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PS\Github Push\Shandong\eps-shandong-smart-trans\InputData\web-app\OCCF\"/>
    </mc:Choice>
  </mc:AlternateContent>
  <xr:revisionPtr revIDLastSave="0" documentId="13_ncr:1_{B768C376-67BD-49E8-B091-FF2FF712D69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bout" sheetId="1" r:id="rId1"/>
    <sheet name="Exchange Rate" sheetId="5" r:id="rId2"/>
    <sheet name="Calculation" sheetId="6" r:id="rId3"/>
    <sheet name="OCCF-DpLOCU" sheetId="2" r:id="rId4"/>
    <sheet name="OCCF-DpMOCU" sheetId="4" r:id="rId5"/>
    <sheet name="OCCF-DpSOCU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2" i="4"/>
  <c r="A26" i="1"/>
  <c r="B5" i="6"/>
  <c r="C5" i="6"/>
  <c r="D5" i="6"/>
  <c r="G5" i="6" s="1"/>
  <c r="H5" i="6" s="1"/>
  <c r="B6" i="6"/>
  <c r="C6" i="6"/>
  <c r="D6" i="6"/>
  <c r="G6" i="6" s="1"/>
  <c r="H6" i="6" s="1"/>
  <c r="B7" i="6"/>
  <c r="C7" i="6"/>
  <c r="E7" i="6" s="1"/>
  <c r="F7" i="6" s="1"/>
  <c r="D7" i="6"/>
  <c r="G7" i="6" s="1"/>
  <c r="H7" i="6" s="1"/>
  <c r="B8" i="6"/>
  <c r="C8" i="6"/>
  <c r="E8" i="6" s="1"/>
  <c r="F8" i="6" s="1"/>
  <c r="D8" i="6"/>
  <c r="G8" i="6" s="1"/>
  <c r="H8" i="6" s="1"/>
  <c r="B9" i="6"/>
  <c r="C9" i="6"/>
  <c r="D9" i="6"/>
  <c r="G9" i="6" s="1"/>
  <c r="H9" i="6" s="1"/>
  <c r="B10" i="6"/>
  <c r="C10" i="6"/>
  <c r="D10" i="6"/>
  <c r="G10" i="6" s="1"/>
  <c r="H10" i="6" s="1"/>
  <c r="B11" i="6"/>
  <c r="C11" i="6"/>
  <c r="E11" i="6" s="1"/>
  <c r="F11" i="6" s="1"/>
  <c r="D11" i="6"/>
  <c r="B12" i="6"/>
  <c r="C12" i="6"/>
  <c r="E12" i="6" s="1"/>
  <c r="F12" i="6" s="1"/>
  <c r="D12" i="6"/>
  <c r="G12" i="6" s="1"/>
  <c r="H12" i="6" s="1"/>
  <c r="B13" i="6"/>
  <c r="C13" i="6"/>
  <c r="E13" i="6" s="1"/>
  <c r="F13" i="6" s="1"/>
  <c r="D13" i="6"/>
  <c r="B14" i="6"/>
  <c r="C14" i="6"/>
  <c r="E14" i="6" s="1"/>
  <c r="F14" i="6" s="1"/>
  <c r="D14" i="6"/>
  <c r="G14" i="6" s="1"/>
  <c r="H14" i="6" s="1"/>
  <c r="B15" i="6"/>
  <c r="C15" i="6"/>
  <c r="D15" i="6"/>
  <c r="B16" i="6"/>
  <c r="C16" i="6"/>
  <c r="E16" i="6" s="1"/>
  <c r="F16" i="6" s="1"/>
  <c r="D16" i="6"/>
  <c r="G16" i="6" s="1"/>
  <c r="H16" i="6" s="1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E22" i="6" s="1"/>
  <c r="F22" i="6" s="1"/>
  <c r="D22" i="6"/>
  <c r="G22" i="6" s="1"/>
  <c r="H22" i="6" s="1"/>
  <c r="B23" i="6"/>
  <c r="C23" i="6"/>
  <c r="E23" i="6" s="1"/>
  <c r="F23" i="6" s="1"/>
  <c r="D23" i="6"/>
  <c r="G23" i="6" s="1"/>
  <c r="H23" i="6" s="1"/>
  <c r="B24" i="6"/>
  <c r="C24" i="6"/>
  <c r="E24" i="6" s="1"/>
  <c r="F24" i="6" s="1"/>
  <c r="D24" i="6"/>
  <c r="G24" i="6" s="1"/>
  <c r="H24" i="6" s="1"/>
  <c r="B25" i="6"/>
  <c r="C25" i="6"/>
  <c r="D25" i="6"/>
  <c r="G25" i="6" s="1"/>
  <c r="H25" i="6" s="1"/>
  <c r="B26" i="6"/>
  <c r="C26" i="6"/>
  <c r="D26" i="6"/>
  <c r="G26" i="6" s="1"/>
  <c r="H26" i="6" s="1"/>
  <c r="B27" i="6"/>
  <c r="C27" i="6"/>
  <c r="E27" i="6" s="1"/>
  <c r="F27" i="6" s="1"/>
  <c r="D27" i="6"/>
  <c r="B28" i="6"/>
  <c r="C28" i="6"/>
  <c r="E28" i="6" s="1"/>
  <c r="F28" i="6" s="1"/>
  <c r="D28" i="6"/>
  <c r="G28" i="6" s="1"/>
  <c r="H28" i="6" s="1"/>
  <c r="B29" i="6"/>
  <c r="C29" i="6"/>
  <c r="E29" i="6" s="1"/>
  <c r="F29" i="6" s="1"/>
  <c r="D29" i="6"/>
  <c r="B30" i="6"/>
  <c r="C30" i="6"/>
  <c r="E30" i="6" s="1"/>
  <c r="F30" i="6" s="1"/>
  <c r="D30" i="6"/>
  <c r="G30" i="6" s="1"/>
  <c r="H30" i="6" s="1"/>
  <c r="B31" i="6"/>
  <c r="C31" i="6"/>
  <c r="D31" i="6"/>
  <c r="B32" i="6"/>
  <c r="C32" i="6"/>
  <c r="E32" i="6" s="1"/>
  <c r="F32" i="6" s="1"/>
  <c r="D32" i="6"/>
  <c r="G32" i="6" s="1"/>
  <c r="H32" i="6" s="1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E38" i="6" s="1"/>
  <c r="F38" i="6" s="1"/>
  <c r="D38" i="6"/>
  <c r="G38" i="6" s="1"/>
  <c r="H38" i="6" s="1"/>
  <c r="B39" i="6"/>
  <c r="C39" i="6"/>
  <c r="E39" i="6" s="1"/>
  <c r="F39" i="6" s="1"/>
  <c r="D39" i="6"/>
  <c r="G39" i="6" s="1"/>
  <c r="H39" i="6" s="1"/>
  <c r="B40" i="6"/>
  <c r="C40" i="6"/>
  <c r="E40" i="6" s="1"/>
  <c r="F40" i="6" s="1"/>
  <c r="D40" i="6"/>
  <c r="G40" i="6" s="1"/>
  <c r="H40" i="6" s="1"/>
  <c r="B41" i="6"/>
  <c r="C41" i="6"/>
  <c r="D41" i="6"/>
  <c r="G41" i="6" s="1"/>
  <c r="H41" i="6" s="1"/>
  <c r="B42" i="6"/>
  <c r="C42" i="6"/>
  <c r="D42" i="6"/>
  <c r="G42" i="6" s="1"/>
  <c r="H42" i="6" s="1"/>
  <c r="B43" i="6"/>
  <c r="C43" i="6"/>
  <c r="E43" i="6" s="1"/>
  <c r="F43" i="6" s="1"/>
  <c r="D43" i="6"/>
  <c r="B44" i="6"/>
  <c r="C44" i="6"/>
  <c r="E44" i="6" s="1"/>
  <c r="F44" i="6" s="1"/>
  <c r="D44" i="6"/>
  <c r="G44" i="6" s="1"/>
  <c r="H44" i="6" s="1"/>
  <c r="B45" i="6"/>
  <c r="C45" i="6"/>
  <c r="E45" i="6" s="1"/>
  <c r="D45" i="6"/>
  <c r="B46" i="6"/>
  <c r="C46" i="6"/>
  <c r="E46" i="6" s="1"/>
  <c r="D46" i="6"/>
  <c r="G46" i="6" s="1"/>
  <c r="H46" i="6" s="1"/>
  <c r="B47" i="6"/>
  <c r="C47" i="6"/>
  <c r="D47" i="6"/>
  <c r="B48" i="6"/>
  <c r="C48" i="6"/>
  <c r="E48" i="6" s="1"/>
  <c r="D48" i="6"/>
  <c r="G48" i="6" s="1"/>
  <c r="H48" i="6" s="1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G53" i="6" s="1"/>
  <c r="H53" i="6" s="1"/>
  <c r="B54" i="6"/>
  <c r="C54" i="6"/>
  <c r="E54" i="6" s="1"/>
  <c r="D54" i="6"/>
  <c r="G54" i="6" s="1"/>
  <c r="H54" i="6" s="1"/>
  <c r="B55" i="6"/>
  <c r="C55" i="6"/>
  <c r="E55" i="6" s="1"/>
  <c r="D55" i="6"/>
  <c r="G55" i="6" s="1"/>
  <c r="H55" i="6" s="1"/>
  <c r="B56" i="6"/>
  <c r="C56" i="6"/>
  <c r="E56" i="6" s="1"/>
  <c r="D56" i="6"/>
  <c r="G56" i="6" s="1"/>
  <c r="H56" i="6" s="1"/>
  <c r="B57" i="6"/>
  <c r="C57" i="6"/>
  <c r="D57" i="6"/>
  <c r="G18" i="6" s="1"/>
  <c r="H18" i="6" s="1"/>
  <c r="B58" i="6"/>
  <c r="C58" i="6"/>
  <c r="D58" i="6"/>
  <c r="G58" i="6" s="1"/>
  <c r="H58" i="6" s="1"/>
  <c r="B59" i="6"/>
  <c r="C59" i="6"/>
  <c r="E59" i="6" s="1"/>
  <c r="D59" i="6"/>
  <c r="B60" i="6"/>
  <c r="C60" i="6"/>
  <c r="E60" i="6" s="1"/>
  <c r="D60" i="6"/>
  <c r="G60" i="6" s="1"/>
  <c r="H60" i="6" s="1"/>
  <c r="B61" i="6"/>
  <c r="C61" i="6"/>
  <c r="E61" i="6" s="1"/>
  <c r="D61" i="6"/>
  <c r="B62" i="6"/>
  <c r="C62" i="6"/>
  <c r="D62" i="6"/>
  <c r="G62" i="6" s="1"/>
  <c r="H62" i="6" s="1"/>
  <c r="B63" i="6"/>
  <c r="C63" i="6"/>
  <c r="D63" i="6"/>
  <c r="B64" i="6"/>
  <c r="C64" i="6"/>
  <c r="E64" i="6" s="1"/>
  <c r="D64" i="6"/>
  <c r="G64" i="6" s="1"/>
  <c r="H64" i="6" s="1"/>
  <c r="B65" i="6"/>
  <c r="C65" i="6"/>
  <c r="D65" i="6"/>
  <c r="B66" i="6"/>
  <c r="C66" i="6"/>
  <c r="D66" i="6"/>
  <c r="B67" i="6"/>
  <c r="C67" i="6"/>
  <c r="D67" i="6"/>
  <c r="F46" i="6" l="1"/>
  <c r="C4" i="5" s="1"/>
  <c r="B4" i="5"/>
  <c r="B19" i="5"/>
  <c r="F61" i="6"/>
  <c r="C19" i="5" s="1"/>
  <c r="B3" i="5"/>
  <c r="F45" i="6"/>
  <c r="C3" i="5" s="1"/>
  <c r="B14" i="5"/>
  <c r="F56" i="6"/>
  <c r="C14" i="5" s="1"/>
  <c r="F55" i="6"/>
  <c r="C13" i="5" s="1"/>
  <c r="B13" i="5"/>
  <c r="F60" i="6"/>
  <c r="C18" i="5" s="1"/>
  <c r="B18" i="5"/>
  <c r="B12" i="5"/>
  <c r="F54" i="6"/>
  <c r="C12" i="5" s="1"/>
  <c r="B17" i="5"/>
  <c r="F59" i="6"/>
  <c r="C17" i="5" s="1"/>
  <c r="F64" i="6"/>
  <c r="C22" i="5" s="1"/>
  <c r="B22" i="5"/>
  <c r="B6" i="5"/>
  <c r="F48" i="6"/>
  <c r="C6" i="5" s="1"/>
  <c r="G59" i="6"/>
  <c r="H59" i="6" s="1"/>
  <c r="E57" i="6"/>
  <c r="G43" i="6"/>
  <c r="H43" i="6" s="1"/>
  <c r="E41" i="6"/>
  <c r="F41" i="6" s="1"/>
  <c r="G27" i="6"/>
  <c r="H27" i="6" s="1"/>
  <c r="E25" i="6"/>
  <c r="F25" i="6" s="1"/>
  <c r="G11" i="6"/>
  <c r="H11" i="6" s="1"/>
  <c r="E9" i="6"/>
  <c r="F9" i="6" s="1"/>
  <c r="G36" i="6"/>
  <c r="H36" i="6" s="1"/>
  <c r="E34" i="6"/>
  <c r="F34" i="6" s="1"/>
  <c r="G20" i="6"/>
  <c r="H20" i="6" s="1"/>
  <c r="E18" i="6"/>
  <c r="F18" i="6" s="1"/>
  <c r="G61" i="6"/>
  <c r="H61" i="6" s="1"/>
  <c r="G45" i="6"/>
  <c r="H45" i="6" s="1"/>
  <c r="G29" i="6"/>
  <c r="H29" i="6" s="1"/>
  <c r="G13" i="6"/>
  <c r="H13" i="6" s="1"/>
  <c r="E52" i="6"/>
  <c r="E36" i="6"/>
  <c r="F36" i="6" s="1"/>
  <c r="E20" i="6"/>
  <c r="F20" i="6" s="1"/>
  <c r="G63" i="6"/>
  <c r="H63" i="6" s="1"/>
  <c r="G47" i="6"/>
  <c r="H47" i="6" s="1"/>
  <c r="G31" i="6"/>
  <c r="H31" i="6" s="1"/>
  <c r="G15" i="6"/>
  <c r="H15" i="6" s="1"/>
  <c r="G52" i="6"/>
  <c r="H52" i="6" s="1"/>
  <c r="E6" i="6"/>
  <c r="F6" i="6" s="1"/>
  <c r="E50" i="6"/>
  <c r="G65" i="6"/>
  <c r="H65" i="6" s="1"/>
  <c r="E63" i="6"/>
  <c r="G49" i="6"/>
  <c r="H49" i="6" s="1"/>
  <c r="E47" i="6"/>
  <c r="G33" i="6"/>
  <c r="H33" i="6" s="1"/>
  <c r="E31" i="6"/>
  <c r="F31" i="6" s="1"/>
  <c r="G17" i="6"/>
  <c r="H17" i="6" s="1"/>
  <c r="E15" i="6"/>
  <c r="F15" i="6" s="1"/>
  <c r="E66" i="6"/>
  <c r="G67" i="6"/>
  <c r="H67" i="6" s="1"/>
  <c r="E65" i="6"/>
  <c r="G51" i="6"/>
  <c r="H51" i="6" s="1"/>
  <c r="E49" i="6"/>
  <c r="G35" i="6"/>
  <c r="H35" i="6" s="1"/>
  <c r="E33" i="6"/>
  <c r="F33" i="6" s="1"/>
  <c r="G19" i="6"/>
  <c r="H19" i="6" s="1"/>
  <c r="E17" i="6"/>
  <c r="F17" i="6" s="1"/>
  <c r="E58" i="6"/>
  <c r="E42" i="6"/>
  <c r="F42" i="6" s="1"/>
  <c r="E26" i="6"/>
  <c r="F26" i="6" s="1"/>
  <c r="E10" i="6"/>
  <c r="F10" i="6" s="1"/>
  <c r="E67" i="6"/>
  <c r="E51" i="6"/>
  <c r="G37" i="6"/>
  <c r="H37" i="6" s="1"/>
  <c r="E35" i="6"/>
  <c r="F35" i="6" s="1"/>
  <c r="G21" i="6"/>
  <c r="H21" i="6" s="1"/>
  <c r="E19" i="6"/>
  <c r="F19" i="6" s="1"/>
  <c r="E53" i="6"/>
  <c r="E37" i="6"/>
  <c r="F37" i="6" s="1"/>
  <c r="E21" i="6"/>
  <c r="F21" i="6" s="1"/>
  <c r="E5" i="6"/>
  <c r="F5" i="6" s="1"/>
  <c r="E62" i="6"/>
  <c r="G57" i="6"/>
  <c r="H57" i="6" s="1"/>
  <c r="G66" i="6"/>
  <c r="H66" i="6" s="1"/>
  <c r="G50" i="6"/>
  <c r="H50" i="6" s="1"/>
  <c r="G34" i="6"/>
  <c r="H34" i="6" s="1"/>
  <c r="B16" i="5" l="1"/>
  <c r="F58" i="6"/>
  <c r="C16" i="5" s="1"/>
  <c r="F63" i="6"/>
  <c r="C21" i="5" s="1"/>
  <c r="B21" i="5"/>
  <c r="F62" i="6"/>
  <c r="C20" i="5" s="1"/>
  <c r="B20" i="5"/>
  <c r="B8" i="5"/>
  <c r="F50" i="6"/>
  <c r="C8" i="5" s="1"/>
  <c r="B7" i="5"/>
  <c r="F49" i="6"/>
  <c r="C7" i="5" s="1"/>
  <c r="F53" i="6"/>
  <c r="C11" i="5" s="1"/>
  <c r="B11" i="5"/>
  <c r="B23" i="5"/>
  <c r="F3" i="5" s="1"/>
  <c r="F65" i="6"/>
  <c r="C23" i="5" s="1"/>
  <c r="F47" i="6"/>
  <c r="C5" i="5" s="1"/>
  <c r="B5" i="5"/>
  <c r="I3" i="5" s="1" a="1"/>
  <c r="I3" i="5" s="1"/>
  <c r="B25" i="5"/>
  <c r="F67" i="6"/>
  <c r="C25" i="5" s="1"/>
  <c r="B24" i="5"/>
  <c r="F66" i="6"/>
  <c r="C24" i="5" s="1"/>
  <c r="F57" i="6"/>
  <c r="C15" i="5" s="1"/>
  <c r="B15" i="5"/>
  <c r="B9" i="5"/>
  <c r="F51" i="6"/>
  <c r="C9" i="5" s="1"/>
  <c r="B10" i="5"/>
  <c r="F52" i="6"/>
  <c r="C10" i="5" s="1"/>
  <c r="F4" i="5" l="1"/>
  <c r="G3" i="5"/>
  <c r="G4" i="5" l="1"/>
  <c r="F5" i="5"/>
  <c r="B2" i="3"/>
  <c r="G5" i="5" l="1"/>
  <c r="F6" i="5"/>
  <c r="G6" i="5" l="1"/>
  <c r="F7" i="5"/>
  <c r="G7" i="5" l="1"/>
  <c r="F8" i="5"/>
  <c r="F9" i="5" l="1"/>
  <c r="G8" i="5"/>
  <c r="F10" i="5" l="1"/>
  <c r="G9" i="5"/>
  <c r="F11" i="5" l="1"/>
  <c r="G10" i="5"/>
  <c r="G11" i="5" l="1"/>
  <c r="F12" i="5"/>
  <c r="F13" i="5" l="1"/>
  <c r="G12" i="5"/>
  <c r="F14" i="5" l="1"/>
  <c r="G13" i="5"/>
  <c r="F15" i="5" l="1"/>
  <c r="G14" i="5"/>
  <c r="G15" i="5" l="1"/>
  <c r="F16" i="5"/>
  <c r="G16" i="5" l="1"/>
  <c r="F17" i="5"/>
  <c r="F18" i="5" l="1"/>
  <c r="G17" i="5"/>
  <c r="F19" i="5" l="1"/>
  <c r="G18" i="5"/>
  <c r="G19" i="5" l="1"/>
  <c r="F20" i="5"/>
  <c r="G20" i="5" l="1"/>
  <c r="F21" i="5"/>
  <c r="F22" i="5" l="1"/>
  <c r="G21" i="5"/>
  <c r="G22" i="5" l="1"/>
  <c r="F23" i="5"/>
  <c r="G23" i="5" l="1"/>
  <c r="F24" i="5"/>
  <c r="G24" i="5" l="1"/>
  <c r="F25" i="5"/>
  <c r="G25" i="5" l="1"/>
  <c r="F26" i="5"/>
  <c r="G26" i="5" l="1"/>
  <c r="F27" i="5"/>
  <c r="F28" i="5" l="1"/>
  <c r="G27" i="5"/>
  <c r="F29" i="5" l="1"/>
  <c r="G28" i="5"/>
  <c r="G29" i="5" l="1"/>
  <c r="F30" i="5"/>
  <c r="G30" i="5" l="1"/>
  <c r="F31" i="5"/>
  <c r="F32" i="5" l="1"/>
  <c r="G31" i="5"/>
  <c r="G32" i="5" l="1"/>
  <c r="F33" i="5"/>
  <c r="F34" i="5" l="1"/>
  <c r="G33" i="5"/>
  <c r="G34" i="5" l="1"/>
  <c r="F35" i="5"/>
  <c r="F36" i="5" l="1"/>
  <c r="G35" i="5"/>
  <c r="G36" i="5" l="1"/>
  <c r="F37" i="5"/>
  <c r="G37" i="5" l="1"/>
  <c r="F38" i="5"/>
  <c r="G38" i="5" l="1"/>
  <c r="F39" i="5"/>
  <c r="G39" i="5" l="1"/>
  <c r="F40" i="5"/>
  <c r="G40" i="5" l="1"/>
  <c r="F41" i="5"/>
  <c r="G41" i="5" l="1"/>
  <c r="F42" i="5"/>
  <c r="G42" i="5" l="1"/>
  <c r="F43" i="5"/>
  <c r="G43" i="5" s="1"/>
  <c r="I7" i="5" s="1" a="1"/>
  <c r="I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<sst xmlns="http://schemas.openxmlformats.org/spreadsheetml/2006/main" count="605" uniqueCount="76">
  <si>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</si>
  <si>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</si>
  <si>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</si>
  <si>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</si>
  <si>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</si>
  <si>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</si>
  <si>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</si>
  <si>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</si>
  <si>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</si>
  <si>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</si>
  <si>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</si>
  <si>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</si>
  <si>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</si>
  <si>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</si>
  <si>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</si>
  <si>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</si>
  <si>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</si>
  <si>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</si>
  <si>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</si>
  <si>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</si>
  <si>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</si>
  <si>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which in this case is "2012 dollars per 2020 dollar."</t>
  </si>
  <si>
    <t>2012 dollars are worth more than 2020 dollars, so we need a</t>
  </si>
  <si>
    <t xml:space="preserve"> on the right</t>
    <phoneticPr fontId="5" type="noConversion"/>
  </si>
  <si>
    <t xml:space="preserve"> and ecnomic model refer to values from the table </t>
    <phoneticPr fontId="5" type="noConversion"/>
  </si>
  <si>
    <t>*When using data projected from population</t>
    <phoneticPr fontId="5" type="noConversion"/>
  </si>
  <si>
    <t xml:space="preserve"> 参考右侧数据</t>
    <phoneticPr fontId="5" type="noConversion"/>
  </si>
  <si>
    <t>*使用基于2020年为基年的人口经济模型推测时可</t>
    <phoneticPr fontId="5" type="noConversion"/>
  </si>
  <si>
    <t xml:space="preserve">  values from table above</t>
    <phoneticPr fontId="5" type="noConversion"/>
  </si>
  <si>
    <t xml:space="preserve">*When using actual data from 2020-2022, refer to </t>
    <phoneticPr fontId="5" type="noConversion"/>
  </si>
  <si>
    <t>*2020-2022年实际数据参考上方数据</t>
    <phoneticPr fontId="5" type="noConversion"/>
  </si>
  <si>
    <t>Transposed Data</t>
    <phoneticPr fontId="5" type="noConversion"/>
  </si>
  <si>
    <t>横纵转换</t>
    <phoneticPr fontId="5" type="noConversion"/>
  </si>
  <si>
    <t>2012 USD vs Current RMB</t>
  </si>
  <si>
    <t>Current RMB vs 2012 USD</t>
  </si>
  <si>
    <t>RMB Year</t>
    <phoneticPr fontId="5" type="noConversion"/>
  </si>
  <si>
    <t>2012美元相对当年人民币价格</t>
    <phoneticPr fontId="5" type="noConversion"/>
  </si>
  <si>
    <t>当年人民币相对2012美元</t>
    <phoneticPr fontId="5" type="noConversion"/>
  </si>
  <si>
    <t>人民币年份</t>
    <phoneticPr fontId="5" type="noConversion"/>
  </si>
  <si>
    <t>NY.GDP.MKTP.CN</t>
  </si>
  <si>
    <t>NY.GDP.MKTP.KD</t>
  </si>
  <si>
    <t>GDP (current LCU)</t>
  </si>
  <si>
    <t>GDP (constant 2015 US$)</t>
  </si>
  <si>
    <t>USA</t>
  </si>
  <si>
    <t>CHN</t>
  </si>
  <si>
    <t>United States</t>
  </si>
  <si>
    <t>China</t>
  </si>
  <si>
    <t>NY.GDP.MKTP.KN</t>
  </si>
  <si>
    <t>Indicator Code</t>
  </si>
  <si>
    <t>GDP (constant LCU)</t>
  </si>
  <si>
    <t>GDP (constant 2015 US$) | Data (worldbank.org)</t>
  </si>
  <si>
    <t>2012 USD vs Current USD</t>
    <phoneticPr fontId="5" type="noConversion"/>
  </si>
  <si>
    <t>Current USD  vs 2012 USD</t>
    <phoneticPr fontId="5" type="noConversion"/>
  </si>
  <si>
    <t>2012 USD vs Current RMB</t>
    <phoneticPr fontId="5" type="noConversion"/>
  </si>
  <si>
    <t>Current RMB vs 2012 USD</t>
    <phoneticPr fontId="5" type="noConversion"/>
  </si>
  <si>
    <t>Current USD vs 2015 RMB</t>
    <phoneticPr fontId="5" type="noConversion"/>
  </si>
  <si>
    <t>Current RMB vs 2015 USD</t>
    <phoneticPr fontId="5" type="noConversion"/>
  </si>
  <si>
    <t>Current RMB vs 2015 RMB</t>
    <phoneticPr fontId="5" type="noConversion"/>
  </si>
  <si>
    <t>Indicator Name</t>
  </si>
  <si>
    <t>The World Bank Data</t>
    <phoneticPr fontId="5" type="noConversion"/>
  </si>
  <si>
    <t>Country Code</t>
  </si>
  <si>
    <t>Data Source:</t>
    <phoneticPr fontId="5" type="noConversion"/>
  </si>
  <si>
    <t>2012美元相对当年美元价格</t>
    <phoneticPr fontId="5" type="noConversion"/>
  </si>
  <si>
    <t>当年美元相对2012美元</t>
    <phoneticPr fontId="5" type="noConversion"/>
  </si>
  <si>
    <t>当年美元相对2015美元</t>
    <phoneticPr fontId="5" type="noConversion"/>
  </si>
  <si>
    <t>当年人民币相对2015美元</t>
    <phoneticPr fontId="5" type="noConversion"/>
  </si>
  <si>
    <t>当年人民币相对2015人民币</t>
    <phoneticPr fontId="5" type="noConversion"/>
  </si>
  <si>
    <t>Country Name</t>
  </si>
  <si>
    <t>https://data.worldbank.org/</t>
  </si>
  <si>
    <t>Exchange rate and deflator</t>
    <phoneticPr fontId="4" type="noConversion"/>
  </si>
  <si>
    <t>World bank open data</t>
    <phoneticPr fontId="4" type="noConversion"/>
  </si>
  <si>
    <t>For China Regional EPS Models</t>
    <phoneticPr fontId="4" type="noConversion"/>
  </si>
  <si>
    <t>yi (10^8) 2020 RMB</t>
  </si>
  <si>
    <t>wan (10^4) 2020 RMB</t>
  </si>
  <si>
    <t>2020 RMB</t>
  </si>
  <si>
    <t>2020 RMB per 2012 dollar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</si>
</sst>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);[Red]\(0.0000\)"/>
    <numFmt numFmtId="177" formatCode="0.0000_ "/>
    <numFmt numFmtId="178" formatCode="0_ "/>
    <numFmt numFmtId="179" formatCode="0.000E+00"/>
    <numFmt numFmtId="180" formatCode="0.000_);[Red]\(0.000\)"/>
  </numFmts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0" fillId="2" borderId="0" xfId="0" applyFill="1"/>
    <xf numFmtId="1" fontId="0" fillId="0" borderId="0" xfId="0" applyNumberFormat="1"/>
    <xf numFmtId="0" fontId="3" fillId="0" borderId="0" xfId="1">
      <alignment vertical="center"/>
    </xf>
    <xf numFmtId="176" fontId="3" fillId="0" borderId="0" xfId="1" applyNumberFormat="1">
      <alignment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  <xf numFmtId="177" fontId="3" fillId="0" borderId="0" xfId="1" applyNumberFormat="1">
      <alignment vertical="center"/>
    </xf>
    <xf numFmtId="0" fontId="6" fillId="0" borderId="0" xfId="1" applyFont="1">
      <alignment vertical="center"/>
    </xf>
    <xf numFmtId="176" fontId="3" fillId="0" borderId="0" xfId="1" applyNumberFormat="1" applyAlignment="1">
      <alignment vertical="center" wrapText="1"/>
    </xf>
    <xf numFmtId="176" fontId="3" fillId="0" borderId="0" xfId="1" applyNumberFormat="1" applyAlignment="1">
      <alignment wrapText="1"/>
    </xf>
    <xf numFmtId="0" fontId="3" fillId="0" borderId="0" xfId="1" applyAlignment="1">
      <alignment vertical="center" wrapText="1"/>
    </xf>
    <xf numFmtId="177" fontId="6" fillId="0" borderId="0" xfId="1" applyNumberFormat="1" applyFont="1" applyAlignment="1">
      <alignment horizontal="center" vertical="center"/>
    </xf>
    <xf numFmtId="177" fontId="3" fillId="0" borderId="0" xfId="1" applyNumberFormat="1" applyAlignment="1">
      <alignment horizontal="center" vertical="center"/>
    </xf>
    <xf numFmtId="0" fontId="3" fillId="0" borderId="0" xfId="1" applyAlignment="1"/>
    <xf numFmtId="178" fontId="3" fillId="0" borderId="0" xfId="1" applyNumberFormat="1" applyAlignment="1">
      <alignment horizontal="center" vertical="center"/>
    </xf>
    <xf numFmtId="179" fontId="3" fillId="0" borderId="0" xfId="1" applyNumberFormat="1" applyAlignment="1">
      <alignment horizontal="center" vertical="center"/>
    </xf>
    <xf numFmtId="180" fontId="7" fillId="0" borderId="0" xfId="1" applyNumberFormat="1" applyFont="1" applyAlignment="1">
      <alignment horizontal="center" vertical="center"/>
    </xf>
    <xf numFmtId="180" fontId="6" fillId="0" borderId="0" xfId="1" applyNumberFormat="1" applyFont="1" applyAlignment="1">
      <alignment horizontal="center" vertical="center"/>
    </xf>
    <xf numFmtId="180" fontId="3" fillId="0" borderId="0" xfId="1" applyNumberFormat="1" applyAlignment="1">
      <alignment horizontal="center" vertical="center"/>
    </xf>
    <xf numFmtId="179" fontId="3" fillId="3" borderId="0" xfId="1" applyNumberFormat="1" applyFill="1" applyAlignment="1">
      <alignment horizontal="center" vertical="center"/>
    </xf>
    <xf numFmtId="180" fontId="8" fillId="4" borderId="0" xfId="1" applyNumberFormat="1" applyFont="1" applyFill="1" applyAlignment="1">
      <alignment horizontal="center" vertical="center"/>
    </xf>
    <xf numFmtId="180" fontId="9" fillId="4" borderId="0" xfId="1" applyNumberFormat="1" applyFont="1" applyFill="1" applyAlignment="1">
      <alignment horizontal="center" vertical="center"/>
    </xf>
    <xf numFmtId="180" fontId="2" fillId="4" borderId="0" xfId="1" applyNumberFormat="1" applyFont="1" applyFill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177" fontId="3" fillId="0" borderId="0" xfId="1" applyNumberFormat="1" applyAlignment="1">
      <alignment horizontal="center" vertical="center" wrapText="1"/>
    </xf>
    <xf numFmtId="0" fontId="10" fillId="0" borderId="0" xfId="2">
      <alignment vertical="center"/>
    </xf>
    <xf numFmtId="0" fontId="3" fillId="0" borderId="0" xfId="1" applyAlignment="1">
      <alignment horizontal="center" vertical="center" wrapText="1"/>
    </xf>
    <xf numFmtId="0" fontId="11" fillId="5" borderId="0" xfId="0" applyFont="1" applyFill="1"/>
    <xf numFmtId="0" fontId="0" fillId="0" borderId="0" xfId="0"/>
    <xf numFmtId="0" fontId="1" fillId="2" borderId="0" xfId="0" applyFont="1" applyFill="1"/>
  </cellXfs>
  <cellStyles count="3">
    <cellStyle name="常规" xfId="0" builtinId="0"/>
    <cellStyle name="常规 2" xfId="1" xr:uid="{D7DE515F-C1A8-4A86-80B5-D9AA675AE963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Relative Deflation of RMB and USD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4883055622283844E-2"/>
          <c:y val="0.18539184618262031"/>
          <c:w val="0.85636653490860648"/>
          <c:h val="0.6077302553075191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Calculation!$G$3</c:f>
              <c:strCache>
                <c:ptCount val="1"/>
                <c:pt idx="0">
                  <c:v>Current USD  vs 2012 USD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Calculation!$A$5:$A$67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xVal>
          <c:yVal>
            <c:numRef>
              <c:f>Calculation!$G$5:$G$67</c:f>
              <c:numCache>
                <c:formatCode>0.000_);[Red]\(0.000\)</c:formatCode>
                <c:ptCount val="63"/>
                <c:pt idx="0">
                  <c:v>6.0782040974595697</c:v>
                </c:pt>
                <c:pt idx="1">
                  <c:v>5.9972322327910854</c:v>
                </c:pt>
                <c:pt idx="2">
                  <c:v>5.9235062182314122</c:v>
                </c:pt>
                <c:pt idx="3">
                  <c:v>5.8597297394433214</c:v>
                </c:pt>
                <c:pt idx="4">
                  <c:v>5.772908675243233</c:v>
                </c:pt>
                <c:pt idx="5">
                  <c:v>5.6641665439406159</c:v>
                </c:pt>
                <c:pt idx="6">
                  <c:v>5.5046003699951029</c:v>
                </c:pt>
                <c:pt idx="7">
                  <c:v>5.3364344134671713</c:v>
                </c:pt>
                <c:pt idx="8">
                  <c:v>5.1131342172102983</c:v>
                </c:pt>
                <c:pt idx="9">
                  <c:v>4.8715776043847905</c:v>
                </c:pt>
                <c:pt idx="10">
                  <c:v>4.616065242466286</c:v>
                </c:pt>
                <c:pt idx="11">
                  <c:v>4.3933585391397179</c:v>
                </c:pt>
                <c:pt idx="12">
                  <c:v>4.211313906936903</c:v>
                </c:pt>
                <c:pt idx="13">
                  <c:v>3.9925281278925651</c:v>
                </c:pt>
                <c:pt idx="14">
                  <c:v>3.6629137092126056</c:v>
                </c:pt>
                <c:pt idx="15">
                  <c:v>3.352394419468756</c:v>
                </c:pt>
                <c:pt idx="16">
                  <c:v>3.1775230480068077</c:v>
                </c:pt>
                <c:pt idx="17">
                  <c:v>2.9916413982779355</c:v>
                </c:pt>
                <c:pt idx="18">
                  <c:v>2.7950428164237637</c:v>
                </c:pt>
                <c:pt idx="19">
                  <c:v>2.5809156740544781</c:v>
                </c:pt>
                <c:pt idx="20">
                  <c:v>2.3670942317508041</c:v>
                </c:pt>
                <c:pt idx="21">
                  <c:v>2.1624774806303315</c:v>
                </c:pt>
                <c:pt idx="22">
                  <c:v>2.0366479238834079</c:v>
                </c:pt>
                <c:pt idx="23">
                  <c:v>1.9598834594839616</c:v>
                </c:pt>
                <c:pt idx="24">
                  <c:v>1.8916387074568921</c:v>
                </c:pt>
                <c:pt idx="25">
                  <c:v>1.8336505154576836</c:v>
                </c:pt>
                <c:pt idx="26">
                  <c:v>1.7974516106777843</c:v>
                </c:pt>
                <c:pt idx="27">
                  <c:v>1.7540766282475413</c:v>
                </c:pt>
                <c:pt idx="28">
                  <c:v>1.6943111337557411</c:v>
                </c:pt>
                <c:pt idx="29">
                  <c:v>1.6303940117069418</c:v>
                </c:pt>
                <c:pt idx="30">
                  <c:v>1.5715651462130826</c:v>
                </c:pt>
                <c:pt idx="31">
                  <c:v>1.520157059172027</c:v>
                </c:pt>
                <c:pt idx="32">
                  <c:v>1.4862859355717077</c:v>
                </c:pt>
                <c:pt idx="33">
                  <c:v>1.4518716470915043</c:v>
                </c:pt>
                <c:pt idx="34">
                  <c:v>1.4215162520002884</c:v>
                </c:pt>
                <c:pt idx="35">
                  <c:v>1.3923206697331614</c:v>
                </c:pt>
                <c:pt idx="36">
                  <c:v>1.367286100553424</c:v>
                </c:pt>
                <c:pt idx="37">
                  <c:v>1.3441078833202158</c:v>
                </c:pt>
                <c:pt idx="38">
                  <c:v>1.3291478838836741</c:v>
                </c:pt>
                <c:pt idx="39">
                  <c:v>1.3106773887890415</c:v>
                </c:pt>
                <c:pt idx="40">
                  <c:v>1.2816411965174277</c:v>
                </c:pt>
                <c:pt idx="41">
                  <c:v>1.2534026323469476</c:v>
                </c:pt>
                <c:pt idx="42">
                  <c:v>1.2341677407140337</c:v>
                </c:pt>
                <c:pt idx="43">
                  <c:v>1.210281630717907</c:v>
                </c:pt>
                <c:pt idx="44">
                  <c:v>1.1786420682569017</c:v>
                </c:pt>
                <c:pt idx="45">
                  <c:v>1.1428056923212446</c:v>
                </c:pt>
                <c:pt idx="46">
                  <c:v>1.1085989522697308</c:v>
                </c:pt>
                <c:pt idx="47">
                  <c:v>1.079427146835011</c:v>
                </c:pt>
                <c:pt idx="48">
                  <c:v>1.0591140492122266</c:v>
                </c:pt>
                <c:pt idx="49">
                  <c:v>1.052368841318621</c:v>
                </c:pt>
                <c:pt idx="50">
                  <c:v>1.0398717497157539</c:v>
                </c:pt>
                <c:pt idx="51">
                  <c:v>1.0187059552937039</c:v>
                </c:pt>
                <c:pt idx="52">
                  <c:v>1</c:v>
                </c:pt>
                <c:pt idx="53">
                  <c:v>0.98279180899417573</c:v>
                </c:pt>
                <c:pt idx="54">
                  <c:v>0.96475199468238637</c:v>
                </c:pt>
                <c:pt idx="55">
                  <c:v>0.95519487230949485</c:v>
                </c:pt>
                <c:pt idx="56">
                  <c:v>0.94571656534926396</c:v>
                </c:pt>
                <c:pt idx="57">
                  <c:v>0.92808653934033569</c:v>
                </c:pt>
                <c:pt idx="58">
                  <c:v>0.90629859020744397</c:v>
                </c:pt>
                <c:pt idx="59">
                  <c:v>0.89032674713299442</c:v>
                </c:pt>
                <c:pt idx="60">
                  <c:v>0.87885841755353167</c:v>
                </c:pt>
                <c:pt idx="61">
                  <c:v>0.84107085163400708</c:v>
                </c:pt>
                <c:pt idx="62">
                  <c:v>0.78600877131187519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1-46FF-86C9-D203A1604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802416"/>
        <c:axId val="176063584"/>
      </c:scatterChart>
      <c:scatterChart>
        <c:scatterStyle val="smoothMarker"/>
        <c:varyColors val="0"/>
        <c:ser>
          <c:idx val="0"/>
          <c:order val="0"/>
          <c:tx>
            <c:strRef>
              <c:f>Calculation!$E$3</c:f>
              <c:strCache>
                <c:ptCount val="1"/>
                <c:pt idx="0">
                  <c:v>Current RMB vs 2012 USD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Calculation!$A$5:$A$67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xVal>
          <c:yVal>
            <c:numRef>
              <c:f>Calculation!$E$5:$E$67</c:f>
              <c:numCache>
                <c:formatCode>0.000_);[Red]\(0.000\)</c:formatCode>
                <c:ptCount val="63"/>
                <c:pt idx="0">
                  <c:v>1.0324983901075333</c:v>
                </c:pt>
                <c:pt idx="1">
                  <c:v>0.89584608444569236</c:v>
                </c:pt>
                <c:pt idx="2">
                  <c:v>0.89687717856157378</c:v>
                </c:pt>
                <c:pt idx="3">
                  <c:v>0.92102281066310143</c:v>
                </c:pt>
                <c:pt idx="4">
                  <c:v>0.92436938355801002</c:v>
                </c:pt>
                <c:pt idx="5">
                  <c:v>0.91639872337884454</c:v>
                </c:pt>
                <c:pt idx="6">
                  <c:v>0.93094067610456976</c:v>
                </c:pt>
                <c:pt idx="7">
                  <c:v>0.92342860951753758</c:v>
                </c:pt>
                <c:pt idx="8">
                  <c:v>0.91100634789335233</c:v>
                </c:pt>
                <c:pt idx="9">
                  <c:v>0.94691850409074563</c:v>
                </c:pt>
                <c:pt idx="10">
                  <c:v>0.97234104574728886</c:v>
                </c:pt>
                <c:pt idx="11">
                  <c:v>0.96590869845181526</c:v>
                </c:pt>
                <c:pt idx="12">
                  <c:v>0.96519266432614881</c:v>
                </c:pt>
                <c:pt idx="13">
                  <c:v>0.96318476102789952</c:v>
                </c:pt>
                <c:pt idx="14">
                  <c:v>0.96051706252054103</c:v>
                </c:pt>
                <c:pt idx="15">
                  <c:v>0.97150650269451944</c:v>
                </c:pt>
                <c:pt idx="16">
                  <c:v>0.97254017896530842</c:v>
                </c:pt>
                <c:pt idx="17">
                  <c:v>0.96201789871228682</c:v>
                </c:pt>
                <c:pt idx="18">
                  <c:v>0.94616823254281601</c:v>
                </c:pt>
                <c:pt idx="19">
                  <c:v>0.91328931691136361</c:v>
                </c:pt>
                <c:pt idx="20">
                  <c:v>0.88026378228928992</c:v>
                </c:pt>
                <c:pt idx="21">
                  <c:v>0.85998640853647657</c:v>
                </c:pt>
                <c:pt idx="22">
                  <c:v>0.86119513974656492</c:v>
                </c:pt>
                <c:pt idx="23">
                  <c:v>0.85134680029590859</c:v>
                </c:pt>
                <c:pt idx="24">
                  <c:v>0.81123787954380233</c:v>
                </c:pt>
                <c:pt idx="25">
                  <c:v>0.73608774440275959</c:v>
                </c:pt>
                <c:pt idx="26">
                  <c:v>0.70325272826239793</c:v>
                </c:pt>
                <c:pt idx="27">
                  <c:v>0.66923856784383895</c:v>
                </c:pt>
                <c:pt idx="28">
                  <c:v>0.59696059920942135</c:v>
                </c:pt>
                <c:pt idx="29">
                  <c:v>0.54967499906598882</c:v>
                </c:pt>
                <c:pt idx="30">
                  <c:v>0.51997789580874454</c:v>
                </c:pt>
                <c:pt idx="31">
                  <c:v>0.4872606025604152</c:v>
                </c:pt>
                <c:pt idx="32">
                  <c:v>0.45037355371045201</c:v>
                </c:pt>
                <c:pt idx="33">
                  <c:v>0.3909972422673092</c:v>
                </c:pt>
                <c:pt idx="34">
                  <c:v>0.32416432056230338</c:v>
                </c:pt>
                <c:pt idx="35">
                  <c:v>0.28519098622667327</c:v>
                </c:pt>
                <c:pt idx="36">
                  <c:v>0.2677680410654561</c:v>
                </c:pt>
                <c:pt idx="37">
                  <c:v>0.26350824907750775</c:v>
                </c:pt>
                <c:pt idx="38">
                  <c:v>0.26590203649321781</c:v>
                </c:pt>
                <c:pt idx="39">
                  <c:v>0.26930349840250162</c:v>
                </c:pt>
                <c:pt idx="40">
                  <c:v>0.26386060140627837</c:v>
                </c:pt>
                <c:pt idx="41">
                  <c:v>0.25856759485893027</c:v>
                </c:pt>
                <c:pt idx="42">
                  <c:v>0.25702007933099341</c:v>
                </c:pt>
                <c:pt idx="43">
                  <c:v>0.25049914149345748</c:v>
                </c:pt>
                <c:pt idx="44">
                  <c:v>0.23421643226590408</c:v>
                </c:pt>
                <c:pt idx="45">
                  <c:v>0.22541673922645974</c:v>
                </c:pt>
                <c:pt idx="46">
                  <c:v>0.21690005156058315</c:v>
                </c:pt>
                <c:pt idx="47">
                  <c:v>0.20129993749390337</c:v>
                </c:pt>
                <c:pt idx="48">
                  <c:v>0.18674269798729745</c:v>
                </c:pt>
                <c:pt idx="49">
                  <c:v>0.18713480783973238</c:v>
                </c:pt>
                <c:pt idx="50">
                  <c:v>0.17508644386560965</c:v>
                </c:pt>
                <c:pt idx="51">
                  <c:v>0.16200354846620724</c:v>
                </c:pt>
                <c:pt idx="52">
                  <c:v>0.1583129296260434</c:v>
                </c:pt>
                <c:pt idx="53">
                  <c:v>0.15496055933203726</c:v>
                </c:pt>
                <c:pt idx="54">
                  <c:v>0.15337912289142405</c:v>
                </c:pt>
                <c:pt idx="55">
                  <c:v>0.15338363864927215</c:v>
                </c:pt>
                <c:pt idx="56">
                  <c:v>0.15125495800674602</c:v>
                </c:pt>
                <c:pt idx="57">
                  <c:v>0.14511279489348353</c:v>
                </c:pt>
                <c:pt idx="58">
                  <c:v>0.14020594079540027</c:v>
                </c:pt>
                <c:pt idx="59">
                  <c:v>0.13842482796973435</c:v>
                </c:pt>
                <c:pt idx="60">
                  <c:v>0.13774643545738749</c:v>
                </c:pt>
                <c:pt idx="61">
                  <c:v>0.13174759301551014</c:v>
                </c:pt>
                <c:pt idx="62">
                  <c:v>0.12885195371930136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B1-46FF-86C9-D203A1604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126208"/>
        <c:axId val="450125248"/>
      </c:scatterChart>
      <c:valAx>
        <c:axId val="21680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063584"/>
        <c:crosses val="autoZero"/>
        <c:crossBetween val="midCat"/>
      </c:valAx>
      <c:valAx>
        <c:axId val="1760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Current USD</a:t>
                </a:r>
              </a:p>
            </c:rich>
          </c:tx>
          <c:layout>
            <c:manualLayout>
              <c:xMode val="edge"/>
              <c:yMode val="edge"/>
              <c:x val="2.7734707693651589E-3"/>
              <c:y val="6.89646028681304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802416"/>
        <c:crosses val="autoZero"/>
        <c:crossBetween val="midCat"/>
      </c:valAx>
      <c:valAx>
        <c:axId val="450125248"/>
        <c:scaling>
          <c:orientation val="minMax"/>
          <c:max val="1.1000000000000001"/>
          <c:min val="0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Current RMB</a:t>
                </a:r>
              </a:p>
            </c:rich>
          </c:tx>
          <c:layout>
            <c:manualLayout>
              <c:xMode val="edge"/>
              <c:yMode val="edge"/>
              <c:x val="0.8368784258915507"/>
              <c:y val="8.692533180502143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126208"/>
        <c:crosses val="max"/>
        <c:crossBetween val="midCat"/>
      </c:valAx>
      <c:valAx>
        <c:axId val="45012620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50125248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Relative Growth of US and China Economy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4883055622283844E-2"/>
          <c:y val="0.18539184618262031"/>
          <c:w val="0.7772536163398498"/>
          <c:h val="0.60773025530751912"/>
        </c:manualLayout>
      </c:layout>
      <c:scatterChart>
        <c:scatterStyle val="smoothMarker"/>
        <c:varyColors val="0"/>
        <c:ser>
          <c:idx val="2"/>
          <c:order val="2"/>
          <c:tx>
            <c:v>US GDP current USD</c:v>
          </c:tx>
          <c:spPr>
            <a:ln w="1905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Calculation!$A$5:$A$67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xVal>
          <c:yVal>
            <c:numRef>
              <c:f>Calculation!$R$5:$R$67</c:f>
              <c:numCache>
                <c:formatCode>0.000E+00</c:formatCode>
                <c:ptCount val="63"/>
                <c:pt idx="0">
                  <c:v>543300000000</c:v>
                </c:pt>
                <c:pt idx="1">
                  <c:v>563300000000</c:v>
                </c:pt>
                <c:pt idx="2">
                  <c:v>605100000000</c:v>
                </c:pt>
                <c:pt idx="3">
                  <c:v>638600000000</c:v>
                </c:pt>
                <c:pt idx="4">
                  <c:v>685800000000</c:v>
                </c:pt>
                <c:pt idx="5">
                  <c:v>743700000000</c:v>
                </c:pt>
                <c:pt idx="6">
                  <c:v>815000000000</c:v>
                </c:pt>
                <c:pt idx="7">
                  <c:v>861700000000</c:v>
                </c:pt>
                <c:pt idx="8">
                  <c:v>942500000000</c:v>
                </c:pt>
                <c:pt idx="9">
                  <c:v>1019900000000</c:v>
                </c:pt>
                <c:pt idx="10">
                  <c:v>1073303000000</c:v>
                </c:pt>
                <c:pt idx="11">
                  <c:v>1164850000000</c:v>
                </c:pt>
                <c:pt idx="12">
                  <c:v>1279110000000</c:v>
                </c:pt>
                <c:pt idx="13">
                  <c:v>1425376000000</c:v>
                </c:pt>
                <c:pt idx="14">
                  <c:v>1545243000000</c:v>
                </c:pt>
                <c:pt idx="15">
                  <c:v>1684904000000</c:v>
                </c:pt>
                <c:pt idx="16">
                  <c:v>1873412000000</c:v>
                </c:pt>
                <c:pt idx="17">
                  <c:v>2081826000000</c:v>
                </c:pt>
                <c:pt idx="18">
                  <c:v>2351599000000</c:v>
                </c:pt>
                <c:pt idx="19">
                  <c:v>2627333000000</c:v>
                </c:pt>
                <c:pt idx="20">
                  <c:v>2857307000000</c:v>
                </c:pt>
                <c:pt idx="21">
                  <c:v>3207041000000</c:v>
                </c:pt>
                <c:pt idx="22">
                  <c:v>3343789000000</c:v>
                </c:pt>
                <c:pt idx="23">
                  <c:v>3634038000000</c:v>
                </c:pt>
                <c:pt idx="24">
                  <c:v>4037613000000</c:v>
                </c:pt>
                <c:pt idx="25">
                  <c:v>4338979000000</c:v>
                </c:pt>
                <c:pt idx="26">
                  <c:v>4579631000000</c:v>
                </c:pt>
                <c:pt idx="27">
                  <c:v>4855215000000</c:v>
                </c:pt>
                <c:pt idx="28">
                  <c:v>5236438000000</c:v>
                </c:pt>
                <c:pt idx="29">
                  <c:v>5641580000000</c:v>
                </c:pt>
                <c:pt idx="30">
                  <c:v>5963144000000</c:v>
                </c:pt>
                <c:pt idx="31">
                  <c:v>6158129000000</c:v>
                </c:pt>
                <c:pt idx="32">
                  <c:v>6520327000000</c:v>
                </c:pt>
                <c:pt idx="33">
                  <c:v>6858559000000</c:v>
                </c:pt>
                <c:pt idx="34">
                  <c:v>7287236000000</c:v>
                </c:pt>
                <c:pt idx="35">
                  <c:v>7639749000000</c:v>
                </c:pt>
                <c:pt idx="36">
                  <c:v>8073122000000</c:v>
                </c:pt>
                <c:pt idx="37">
                  <c:v>8577554457000</c:v>
                </c:pt>
                <c:pt idx="38">
                  <c:v>9062818202000</c:v>
                </c:pt>
                <c:pt idx="39">
                  <c:v>9631174489000</c:v>
                </c:pt>
                <c:pt idx="40">
                  <c:v>10250947997000</c:v>
                </c:pt>
                <c:pt idx="41">
                  <c:v>10581929774000</c:v>
                </c:pt>
                <c:pt idx="42">
                  <c:v>10929112955000</c:v>
                </c:pt>
                <c:pt idx="43">
                  <c:v>11456442041000</c:v>
                </c:pt>
                <c:pt idx="44">
                  <c:v>12217193198000</c:v>
                </c:pt>
                <c:pt idx="45">
                  <c:v>13039199193000</c:v>
                </c:pt>
                <c:pt idx="46">
                  <c:v>13815586948000</c:v>
                </c:pt>
                <c:pt idx="47">
                  <c:v>14474226905000</c:v>
                </c:pt>
                <c:pt idx="48">
                  <c:v>14769857911000</c:v>
                </c:pt>
                <c:pt idx="49">
                  <c:v>14478064934000</c:v>
                </c:pt>
                <c:pt idx="50">
                  <c:v>15048964444000</c:v>
                </c:pt>
                <c:pt idx="51">
                  <c:v>15599728123000</c:v>
                </c:pt>
                <c:pt idx="52">
                  <c:v>16253972230000</c:v>
                </c:pt>
                <c:pt idx="53">
                  <c:v>16843190993000</c:v>
                </c:pt>
                <c:pt idx="54">
                  <c:v>17550680174000</c:v>
                </c:pt>
                <c:pt idx="55">
                  <c:v>18206020741000</c:v>
                </c:pt>
                <c:pt idx="56">
                  <c:v>18695110842000</c:v>
                </c:pt>
                <c:pt idx="57">
                  <c:v>19477336549000</c:v>
                </c:pt>
                <c:pt idx="58">
                  <c:v>20533057312000</c:v>
                </c:pt>
                <c:pt idx="59">
                  <c:v>21380976119000</c:v>
                </c:pt>
                <c:pt idx="60">
                  <c:v>21060473613000</c:v>
                </c:pt>
                <c:pt idx="61">
                  <c:v>23315080560000</c:v>
                </c:pt>
                <c:pt idx="62">
                  <c:v>25462700000000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54-43A4-8D7E-89BA4A4ABA7A}"/>
            </c:ext>
          </c:extLst>
        </c:ser>
        <c:ser>
          <c:idx val="3"/>
          <c:order val="3"/>
          <c:tx>
            <c:v>US GDP 2015 USD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Calculation!$A$5:$A$67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xVal>
          <c:yVal>
            <c:numRef>
              <c:f>Calculation!$T$5:$T$67</c:f>
              <c:numCache>
                <c:formatCode>0.000E+00</c:formatCode>
                <c:ptCount val="63"/>
                <c:pt idx="0">
                  <c:v>3457188037625.6899</c:v>
                </c:pt>
                <c:pt idx="1">
                  <c:v>3536703362491.0698</c:v>
                </c:pt>
                <c:pt idx="2">
                  <c:v>3752442267603.0298</c:v>
                </c:pt>
                <c:pt idx="3">
                  <c:v>3917549727377.5601</c:v>
                </c:pt>
                <c:pt idx="4">
                  <c:v>4144767611565.4702</c:v>
                </c:pt>
                <c:pt idx="5">
                  <c:v>4410032738705.6504</c:v>
                </c:pt>
                <c:pt idx="6">
                  <c:v>4696684866721.5303</c:v>
                </c:pt>
                <c:pt idx="7">
                  <c:v>4814101988389.5703</c:v>
                </c:pt>
                <c:pt idx="8">
                  <c:v>5045178883832.25</c:v>
                </c:pt>
                <c:pt idx="9">
                  <c:v>5201579429231.0498</c:v>
                </c:pt>
                <c:pt idx="10">
                  <c:v>5186833406000</c:v>
                </c:pt>
                <c:pt idx="11">
                  <c:v>5357654069000</c:v>
                </c:pt>
                <c:pt idx="12">
                  <c:v>5639408133000</c:v>
                </c:pt>
                <c:pt idx="13">
                  <c:v>5957793470000</c:v>
                </c:pt>
                <c:pt idx="14">
                  <c:v>5925588519000</c:v>
                </c:pt>
                <c:pt idx="15">
                  <c:v>5913414038000</c:v>
                </c:pt>
                <c:pt idx="16">
                  <c:v>6232037023000</c:v>
                </c:pt>
                <c:pt idx="17">
                  <c:v>6520215954000</c:v>
                </c:pt>
                <c:pt idx="18">
                  <c:v>6881129791000</c:v>
                </c:pt>
                <c:pt idx="19">
                  <c:v>7098996359000</c:v>
                </c:pt>
                <c:pt idx="20">
                  <c:v>7080769709000</c:v>
                </c:pt>
                <c:pt idx="21">
                  <c:v>7260459769000</c:v>
                </c:pt>
                <c:pt idx="22">
                  <c:v>7129561854000</c:v>
                </c:pt>
                <c:pt idx="23">
                  <c:v>7456374792000</c:v>
                </c:pt>
                <c:pt idx="24">
                  <c:v>7995965282000</c:v>
                </c:pt>
                <c:pt idx="25">
                  <c:v>8329369546000</c:v>
                </c:pt>
                <c:pt idx="26">
                  <c:v>8617786125000</c:v>
                </c:pt>
                <c:pt idx="27">
                  <c:v>8915897063000</c:v>
                </c:pt>
                <c:pt idx="28">
                  <c:v>9288319548000</c:v>
                </c:pt>
                <c:pt idx="29">
                  <c:v>9629446844000</c:v>
                </c:pt>
                <c:pt idx="30">
                  <c:v>9811054837000</c:v>
                </c:pt>
                <c:pt idx="31">
                  <c:v>9800432919000</c:v>
                </c:pt>
                <c:pt idx="32">
                  <c:v>10145647340000</c:v>
                </c:pt>
                <c:pt idx="33">
                  <c:v>10424833341000</c:v>
                </c:pt>
                <c:pt idx="34">
                  <c:v>10844828324000</c:v>
                </c:pt>
                <c:pt idx="35">
                  <c:v>11135927079000</c:v>
                </c:pt>
                <c:pt idx="36">
                  <c:v>11556037222000</c:v>
                </c:pt>
                <c:pt idx="37">
                  <c:v>12069954414000</c:v>
                </c:pt>
                <c:pt idx="38">
                  <c:v>12610856679000</c:v>
                </c:pt>
                <c:pt idx="39">
                  <c:v>13215484082000</c:v>
                </c:pt>
                <c:pt idx="40">
                  <c:v>13754300444000</c:v>
                </c:pt>
                <c:pt idx="41">
                  <c:v>13885563060000</c:v>
                </c:pt>
                <c:pt idx="42">
                  <c:v>14121054284000</c:v>
                </c:pt>
                <c:pt idx="43">
                  <c:v>14515908489000</c:v>
                </c:pt>
                <c:pt idx="44">
                  <c:v>15075141499000</c:v>
                </c:pt>
                <c:pt idx="45">
                  <c:v>15600241891000</c:v>
                </c:pt>
                <c:pt idx="46">
                  <c:v>16034367080000</c:v>
                </c:pt>
                <c:pt idx="47">
                  <c:v>16356739241000</c:v>
                </c:pt>
                <c:pt idx="48">
                  <c:v>16376725286000</c:v>
                </c:pt>
                <c:pt idx="49">
                  <c:v>15950948713000</c:v>
                </c:pt>
                <c:pt idx="50">
                  <c:v>16383037055000</c:v>
                </c:pt>
                <c:pt idx="51">
                  <c:v>16636956919000</c:v>
                </c:pt>
                <c:pt idx="52">
                  <c:v>17016393933000</c:v>
                </c:pt>
                <c:pt idx="53">
                  <c:v>17329814706000</c:v>
                </c:pt>
                <c:pt idx="54">
                  <c:v>17726282036000</c:v>
                </c:pt>
                <c:pt idx="55">
                  <c:v>18206020741000</c:v>
                </c:pt>
                <c:pt idx="56">
                  <c:v>18509601053000</c:v>
                </c:pt>
                <c:pt idx="57">
                  <c:v>18924571726000</c:v>
                </c:pt>
                <c:pt idx="58">
                  <c:v>19481973191000</c:v>
                </c:pt>
                <c:pt idx="59">
                  <c:v>19928975197000</c:v>
                </c:pt>
                <c:pt idx="60">
                  <c:v>19377380521000</c:v>
                </c:pt>
                <c:pt idx="61">
                  <c:v>20529459727000</c:v>
                </c:pt>
                <c:pt idx="62">
                  <c:v>20952693656000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54-43A4-8D7E-89BA4A4AB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802416"/>
        <c:axId val="176063584"/>
      </c:scatterChart>
      <c:scatterChart>
        <c:scatterStyle val="smoothMarker"/>
        <c:varyColors val="0"/>
        <c:ser>
          <c:idx val="0"/>
          <c:order val="0"/>
          <c:tx>
            <c:v>China GDP current RMB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Calculation!$A$5:$A$67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xVal>
          <c:yVal>
            <c:numRef>
              <c:f>Calculation!$O$5:$O$67</c:f>
              <c:numCache>
                <c:formatCode>0.000E+00</c:formatCode>
                <c:ptCount val="63"/>
                <c:pt idx="0">
                  <c:v>147010000000</c:v>
                </c:pt>
                <c:pt idx="1">
                  <c:v>123230000000</c:v>
                </c:pt>
                <c:pt idx="2">
                  <c:v>116220000000</c:v>
                </c:pt>
                <c:pt idx="3">
                  <c:v>124830000000</c:v>
                </c:pt>
                <c:pt idx="4">
                  <c:v>146990000000</c:v>
                </c:pt>
                <c:pt idx="5">
                  <c:v>173400000000</c:v>
                </c:pt>
                <c:pt idx="6">
                  <c:v>188870000000</c:v>
                </c:pt>
                <c:pt idx="7">
                  <c:v>179420000000</c:v>
                </c:pt>
                <c:pt idx="8">
                  <c:v>174410000000</c:v>
                </c:pt>
                <c:pt idx="9">
                  <c:v>196220000000</c:v>
                </c:pt>
                <c:pt idx="10">
                  <c:v>227970000000</c:v>
                </c:pt>
                <c:pt idx="11">
                  <c:v>245690000000</c:v>
                </c:pt>
                <c:pt idx="12">
                  <c:v>255240000000</c:v>
                </c:pt>
                <c:pt idx="13">
                  <c:v>275620000000</c:v>
                </c:pt>
                <c:pt idx="14">
                  <c:v>282770000000</c:v>
                </c:pt>
                <c:pt idx="15">
                  <c:v>303950000000</c:v>
                </c:pt>
                <c:pt idx="16">
                  <c:v>298860000000</c:v>
                </c:pt>
                <c:pt idx="17">
                  <c:v>325000000000</c:v>
                </c:pt>
                <c:pt idx="18">
                  <c:v>367870251960</c:v>
                </c:pt>
                <c:pt idx="19">
                  <c:v>410045367150</c:v>
                </c:pt>
                <c:pt idx="20">
                  <c:v>458758107780</c:v>
                </c:pt>
                <c:pt idx="21">
                  <c:v>493583283730</c:v>
                </c:pt>
                <c:pt idx="22">
                  <c:v>537335013630</c:v>
                </c:pt>
                <c:pt idx="23">
                  <c:v>602092410070</c:v>
                </c:pt>
                <c:pt idx="24">
                  <c:v>727850230680</c:v>
                </c:pt>
                <c:pt idx="25">
                  <c:v>909894802710</c:v>
                </c:pt>
                <c:pt idx="26">
                  <c:v>1037615445370</c:v>
                </c:pt>
                <c:pt idx="27">
                  <c:v>1217459467450</c:v>
                </c:pt>
                <c:pt idx="28">
                  <c:v>1518038647670</c:v>
                </c:pt>
                <c:pt idx="29">
                  <c:v>1717974173480</c:v>
                </c:pt>
                <c:pt idx="30">
                  <c:v>1887286882720</c:v>
                </c:pt>
                <c:pt idx="31">
                  <c:v>2200562845800</c:v>
                </c:pt>
                <c:pt idx="32">
                  <c:v>2719453090000</c:v>
                </c:pt>
                <c:pt idx="33">
                  <c:v>3567323035800</c:v>
                </c:pt>
                <c:pt idx="34">
                  <c:v>4863745033400</c:v>
                </c:pt>
                <c:pt idx="35">
                  <c:v>6133989133700</c:v>
                </c:pt>
                <c:pt idx="36">
                  <c:v>7181362958700</c:v>
                </c:pt>
                <c:pt idx="37">
                  <c:v>7971504449200</c:v>
                </c:pt>
                <c:pt idx="38">
                  <c:v>8519550709000</c:v>
                </c:pt>
                <c:pt idx="39">
                  <c:v>9056437577700</c:v>
                </c:pt>
                <c:pt idx="40">
                  <c:v>10028013925300</c:v>
                </c:pt>
                <c:pt idx="41">
                  <c:v>11086312304600</c:v>
                </c:pt>
                <c:pt idx="42">
                  <c:v>12171742474800</c:v>
                </c:pt>
                <c:pt idx="43">
                  <c:v>13742203491800</c:v>
                </c:pt>
                <c:pt idx="44">
                  <c:v>16184016090700</c:v>
                </c:pt>
                <c:pt idx="45">
                  <c:v>18731890311800</c:v>
                </c:pt>
                <c:pt idx="46">
                  <c:v>21943847481700</c:v>
                </c:pt>
                <c:pt idx="47">
                  <c:v>27009232371800</c:v>
                </c:pt>
                <c:pt idx="48">
                  <c:v>31924461277900</c:v>
                </c:pt>
                <c:pt idx="49">
                  <c:v>34851774373500</c:v>
                </c:pt>
                <c:pt idx="50">
                  <c:v>41211925579600</c:v>
                </c:pt>
                <c:pt idx="51">
                  <c:v>48794018052500</c:v>
                </c:pt>
                <c:pt idx="52">
                  <c:v>53857995346900</c:v>
                </c:pt>
                <c:pt idx="53">
                  <c:v>59296322954900</c:v>
                </c:pt>
                <c:pt idx="54">
                  <c:v>64356310454400</c:v>
                </c:pt>
                <c:pt idx="55">
                  <c:v>68885821804900</c:v>
                </c:pt>
                <c:pt idx="56">
                  <c:v>74639505948400</c:v>
                </c:pt>
                <c:pt idx="57">
                  <c:v>83203594856000</c:v>
                </c:pt>
                <c:pt idx="58">
                  <c:v>91928112906700</c:v>
                </c:pt>
                <c:pt idx="59">
                  <c:v>98651520229200</c:v>
                </c:pt>
                <c:pt idx="60">
                  <c:v>101356700000000</c:v>
                </c:pt>
                <c:pt idx="61">
                  <c:v>114923700000000</c:v>
                </c:pt>
                <c:pt idx="62">
                  <c:v>121020720000000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54-43A4-8D7E-89BA4A4ABA7A}"/>
            </c:ext>
          </c:extLst>
        </c:ser>
        <c:ser>
          <c:idx val="1"/>
          <c:order val="1"/>
          <c:tx>
            <c:v>China GDP 2015 RMB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Calculation!$A$5:$A$67</c:f>
              <c:numCache>
                <c:formatCode>General</c:formatCode>
                <c:ptCount val="63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</c:numCache>
            </c:numRef>
          </c:xVal>
          <c:yVal>
            <c:numRef>
              <c:f>Calculation!$P$5:$P$67</c:f>
              <c:numCache>
                <c:formatCode>0.000E+00</c:formatCode>
                <c:ptCount val="63"/>
                <c:pt idx="0">
                  <c:v>989594390030</c:v>
                </c:pt>
                <c:pt idx="1">
                  <c:v>719731999830</c:v>
                </c:pt>
                <c:pt idx="2">
                  <c:v>679570954310</c:v>
                </c:pt>
                <c:pt idx="3">
                  <c:v>749566762580</c:v>
                </c:pt>
                <c:pt idx="4">
                  <c:v>885837999970</c:v>
                </c:pt>
                <c:pt idx="5">
                  <c:v>1035987541000</c:v>
                </c:pt>
                <c:pt idx="6">
                  <c:v>1146320214100</c:v>
                </c:pt>
                <c:pt idx="7">
                  <c:v>1080177537700</c:v>
                </c:pt>
                <c:pt idx="8">
                  <c:v>1035890258800</c:v>
                </c:pt>
                <c:pt idx="9">
                  <c:v>1211370068600</c:v>
                </c:pt>
                <c:pt idx="10">
                  <c:v>1445164491800</c:v>
                </c:pt>
                <c:pt idx="11">
                  <c:v>1547193104900</c:v>
                </c:pt>
                <c:pt idx="12">
                  <c:v>1606141162200</c:v>
                </c:pt>
                <c:pt idx="13">
                  <c:v>1730777716400</c:v>
                </c:pt>
                <c:pt idx="14">
                  <c:v>1770758681700</c:v>
                </c:pt>
                <c:pt idx="15">
                  <c:v>1925168838700</c:v>
                </c:pt>
                <c:pt idx="16">
                  <c:v>1894943687900</c:v>
                </c:pt>
                <c:pt idx="17">
                  <c:v>2038390925100</c:v>
                </c:pt>
                <c:pt idx="18">
                  <c:v>2269258632584.4502</c:v>
                </c:pt>
                <c:pt idx="19">
                  <c:v>2441525423212.8701</c:v>
                </c:pt>
                <c:pt idx="20">
                  <c:v>2632798065468.3599</c:v>
                </c:pt>
                <c:pt idx="21">
                  <c:v>2767406740553.4102</c:v>
                </c:pt>
                <c:pt idx="22">
                  <c:v>3016946958807.8999</c:v>
                </c:pt>
                <c:pt idx="23">
                  <c:v>3341878255787.3599</c:v>
                </c:pt>
                <c:pt idx="24">
                  <c:v>3849561028555.73</c:v>
                </c:pt>
                <c:pt idx="25">
                  <c:v>4366583156252.29</c:v>
                </c:pt>
                <c:pt idx="26">
                  <c:v>4757390679146.7305</c:v>
                </c:pt>
                <c:pt idx="27">
                  <c:v>5311980062405.6299</c:v>
                </c:pt>
                <c:pt idx="28">
                  <c:v>5908122070361.6797</c:v>
                </c:pt>
                <c:pt idx="29">
                  <c:v>6156637438770.8896</c:v>
                </c:pt>
                <c:pt idx="30">
                  <c:v>6397993102172.6797</c:v>
                </c:pt>
                <c:pt idx="31">
                  <c:v>6990625516900</c:v>
                </c:pt>
                <c:pt idx="32">
                  <c:v>7985009112300</c:v>
                </c:pt>
                <c:pt idx="33">
                  <c:v>9093626162200</c:v>
                </c:pt>
                <c:pt idx="34">
                  <c:v>10279144620800</c:v>
                </c:pt>
                <c:pt idx="35">
                  <c:v>11405117429400</c:v>
                </c:pt>
                <c:pt idx="36">
                  <c:v>12536796679000</c:v>
                </c:pt>
                <c:pt idx="37">
                  <c:v>13694792993700</c:v>
                </c:pt>
                <c:pt idx="38">
                  <c:v>14769279849400</c:v>
                </c:pt>
                <c:pt idx="39">
                  <c:v>15900850600600</c:v>
                </c:pt>
                <c:pt idx="40">
                  <c:v>17250847668900</c:v>
                </c:pt>
                <c:pt idx="41">
                  <c:v>18688832353300</c:v>
                </c:pt>
                <c:pt idx="42">
                  <c:v>20395801299400</c:v>
                </c:pt>
                <c:pt idx="43">
                  <c:v>22443138050700</c:v>
                </c:pt>
                <c:pt idx="44">
                  <c:v>24712952058500</c:v>
                </c:pt>
                <c:pt idx="45">
                  <c:v>27528892069700</c:v>
                </c:pt>
                <c:pt idx="46">
                  <c:v>31030830225000</c:v>
                </c:pt>
                <c:pt idx="47">
                  <c:v>35446784520700</c:v>
                </c:pt>
                <c:pt idx="48">
                  <c:v>38867639882100</c:v>
                </c:pt>
                <c:pt idx="49">
                  <c:v>42520702714400</c:v>
                </c:pt>
                <c:pt idx="50">
                  <c:v>47043149830900</c:v>
                </c:pt>
                <c:pt idx="51">
                  <c:v>51536162122900</c:v>
                </c:pt>
                <c:pt idx="52">
                  <c:v>55588830088000</c:v>
                </c:pt>
                <c:pt idx="53">
                  <c:v>59905942070100</c:v>
                </c:pt>
                <c:pt idx="54">
                  <c:v>64354415744400</c:v>
                </c:pt>
                <c:pt idx="55">
                  <c:v>68885821804900</c:v>
                </c:pt>
                <c:pt idx="56">
                  <c:v>73603647933300</c:v>
                </c:pt>
                <c:pt idx="57">
                  <c:v>78717041146400</c:v>
                </c:pt>
                <c:pt idx="58">
                  <c:v>84030263391400</c:v>
                </c:pt>
                <c:pt idx="59">
                  <c:v>89030484847900</c:v>
                </c:pt>
                <c:pt idx="60">
                  <c:v>91023555430500</c:v>
                </c:pt>
                <c:pt idx="61">
                  <c:v>98712750517400</c:v>
                </c:pt>
                <c:pt idx="62">
                  <c:v>101665055998400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54-43A4-8D7E-89BA4A4AB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61664"/>
        <c:axId val="176064544"/>
      </c:scatterChart>
      <c:valAx>
        <c:axId val="21680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063584"/>
        <c:crosses val="autoZero"/>
        <c:crossBetween val="midCat"/>
      </c:valAx>
      <c:valAx>
        <c:axId val="1760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billion USD</a:t>
                </a:r>
              </a:p>
            </c:rich>
          </c:tx>
          <c:layout>
            <c:manualLayout>
              <c:xMode val="edge"/>
              <c:yMode val="edge"/>
              <c:x val="2.7735803118490846E-3"/>
              <c:y val="0.10011296046103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6802416"/>
        <c:crosses val="autoZero"/>
        <c:crossBetween val="midCat"/>
        <c:dispUnits>
          <c:builtInUnit val="billions"/>
        </c:dispUnits>
      </c:valAx>
      <c:valAx>
        <c:axId val="176064544"/>
        <c:scaling>
          <c:orientation val="minMax"/>
          <c:max val="189800000000000"/>
          <c:min val="0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billion RMB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3689035026301317"/>
              <c:y val="0.103897696503551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061664"/>
        <c:crosses val="max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valAx>
        <c:axId val="17606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06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8764288236975908"/>
          <c:w val="1"/>
          <c:h val="8.5658646380500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14</xdr:col>
      <xdr:colOff>-1</xdr:colOff>
      <xdr:row>49</xdr:row>
      <xdr:rowOff>95131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59305D-4459-4818-89C4-A5EAD66A0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51</xdr:row>
      <xdr:rowOff>0</xdr:rowOff>
    </xdr:from>
    <xdr:to>
      <xdr:col>14</xdr:col>
      <xdr:colOff>2815</xdr:colOff>
      <xdr:row>66</xdr:row>
      <xdr:rowOff>95131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0DE5622-6601-4386-91E5-BC6871FAD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.worldbank.org/indicator/NY.GDP.MKTP.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A27" sqref="A27"/>
    </sheetView>
  </sheetViews>
  <sheetFormatPr defaultRowHeight="13.5" x14ac:dyDescent="0.15"/>
  <cols>
    <col min="2" max="2" width="71.5" customWidth="1"/>
  </cols>
  <sheetData>
    <row r="1" spans="1:2" x14ac:dyDescent="0.15">
      <c r="A1" s="1" t="s">
        <v>13</v>
      </c>
    </row>
    <row r="2" spans="1:2" x14ac:dyDescent="0.15">
      <c r="A2" s="1" t="s">
        <v>19</v>
      </c>
    </row>
    <row r="3" spans="1:2" x14ac:dyDescent="0.15">
      <c r="A3" s="1" t="s">
        <v>14</v>
      </c>
    </row>
    <row r="5" spans="1:2" x14ac:dyDescent="0.15">
      <c r="A5" s="1" t="s">
        <v>0</v>
      </c>
      <c r="B5" s="31" t="s">
        <v>69</v>
      </c>
    </row>
    <row r="6" spans="1:2" x14ac:dyDescent="0.15">
      <c r="A6" s="1"/>
      <c r="B6" t="s">
        <v>70</v>
      </c>
    </row>
    <row r="7" spans="1:2" x14ac:dyDescent="0.15">
      <c r="B7" t="s">
        <v>68</v>
      </c>
    </row>
    <row r="8" spans="1:2" x14ac:dyDescent="0.15">
      <c r="A8" s="1" t="s">
        <v>1</v>
      </c>
    </row>
    <row r="9" spans="1:2" x14ac:dyDescent="0.15">
      <c r="A9" t="s">
        <v>2</v>
      </c>
    </row>
    <row r="10" spans="1:2" x14ac:dyDescent="0.15">
      <c r="A10" t="s">
        <v>3</v>
      </c>
    </row>
    <row r="11" spans="1:2" x14ac:dyDescent="0.15">
      <c r="A11" t="s">
        <v>4</v>
      </c>
    </row>
    <row r="12" spans="1:2" x14ac:dyDescent="0.15">
      <c r="A12" t="s">
        <v>5</v>
      </c>
    </row>
    <row r="13" spans="1:2" x14ac:dyDescent="0.15">
      <c r="A13" t="s">
        <v>6</v>
      </c>
    </row>
    <row r="14" spans="1:2" x14ac:dyDescent="0.15">
      <c r="A14" t="s">
        <v>7</v>
      </c>
    </row>
    <row r="16" spans="1:2" x14ac:dyDescent="0.15">
      <c r="A16" s="1" t="s">
        <v>71</v>
      </c>
    </row>
    <row r="17" spans="1:2" x14ac:dyDescent="0.15">
      <c r="A17" s="33" t="s">
        <v>10</v>
      </c>
      <c r="B17" s="4"/>
    </row>
    <row r="18" spans="1:2" x14ac:dyDescent="0.15">
      <c r="A18" s="32" t="s">
        <v>72</v>
      </c>
    </row>
    <row r="20" spans="1:2" x14ac:dyDescent="0.15">
      <c r="A20" s="33" t="s">
        <v>18</v>
      </c>
      <c r="B20" s="4"/>
    </row>
    <row r="21" spans="1:2" x14ac:dyDescent="0.15">
      <c r="A21" s="32" t="s">
        <v>73</v>
      </c>
    </row>
    <row r="23" spans="1:2" x14ac:dyDescent="0.15">
      <c r="A23" s="33" t="s">
        <v>11</v>
      </c>
      <c r="B23" s="4"/>
    </row>
    <row r="24" spans="1:2" x14ac:dyDescent="0.15">
      <c r="A24" s="32" t="s">
        <v>74</v>
      </c>
    </row>
    <row r="26" spans="1:2" x14ac:dyDescent="0.15">
      <c r="A26">
        <f>'Exchange Rate'!B23</f>
        <v>0.13774643545738749</v>
      </c>
      <c r="B26" t="s">
        <v>75</v>
      </c>
    </row>
    <row r="28" spans="1:2" x14ac:dyDescent="0.15">
      <c r="B28" t="s">
        <v>20</v>
      </c>
    </row>
    <row r="29" spans="1:2" x14ac:dyDescent="0.15">
      <c r="B29" t="s">
        <v>21</v>
      </c>
    </row>
    <row r="30" spans="1:2" x14ac:dyDescent="0.15">
      <c r="B30" t="s">
        <v>22</v>
      </c>
    </row>
    <row r="31" spans="1:2" x14ac:dyDescent="0.15">
      <c r="B31" t="s">
        <v>15</v>
      </c>
    </row>
    <row r="32" spans="1:2" x14ac:dyDescent="0.15">
      <c r="B32" t="s">
        <v>16</v>
      </c>
    </row>
    <row r="33" spans="2:2" x14ac:dyDescent="0.15">
      <c r="B33" t="s">
        <v>17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C6A-6933-4229-BE63-C12DA731B8C5}">
  <dimension ref="A1:AY43"/>
  <sheetViews>
    <sheetView workbookViewId="0">
      <selection activeCell="E36" sqref="E36"/>
    </sheetView>
  </sheetViews>
  <sheetFormatPr defaultRowHeight="13.5" x14ac:dyDescent="0.15"/>
  <cols>
    <col min="1" max="1" width="8.5" style="6" customWidth="1"/>
    <col min="2" max="3" width="14.125" style="7" customWidth="1"/>
    <col min="4" max="5" width="8.5" style="6" customWidth="1"/>
    <col min="6" max="7" width="14.125" style="7" customWidth="1"/>
    <col min="8" max="8" width="9" style="6"/>
    <col min="9" max="9" width="27.875" style="6" bestFit="1" customWidth="1"/>
    <col min="10" max="10" width="23.75" style="6" bestFit="1" customWidth="1"/>
    <col min="11" max="16384" width="9" style="6"/>
  </cols>
  <sheetData>
    <row r="1" spans="1:51" ht="27" x14ac:dyDescent="0.15">
      <c r="A1" s="14" t="s">
        <v>38</v>
      </c>
      <c r="B1" s="13" t="s">
        <v>37</v>
      </c>
      <c r="C1" s="13" t="s">
        <v>36</v>
      </c>
      <c r="E1" s="14" t="s">
        <v>38</v>
      </c>
      <c r="F1" s="13" t="s">
        <v>37</v>
      </c>
      <c r="G1" s="13" t="s">
        <v>36</v>
      </c>
    </row>
    <row r="2" spans="1:51" ht="27" x14ac:dyDescent="0.15">
      <c r="A2" s="6" t="s">
        <v>35</v>
      </c>
      <c r="B2" s="12" t="s">
        <v>34</v>
      </c>
      <c r="C2" s="12" t="s">
        <v>33</v>
      </c>
      <c r="E2" s="6" t="s">
        <v>35</v>
      </c>
      <c r="F2" s="12" t="s">
        <v>34</v>
      </c>
      <c r="G2" s="12" t="s">
        <v>33</v>
      </c>
      <c r="I2" s="11" t="s">
        <v>32</v>
      </c>
      <c r="J2" s="11" t="s">
        <v>31</v>
      </c>
    </row>
    <row r="3" spans="1:51" x14ac:dyDescent="0.15">
      <c r="A3" s="8">
        <v>2000</v>
      </c>
      <c r="B3" s="7">
        <f>Calculation!E45</f>
        <v>0.26386060140627837</v>
      </c>
      <c r="C3" s="7">
        <f>Calculation!F45</f>
        <v>3.7898799391435243</v>
      </c>
      <c r="E3" s="6">
        <v>2020</v>
      </c>
      <c r="F3" s="7">
        <f>B23</f>
        <v>0.13774643545738749</v>
      </c>
      <c r="G3" s="7">
        <f>1/F3</f>
        <v>7.259715989597094</v>
      </c>
      <c r="I3" s="6" t="str" cm="1">
        <f t="array" ref="I3:AG5">TRANSPOSE(A1:C25)</f>
        <v>人民币年份</v>
      </c>
      <c r="J3" s="6" t="str">
        <v>RMB Year</v>
      </c>
      <c r="K3" s="6">
        <v>2000</v>
      </c>
      <c r="L3" s="6">
        <v>2001</v>
      </c>
      <c r="M3" s="6">
        <v>2002</v>
      </c>
      <c r="N3" s="6">
        <v>2003</v>
      </c>
      <c r="O3" s="6">
        <v>2004</v>
      </c>
      <c r="P3" s="6">
        <v>2005</v>
      </c>
      <c r="Q3" s="6">
        <v>2006</v>
      </c>
      <c r="R3" s="6">
        <v>2007</v>
      </c>
      <c r="S3" s="6">
        <v>2008</v>
      </c>
      <c r="T3" s="6">
        <v>2009</v>
      </c>
      <c r="U3" s="6">
        <v>2010</v>
      </c>
      <c r="V3" s="6">
        <v>2011</v>
      </c>
      <c r="W3" s="6">
        <v>2012</v>
      </c>
      <c r="X3" s="6">
        <v>2013</v>
      </c>
      <c r="Y3" s="6">
        <v>2014</v>
      </c>
      <c r="Z3" s="6">
        <v>2015</v>
      </c>
      <c r="AA3" s="6">
        <v>2016</v>
      </c>
      <c r="AB3" s="6">
        <v>2017</v>
      </c>
      <c r="AC3" s="6">
        <v>2018</v>
      </c>
      <c r="AD3" s="6">
        <v>2019</v>
      </c>
      <c r="AE3" s="6">
        <v>2020</v>
      </c>
      <c r="AF3" s="6">
        <v>2021</v>
      </c>
      <c r="AG3" s="6">
        <v>2022</v>
      </c>
    </row>
    <row r="4" spans="1:51" x14ac:dyDescent="0.15">
      <c r="A4" s="8">
        <v>2001</v>
      </c>
      <c r="B4" s="7">
        <f>Calculation!E46</f>
        <v>0.25856759485893027</v>
      </c>
      <c r="C4" s="7">
        <f>Calculation!F46</f>
        <v>3.867460655870592</v>
      </c>
      <c r="E4" s="6">
        <v>2021</v>
      </c>
      <c r="F4" s="7">
        <f>F3*0.978</f>
        <v>0.13471601387732496</v>
      </c>
      <c r="G4" s="7">
        <f>1/F4</f>
        <v>7.4230224842506072</v>
      </c>
      <c r="I4" s="6" t="str">
        <v>当年人民币相对2012美元</v>
      </c>
      <c r="J4" s="10" t="str">
        <v>Current RMB vs 2012 USD</v>
      </c>
      <c r="K4" s="10">
        <v>0.26386060140627837</v>
      </c>
      <c r="L4" s="10">
        <v>0.25856759485893027</v>
      </c>
      <c r="M4" s="10">
        <v>0.25702007933099341</v>
      </c>
      <c r="N4" s="10">
        <v>0.25049914149345748</v>
      </c>
      <c r="O4" s="10">
        <v>0.23421643226590408</v>
      </c>
      <c r="P4" s="10">
        <v>0.22541673922645974</v>
      </c>
      <c r="Q4" s="10">
        <v>0.21690005156058315</v>
      </c>
      <c r="R4" s="10">
        <v>0.20129993749390337</v>
      </c>
      <c r="S4" s="10">
        <v>0.18674269798729745</v>
      </c>
      <c r="T4" s="10">
        <v>0.18713480783973238</v>
      </c>
      <c r="U4" s="10">
        <v>0.17508644386560965</v>
      </c>
      <c r="V4" s="10">
        <v>0.16200354846620724</v>
      </c>
      <c r="W4" s="10">
        <v>0.1583129296260434</v>
      </c>
      <c r="X4" s="10">
        <v>0.15496055933203726</v>
      </c>
      <c r="Y4" s="10">
        <v>0.15337912289142405</v>
      </c>
      <c r="Z4" s="10">
        <v>0.15338363864927215</v>
      </c>
      <c r="AA4" s="10">
        <v>0.15125495800674602</v>
      </c>
      <c r="AB4" s="10">
        <v>0.14511279489348353</v>
      </c>
      <c r="AC4" s="10">
        <v>0.14020594079540027</v>
      </c>
      <c r="AD4" s="10">
        <v>0.13842482796973435</v>
      </c>
      <c r="AE4" s="10">
        <v>0.13774643545738749</v>
      </c>
      <c r="AF4" s="10">
        <v>0.13174759301551014</v>
      </c>
      <c r="AG4" s="6">
        <v>0.12885195371930136</v>
      </c>
    </row>
    <row r="5" spans="1:51" x14ac:dyDescent="0.15">
      <c r="A5" s="8">
        <v>2002</v>
      </c>
      <c r="B5" s="7">
        <f>Calculation!E47</f>
        <v>0.25702007933099341</v>
      </c>
      <c r="C5" s="7">
        <f>Calculation!F47</f>
        <v>3.8907466008217533</v>
      </c>
      <c r="E5" s="6">
        <v>2022</v>
      </c>
      <c r="F5" s="7">
        <f>F4*0.978</f>
        <v>0.1317522615720238</v>
      </c>
      <c r="G5" s="7">
        <f>1/F5</f>
        <v>7.590002540133546</v>
      </c>
      <c r="I5" s="6" t="str">
        <v>2012美元相对当年人民币价格</v>
      </c>
      <c r="J5" s="10" t="str">
        <v>2012 USD vs Current RMB</v>
      </c>
      <c r="K5" s="10">
        <v>3.7898799391435243</v>
      </c>
      <c r="L5" s="10">
        <v>3.867460655870592</v>
      </c>
      <c r="M5" s="10">
        <v>3.8907466008217533</v>
      </c>
      <c r="N5" s="10">
        <v>3.992029649435417</v>
      </c>
      <c r="O5" s="10">
        <v>4.2695552584658447</v>
      </c>
      <c r="P5" s="10">
        <v>4.4362277771899317</v>
      </c>
      <c r="Q5" s="10">
        <v>4.6104184522090179</v>
      </c>
      <c r="R5" s="10">
        <v>4.9677114282774495</v>
      </c>
      <c r="S5" s="10">
        <v>5.3549617242223935</v>
      </c>
      <c r="T5" s="10">
        <v>5.3437412929422976</v>
      </c>
      <c r="U5" s="10">
        <v>5.7114644510546215</v>
      </c>
      <c r="V5" s="10">
        <v>6.1727042985641312</v>
      </c>
      <c r="W5" s="10">
        <v>6.3166034660727686</v>
      </c>
      <c r="X5" s="10">
        <v>6.4532549721718473</v>
      </c>
      <c r="Y5" s="10">
        <v>6.5197921408632169</v>
      </c>
      <c r="Z5" s="10">
        <v>6.519600192081799</v>
      </c>
      <c r="AA5" s="10">
        <v>6.6113535263776262</v>
      </c>
      <c r="AB5" s="10">
        <v>6.8911910954097833</v>
      </c>
      <c r="AC5" s="10">
        <v>7.1323653928422335</v>
      </c>
      <c r="AD5" s="10">
        <v>7.2241375674213826</v>
      </c>
      <c r="AE5" s="10">
        <v>7.259715989597094</v>
      </c>
      <c r="AF5" s="10">
        <v>7.5902714965143518</v>
      </c>
      <c r="AG5" s="6">
        <v>7.7608446836472389</v>
      </c>
    </row>
    <row r="6" spans="1:51" x14ac:dyDescent="0.15">
      <c r="A6" s="8">
        <v>2003</v>
      </c>
      <c r="B6" s="7">
        <f>Calculation!E48</f>
        <v>0.25049914149345748</v>
      </c>
      <c r="C6" s="7">
        <f>Calculation!F48</f>
        <v>3.992029649435417</v>
      </c>
      <c r="E6" s="6">
        <v>2023</v>
      </c>
      <c r="F6" s="7">
        <f>F5*0.978</f>
        <v>0.12885371181743926</v>
      </c>
      <c r="G6" s="7">
        <f>1/F6</f>
        <v>7.7607387935925836</v>
      </c>
    </row>
    <row r="7" spans="1:51" x14ac:dyDescent="0.15">
      <c r="A7" s="8">
        <v>2004</v>
      </c>
      <c r="B7" s="7">
        <f>Calculation!E49</f>
        <v>0.23421643226590408</v>
      </c>
      <c r="C7" s="7">
        <f>Calculation!F49</f>
        <v>4.2695552584658447</v>
      </c>
      <c r="E7" s="6">
        <v>2024</v>
      </c>
      <c r="F7" s="7">
        <f>F6*0.978</f>
        <v>0.12601893015745561</v>
      </c>
      <c r="G7" s="7">
        <f>1/F7</f>
        <v>7.9353157398697167</v>
      </c>
      <c r="I7" s="6" t="str" cm="1">
        <f t="array" ref="I7:AY9">TRANSPOSE(E1:G43)</f>
        <v>人民币年份</v>
      </c>
      <c r="J7" s="6" t="str">
        <v>RMB Year</v>
      </c>
      <c r="K7" s="6">
        <v>2020</v>
      </c>
      <c r="L7" s="6">
        <v>2021</v>
      </c>
      <c r="M7" s="6">
        <v>2022</v>
      </c>
      <c r="N7" s="6">
        <v>2023</v>
      </c>
      <c r="O7" s="6">
        <v>2024</v>
      </c>
      <c r="P7" s="6">
        <v>2025</v>
      </c>
      <c r="Q7" s="6">
        <v>2026</v>
      </c>
      <c r="R7" s="6">
        <v>2027</v>
      </c>
      <c r="S7" s="6">
        <v>2028</v>
      </c>
      <c r="T7" s="6">
        <v>2029</v>
      </c>
      <c r="U7" s="6">
        <v>2030</v>
      </c>
      <c r="V7" s="6">
        <v>2031</v>
      </c>
      <c r="W7" s="6">
        <v>2032</v>
      </c>
      <c r="X7" s="6">
        <v>2033</v>
      </c>
      <c r="Y7" s="6">
        <v>2034</v>
      </c>
      <c r="Z7" s="6">
        <v>2035</v>
      </c>
      <c r="AA7" s="6">
        <v>2036</v>
      </c>
      <c r="AB7" s="6">
        <v>2037</v>
      </c>
      <c r="AC7" s="6">
        <v>2038</v>
      </c>
      <c r="AD7" s="6">
        <v>2039</v>
      </c>
      <c r="AE7" s="6">
        <v>2040</v>
      </c>
      <c r="AF7" s="6">
        <v>2041</v>
      </c>
      <c r="AG7" s="6">
        <v>2042</v>
      </c>
      <c r="AH7" s="6">
        <v>2043</v>
      </c>
      <c r="AI7" s="6">
        <v>2044</v>
      </c>
      <c r="AJ7" s="6">
        <v>2045</v>
      </c>
      <c r="AK7" s="6">
        <v>2046</v>
      </c>
      <c r="AL7" s="6">
        <v>2047</v>
      </c>
      <c r="AM7" s="6">
        <v>2048</v>
      </c>
      <c r="AN7" s="6">
        <v>2049</v>
      </c>
      <c r="AO7" s="6">
        <v>2050</v>
      </c>
      <c r="AP7" s="6">
        <v>2051</v>
      </c>
      <c r="AQ7" s="6">
        <v>2052</v>
      </c>
      <c r="AR7" s="6">
        <v>2053</v>
      </c>
      <c r="AS7" s="6">
        <v>2054</v>
      </c>
      <c r="AT7" s="6">
        <v>2055</v>
      </c>
      <c r="AU7" s="6">
        <v>2056</v>
      </c>
      <c r="AV7" s="6">
        <v>2057</v>
      </c>
      <c r="AW7" s="6">
        <v>2058</v>
      </c>
      <c r="AX7" s="6">
        <v>2059</v>
      </c>
      <c r="AY7" s="6">
        <v>2060</v>
      </c>
    </row>
    <row r="8" spans="1:51" x14ac:dyDescent="0.15">
      <c r="A8" s="8">
        <v>2005</v>
      </c>
      <c r="B8" s="7">
        <f>Calculation!E50</f>
        <v>0.22541673922645974</v>
      </c>
      <c r="C8" s="7">
        <f>Calculation!F50</f>
        <v>4.4362277771899317</v>
      </c>
      <c r="E8" s="6">
        <v>2025</v>
      </c>
      <c r="F8" s="7">
        <f>F7*0.978</f>
        <v>0.12324651369399157</v>
      </c>
      <c r="G8" s="7">
        <f>1/F8</f>
        <v>8.1138197749179106</v>
      </c>
      <c r="I8" s="6" t="str">
        <v>当年人民币相对2012美元</v>
      </c>
      <c r="J8" s="10" t="str">
        <v>Current RMB vs 2012 USD</v>
      </c>
      <c r="K8" s="10">
        <v>0.13774643545738749</v>
      </c>
      <c r="L8" s="10">
        <v>0.13471601387732496</v>
      </c>
      <c r="M8" s="10">
        <v>0.1317522615720238</v>
      </c>
      <c r="N8" s="10">
        <v>0.12885371181743926</v>
      </c>
      <c r="O8" s="10">
        <v>0.12601893015745561</v>
      </c>
      <c r="P8" s="10">
        <v>0.12324651369399157</v>
      </c>
      <c r="Q8" s="10">
        <v>0.12053509039272375</v>
      </c>
      <c r="R8" s="10">
        <v>0.11788331840408382</v>
      </c>
      <c r="S8" s="10">
        <v>0.11528988539919398</v>
      </c>
      <c r="T8" s="10">
        <v>0.11275350792041171</v>
      </c>
      <c r="U8" s="10">
        <v>0.11027293074616265</v>
      </c>
      <c r="V8" s="10">
        <v>0.10784692626974707</v>
      </c>
      <c r="W8" s="10">
        <v>0.10547429389181263</v>
      </c>
      <c r="X8" s="10">
        <v>0.10315385942619275</v>
      </c>
      <c r="Y8" s="10">
        <v>0.10088447451881651</v>
      </c>
      <c r="Z8" s="10">
        <v>9.8665016079402534E-2</v>
      </c>
      <c r="AA8" s="10">
        <v>9.6494385725655676E-2</v>
      </c>
      <c r="AB8" s="10">
        <v>9.4371509239691245E-2</v>
      </c>
      <c r="AC8" s="10">
        <v>9.2295336036418041E-2</v>
      </c>
      <c r="AD8" s="10">
        <v>9.026483864361684E-2</v>
      </c>
      <c r="AE8" s="10">
        <v>8.8279012193457268E-2</v>
      </c>
      <c r="AF8" s="10">
        <v>8.6336873925201202E-2</v>
      </c>
      <c r="AG8" s="10">
        <v>8.4437462698846777E-2</v>
      </c>
      <c r="AH8" s="10">
        <v>8.2579838519472148E-2</v>
      </c>
      <c r="AI8" s="10">
        <v>8.076308207204376E-2</v>
      </c>
      <c r="AJ8" s="10">
        <v>7.8986294266458798E-2</v>
      </c>
      <c r="AK8" s="10">
        <v>7.72485957925967E-2</v>
      </c>
      <c r="AL8" s="10">
        <v>7.5549126685159576E-2</v>
      </c>
      <c r="AM8" s="10">
        <v>7.3887045898086062E-2</v>
      </c>
      <c r="AN8" s="10">
        <v>7.2261530888328165E-2</v>
      </c>
      <c r="AO8" s="10">
        <v>7.0671777208784939E-2</v>
      </c>
      <c r="AP8" s="10">
        <v>6.9116998110191674E-2</v>
      </c>
      <c r="AQ8" s="10">
        <v>6.7596424151767462E-2</v>
      </c>
      <c r="AR8" s="10">
        <v>6.6109302820428581E-2</v>
      </c>
      <c r="AS8" s="10">
        <v>6.4654898158379145E-2</v>
      </c>
      <c r="AT8" s="10">
        <v>6.3232490398894808E-2</v>
      </c>
      <c r="AU8" s="10">
        <v>6.1841375610119119E-2</v>
      </c>
      <c r="AV8" s="10">
        <v>6.04808653466965E-2</v>
      </c>
      <c r="AW8" s="10">
        <v>5.9150286309069176E-2</v>
      </c>
      <c r="AX8" s="10">
        <v>5.7848980010269654E-2</v>
      </c>
      <c r="AY8" s="6">
        <v>5.6576302450043719E-2</v>
      </c>
    </row>
    <row r="9" spans="1:51" x14ac:dyDescent="0.15">
      <c r="A9" s="8">
        <v>2006</v>
      </c>
      <c r="B9" s="7">
        <f>Calculation!E51</f>
        <v>0.21690005156058315</v>
      </c>
      <c r="C9" s="7">
        <f>Calculation!F51</f>
        <v>4.6104184522090179</v>
      </c>
      <c r="E9" s="6">
        <v>2026</v>
      </c>
      <c r="F9" s="7">
        <f>F8*0.978</f>
        <v>0.12053509039272375</v>
      </c>
      <c r="G9" s="7">
        <f>1/F9</f>
        <v>8.2963392381573744</v>
      </c>
      <c r="I9" s="6" t="str">
        <v>2012美元相对当年人民币价格</v>
      </c>
      <c r="J9" s="10" t="str">
        <v>2012 USD vs Current RMB</v>
      </c>
      <c r="K9" s="10">
        <v>7.259715989597094</v>
      </c>
      <c r="L9" s="10">
        <v>7.4230224842506072</v>
      </c>
      <c r="M9" s="10">
        <v>7.590002540133546</v>
      </c>
      <c r="N9" s="10">
        <v>7.7607387935925836</v>
      </c>
      <c r="O9" s="10">
        <v>7.9353157398697167</v>
      </c>
      <c r="P9" s="10">
        <v>8.1138197749179106</v>
      </c>
      <c r="Q9" s="10">
        <v>8.2963392381573744</v>
      </c>
      <c r="R9" s="10">
        <v>8.4829644561936348</v>
      </c>
      <c r="S9" s="10">
        <v>8.6737877875190534</v>
      </c>
      <c r="T9" s="10">
        <v>8.8689036682198914</v>
      </c>
      <c r="U9" s="10">
        <v>9.0684086587115456</v>
      </c>
      <c r="V9" s="10">
        <v>9.2724014915250983</v>
      </c>
      <c r="W9" s="10">
        <v>9.480983120168812</v>
      </c>
      <c r="X9" s="10">
        <v>9.6942567690887653</v>
      </c>
      <c r="Y9" s="10">
        <v>9.9123279847533396</v>
      </c>
      <c r="Z9" s="10">
        <v>10.135304687886851</v>
      </c>
      <c r="AA9" s="10">
        <v>10.363297226878171</v>
      </c>
      <c r="AB9" s="10">
        <v>10.596418432390768</v>
      </c>
      <c r="AC9" s="10">
        <v>10.834783673201194</v>
      </c>
      <c r="AD9" s="10">
        <v>11.078510913293655</v>
      </c>
      <c r="AE9" s="10">
        <v>11.327720770238912</v>
      </c>
      <c r="AF9" s="10">
        <v>11.582536574886413</v>
      </c>
      <c r="AG9" s="10">
        <v>11.843084432399195</v>
      </c>
      <c r="AH9" s="10">
        <v>12.109493284661754</v>
      </c>
      <c r="AI9" s="10">
        <v>12.381894974091773</v>
      </c>
      <c r="AJ9" s="10">
        <v>12.660424308887293</v>
      </c>
      <c r="AK9" s="10">
        <v>12.945219129741609</v>
      </c>
      <c r="AL9" s="10">
        <v>13.236420378058904</v>
      </c>
      <c r="AM9" s="10">
        <v>13.534172165704403</v>
      </c>
      <c r="AN9" s="10">
        <v>13.83862184632352</v>
      </c>
      <c r="AO9" s="10">
        <v>14.149920088265359</v>
      </c>
      <c r="AP9" s="10">
        <v>14.468220949146584</v>
      </c>
      <c r="AQ9" s="10">
        <v>14.793681952092619</v>
      </c>
      <c r="AR9" s="10">
        <v>15.126464163693885</v>
      </c>
      <c r="AS9" s="10">
        <v>15.46673227371563</v>
      </c>
      <c r="AT9" s="10">
        <v>15.814654676600847</v>
      </c>
      <c r="AU9" s="10">
        <v>16.170403554806594</v>
      </c>
      <c r="AV9" s="10">
        <v>16.53415496401492</v>
      </c>
      <c r="AW9" s="10">
        <v>16.906088920260657</v>
      </c>
      <c r="AX9" s="10">
        <v>17.286389489019076</v>
      </c>
      <c r="AY9" s="6">
        <v>17.675244876297626</v>
      </c>
    </row>
    <row r="10" spans="1:51" x14ac:dyDescent="0.15">
      <c r="A10" s="8">
        <v>2007</v>
      </c>
      <c r="B10" s="7">
        <f>Calculation!E52</f>
        <v>0.20129993749390337</v>
      </c>
      <c r="C10" s="7">
        <f>Calculation!F52</f>
        <v>4.9677114282774495</v>
      </c>
      <c r="E10" s="6">
        <v>2027</v>
      </c>
      <c r="F10" s="7">
        <f>F9*0.978</f>
        <v>0.11788331840408382</v>
      </c>
      <c r="G10" s="7">
        <f>1/F10</f>
        <v>8.4829644561936348</v>
      </c>
    </row>
    <row r="11" spans="1:51" x14ac:dyDescent="0.15">
      <c r="A11" s="8">
        <v>2008</v>
      </c>
      <c r="B11" s="7">
        <f>Calculation!E53</f>
        <v>0.18674269798729745</v>
      </c>
      <c r="C11" s="7">
        <f>Calculation!F53</f>
        <v>5.3549617242223935</v>
      </c>
      <c r="E11" s="6">
        <v>2028</v>
      </c>
      <c r="F11" s="7">
        <f>F10*0.978</f>
        <v>0.11528988539919398</v>
      </c>
      <c r="G11" s="7">
        <f>1/F11</f>
        <v>8.6737877875190534</v>
      </c>
    </row>
    <row r="12" spans="1:51" x14ac:dyDescent="0.15">
      <c r="A12" s="8">
        <v>2009</v>
      </c>
      <c r="B12" s="7">
        <f>Calculation!E54</f>
        <v>0.18713480783973238</v>
      </c>
      <c r="C12" s="7">
        <f>Calculation!F54</f>
        <v>5.3437412929422976</v>
      </c>
      <c r="E12" s="6">
        <v>2029</v>
      </c>
      <c r="F12" s="7">
        <f>F11*0.978</f>
        <v>0.11275350792041171</v>
      </c>
      <c r="G12" s="7">
        <f>1/F12</f>
        <v>8.8689036682198914</v>
      </c>
    </row>
    <row r="13" spans="1:51" x14ac:dyDescent="0.15">
      <c r="A13" s="8">
        <v>2010</v>
      </c>
      <c r="B13" s="7">
        <f>Calculation!E55</f>
        <v>0.17508644386560965</v>
      </c>
      <c r="C13" s="7">
        <f>Calculation!F55</f>
        <v>5.7114644510546215</v>
      </c>
      <c r="E13" s="6">
        <v>2030</v>
      </c>
      <c r="F13" s="7">
        <f>F12*0.978</f>
        <v>0.11027293074616265</v>
      </c>
      <c r="G13" s="7">
        <f>1/F13</f>
        <v>9.0684086587115456</v>
      </c>
    </row>
    <row r="14" spans="1:51" x14ac:dyDescent="0.15">
      <c r="A14" s="8">
        <v>2011</v>
      </c>
      <c r="B14" s="7">
        <f>Calculation!E56</f>
        <v>0.16200354846620724</v>
      </c>
      <c r="C14" s="7">
        <f>Calculation!F56</f>
        <v>6.1727042985641312</v>
      </c>
      <c r="E14" s="6">
        <v>2031</v>
      </c>
      <c r="F14" s="7">
        <f>F13*0.978</f>
        <v>0.10784692626974707</v>
      </c>
      <c r="G14" s="7">
        <f>1/F14</f>
        <v>9.2724014915250983</v>
      </c>
    </row>
    <row r="15" spans="1:51" x14ac:dyDescent="0.15">
      <c r="A15" s="8">
        <v>2012</v>
      </c>
      <c r="B15" s="7">
        <f>Calculation!E57</f>
        <v>0.1583129296260434</v>
      </c>
      <c r="C15" s="7">
        <f>Calculation!F57</f>
        <v>6.3166034660727686</v>
      </c>
      <c r="E15" s="6">
        <v>2032</v>
      </c>
      <c r="F15" s="7">
        <f>F14*0.978</f>
        <v>0.10547429389181263</v>
      </c>
      <c r="G15" s="7">
        <f>1/F15</f>
        <v>9.480983120168812</v>
      </c>
    </row>
    <row r="16" spans="1:51" x14ac:dyDescent="0.15">
      <c r="A16" s="8">
        <v>2013</v>
      </c>
      <c r="B16" s="7">
        <f>Calculation!E58</f>
        <v>0.15496055933203726</v>
      </c>
      <c r="C16" s="7">
        <f>Calculation!F58</f>
        <v>6.4532549721718473</v>
      </c>
      <c r="E16" s="6">
        <v>2033</v>
      </c>
      <c r="F16" s="7">
        <f>F15*0.978</f>
        <v>0.10315385942619275</v>
      </c>
      <c r="G16" s="7">
        <f>1/F16</f>
        <v>9.6942567690887653</v>
      </c>
    </row>
    <row r="17" spans="1:7" x14ac:dyDescent="0.15">
      <c r="A17" s="8">
        <v>2014</v>
      </c>
      <c r="B17" s="7">
        <f>Calculation!E59</f>
        <v>0.15337912289142405</v>
      </c>
      <c r="C17" s="7">
        <f>Calculation!F59</f>
        <v>6.5197921408632169</v>
      </c>
      <c r="E17" s="6">
        <v>2034</v>
      </c>
      <c r="F17" s="7">
        <f>F16*0.978</f>
        <v>0.10088447451881651</v>
      </c>
      <c r="G17" s="7">
        <f>1/F17</f>
        <v>9.9123279847533396</v>
      </c>
    </row>
    <row r="18" spans="1:7" x14ac:dyDescent="0.15">
      <c r="A18" s="8">
        <v>2015</v>
      </c>
      <c r="B18" s="7">
        <f>Calculation!E60</f>
        <v>0.15338363864927215</v>
      </c>
      <c r="C18" s="7">
        <f>Calculation!F60</f>
        <v>6.519600192081799</v>
      </c>
      <c r="E18" s="6">
        <v>2035</v>
      </c>
      <c r="F18" s="7">
        <f>F17*0.978</f>
        <v>9.8665016079402534E-2</v>
      </c>
      <c r="G18" s="7">
        <f>1/F18</f>
        <v>10.135304687886851</v>
      </c>
    </row>
    <row r="19" spans="1:7" x14ac:dyDescent="0.15">
      <c r="A19" s="8">
        <v>2016</v>
      </c>
      <c r="B19" s="7">
        <f>Calculation!E61</f>
        <v>0.15125495800674602</v>
      </c>
      <c r="C19" s="7">
        <f>Calculation!F61</f>
        <v>6.6113535263776262</v>
      </c>
      <c r="E19" s="6">
        <v>2036</v>
      </c>
      <c r="F19" s="7">
        <f>F18*0.978</f>
        <v>9.6494385725655676E-2</v>
      </c>
      <c r="G19" s="7">
        <f>1/F19</f>
        <v>10.363297226878171</v>
      </c>
    </row>
    <row r="20" spans="1:7" x14ac:dyDescent="0.15">
      <c r="A20" s="8">
        <v>2017</v>
      </c>
      <c r="B20" s="7">
        <f>Calculation!E62</f>
        <v>0.14511279489348353</v>
      </c>
      <c r="C20" s="7">
        <f>Calculation!F62</f>
        <v>6.8911910954097833</v>
      </c>
      <c r="E20" s="6">
        <v>2037</v>
      </c>
      <c r="F20" s="7">
        <f>F19*0.978</f>
        <v>9.4371509239691245E-2</v>
      </c>
      <c r="G20" s="7">
        <f>1/F20</f>
        <v>10.596418432390768</v>
      </c>
    </row>
    <row r="21" spans="1:7" x14ac:dyDescent="0.15">
      <c r="A21" s="8">
        <v>2018</v>
      </c>
      <c r="B21" s="7">
        <f>Calculation!E63</f>
        <v>0.14020594079540027</v>
      </c>
      <c r="C21" s="7">
        <f>Calculation!F63</f>
        <v>7.1323653928422335</v>
      </c>
      <c r="E21" s="6">
        <v>2038</v>
      </c>
      <c r="F21" s="7">
        <f>F20*0.978</f>
        <v>9.2295336036418041E-2</v>
      </c>
      <c r="G21" s="7">
        <f>1/F21</f>
        <v>10.834783673201194</v>
      </c>
    </row>
    <row r="22" spans="1:7" x14ac:dyDescent="0.15">
      <c r="A22" s="8">
        <v>2019</v>
      </c>
      <c r="B22" s="7">
        <f>Calculation!E64</f>
        <v>0.13842482796973435</v>
      </c>
      <c r="C22" s="7">
        <f>Calculation!F64</f>
        <v>7.2241375674213826</v>
      </c>
      <c r="E22" s="6">
        <v>2039</v>
      </c>
      <c r="F22" s="7">
        <f>F21*0.978</f>
        <v>9.026483864361684E-2</v>
      </c>
      <c r="G22" s="7">
        <f>1/F22</f>
        <v>11.078510913293655</v>
      </c>
    </row>
    <row r="23" spans="1:7" x14ac:dyDescent="0.15">
      <c r="A23" s="8">
        <v>2020</v>
      </c>
      <c r="B23" s="7">
        <f>Calculation!E65</f>
        <v>0.13774643545738749</v>
      </c>
      <c r="C23" s="7">
        <f>Calculation!F65</f>
        <v>7.259715989597094</v>
      </c>
      <c r="E23" s="6">
        <v>2040</v>
      </c>
      <c r="F23" s="7">
        <f>F22*0.978</f>
        <v>8.8279012193457268E-2</v>
      </c>
      <c r="G23" s="7">
        <f>1/F23</f>
        <v>11.327720770238912</v>
      </c>
    </row>
    <row r="24" spans="1:7" x14ac:dyDescent="0.15">
      <c r="A24" s="9">
        <v>2021</v>
      </c>
      <c r="B24" s="7">
        <f>Calculation!E66</f>
        <v>0.13174759301551014</v>
      </c>
      <c r="C24" s="7">
        <f>Calculation!F66</f>
        <v>7.5902714965143518</v>
      </c>
      <c r="E24" s="6">
        <v>2041</v>
      </c>
      <c r="F24" s="7">
        <f>F23*0.978</f>
        <v>8.6336873925201202E-2</v>
      </c>
      <c r="G24" s="7">
        <f>1/F24</f>
        <v>11.582536574886413</v>
      </c>
    </row>
    <row r="25" spans="1:7" x14ac:dyDescent="0.15">
      <c r="A25" s="8">
        <v>2022</v>
      </c>
      <c r="B25" s="7">
        <f>Calculation!E67</f>
        <v>0.12885195371930136</v>
      </c>
      <c r="C25" s="7">
        <f>Calculation!F67</f>
        <v>7.7608446836472389</v>
      </c>
      <c r="E25" s="6">
        <v>2042</v>
      </c>
      <c r="F25" s="7">
        <f>F24*0.978</f>
        <v>8.4437462698846777E-2</v>
      </c>
      <c r="G25" s="7">
        <f>1/F25</f>
        <v>11.843084432399195</v>
      </c>
    </row>
    <row r="26" spans="1:7" x14ac:dyDescent="0.15">
      <c r="E26" s="6">
        <v>2043</v>
      </c>
      <c r="F26" s="7">
        <f>F25*0.978</f>
        <v>8.2579838519472148E-2</v>
      </c>
      <c r="G26" s="7">
        <f>1/F26</f>
        <v>12.109493284661754</v>
      </c>
    </row>
    <row r="27" spans="1:7" x14ac:dyDescent="0.15">
      <c r="A27" s="6" t="s">
        <v>30</v>
      </c>
      <c r="E27" s="6">
        <v>2044</v>
      </c>
      <c r="F27" s="7">
        <f>F26*0.978</f>
        <v>8.076308207204376E-2</v>
      </c>
      <c r="G27" s="7">
        <f>1/F27</f>
        <v>12.381894974091773</v>
      </c>
    </row>
    <row r="28" spans="1:7" x14ac:dyDescent="0.15">
      <c r="A28" s="6" t="s">
        <v>29</v>
      </c>
      <c r="E28" s="6">
        <v>2045</v>
      </c>
      <c r="F28" s="7">
        <f>F27*0.978</f>
        <v>7.8986294266458798E-2</v>
      </c>
      <c r="G28" s="7">
        <f>1/F28</f>
        <v>12.660424308887293</v>
      </c>
    </row>
    <row r="29" spans="1:7" x14ac:dyDescent="0.15">
      <c r="A29" s="6" t="s">
        <v>28</v>
      </c>
      <c r="E29" s="6">
        <v>2046</v>
      </c>
      <c r="F29" s="7">
        <f>F28*0.978</f>
        <v>7.72485957925967E-2</v>
      </c>
      <c r="G29" s="7">
        <f>1/F29</f>
        <v>12.945219129741609</v>
      </c>
    </row>
    <row r="30" spans="1:7" x14ac:dyDescent="0.15">
      <c r="E30" s="6">
        <v>2047</v>
      </c>
      <c r="F30" s="7">
        <f>F29*0.978</f>
        <v>7.5549126685159576E-2</v>
      </c>
      <c r="G30" s="7">
        <f>1/F30</f>
        <v>13.236420378058904</v>
      </c>
    </row>
    <row r="31" spans="1:7" x14ac:dyDescent="0.15">
      <c r="A31" s="6" t="s">
        <v>27</v>
      </c>
      <c r="E31" s="6">
        <v>2048</v>
      </c>
      <c r="F31" s="7">
        <f>F30*0.978</f>
        <v>7.3887045898086062E-2</v>
      </c>
      <c r="G31" s="7">
        <f>1/F31</f>
        <v>13.534172165704403</v>
      </c>
    </row>
    <row r="32" spans="1:7" x14ac:dyDescent="0.15">
      <c r="A32" s="6" t="s">
        <v>26</v>
      </c>
      <c r="E32" s="6">
        <v>2049</v>
      </c>
      <c r="F32" s="7">
        <f>F31*0.978</f>
        <v>7.2261530888328165E-2</v>
      </c>
      <c r="G32" s="7">
        <f>1/F32</f>
        <v>13.83862184632352</v>
      </c>
    </row>
    <row r="33" spans="1:7" x14ac:dyDescent="0.15">
      <c r="A33" s="6" t="s">
        <v>25</v>
      </c>
      <c r="E33" s="6">
        <v>2050</v>
      </c>
      <c r="F33" s="7">
        <f>F32*0.978</f>
        <v>7.0671777208784939E-2</v>
      </c>
      <c r="G33" s="7">
        <f>1/F33</f>
        <v>14.149920088265359</v>
      </c>
    </row>
    <row r="34" spans="1:7" x14ac:dyDescent="0.15">
      <c r="A34" s="6" t="s">
        <v>24</v>
      </c>
      <c r="E34" s="6">
        <v>2051</v>
      </c>
      <c r="F34" s="7">
        <f>F33*0.978</f>
        <v>6.9116998110191674E-2</v>
      </c>
      <c r="G34" s="7">
        <f>1/F34</f>
        <v>14.468220949146584</v>
      </c>
    </row>
    <row r="35" spans="1:7" x14ac:dyDescent="0.15">
      <c r="A35" s="6" t="s">
        <v>23</v>
      </c>
      <c r="E35" s="6">
        <v>2052</v>
      </c>
      <c r="F35" s="7">
        <f>F34*0.978</f>
        <v>6.7596424151767462E-2</v>
      </c>
      <c r="G35" s="7">
        <f>1/F35</f>
        <v>14.793681952092619</v>
      </c>
    </row>
    <row r="36" spans="1:7" x14ac:dyDescent="0.15">
      <c r="E36" s="6">
        <v>2053</v>
      </c>
      <c r="F36" s="7">
        <f>F35*0.978</f>
        <v>6.6109302820428581E-2</v>
      </c>
      <c r="G36" s="7">
        <f>1/F36</f>
        <v>15.126464163693885</v>
      </c>
    </row>
    <row r="37" spans="1:7" x14ac:dyDescent="0.15">
      <c r="E37" s="6">
        <v>2054</v>
      </c>
      <c r="F37" s="7">
        <f>F36*0.978</f>
        <v>6.4654898158379145E-2</v>
      </c>
      <c r="G37" s="7">
        <f>1/F37</f>
        <v>15.46673227371563</v>
      </c>
    </row>
    <row r="38" spans="1:7" x14ac:dyDescent="0.15">
      <c r="E38" s="6">
        <v>2055</v>
      </c>
      <c r="F38" s="7">
        <f>F37*0.978</f>
        <v>6.3232490398894808E-2</v>
      </c>
      <c r="G38" s="7">
        <f>1/F38</f>
        <v>15.814654676600847</v>
      </c>
    </row>
    <row r="39" spans="1:7" x14ac:dyDescent="0.15">
      <c r="E39" s="6">
        <v>2056</v>
      </c>
      <c r="F39" s="7">
        <f>F38*0.978</f>
        <v>6.1841375610119119E-2</v>
      </c>
      <c r="G39" s="7">
        <f>1/F39</f>
        <v>16.170403554806594</v>
      </c>
    </row>
    <row r="40" spans="1:7" x14ac:dyDescent="0.15">
      <c r="E40" s="6">
        <v>2057</v>
      </c>
      <c r="F40" s="7">
        <f>F39*0.978</f>
        <v>6.04808653466965E-2</v>
      </c>
      <c r="G40" s="7">
        <f>1/F40</f>
        <v>16.53415496401492</v>
      </c>
    </row>
    <row r="41" spans="1:7" x14ac:dyDescent="0.15">
      <c r="E41" s="6">
        <v>2058</v>
      </c>
      <c r="F41" s="7">
        <f>F40*0.978</f>
        <v>5.9150286309069176E-2</v>
      </c>
      <c r="G41" s="7">
        <f>1/F41</f>
        <v>16.906088920260657</v>
      </c>
    </row>
    <row r="42" spans="1:7" x14ac:dyDescent="0.15">
      <c r="E42" s="6">
        <v>2059</v>
      </c>
      <c r="F42" s="7">
        <f>F41*0.978</f>
        <v>5.7848980010269654E-2</v>
      </c>
      <c r="G42" s="7">
        <f>1/F42</f>
        <v>17.286389489019076</v>
      </c>
    </row>
    <row r="43" spans="1:7" x14ac:dyDescent="0.15">
      <c r="E43" s="6">
        <v>2060</v>
      </c>
      <c r="F43" s="7">
        <f>F42*0.978</f>
        <v>5.6576302450043719E-2</v>
      </c>
      <c r="G43" s="7">
        <f>1/F43</f>
        <v>17.675244876297626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DF50-761E-4571-863E-6EE0148BDB19}">
  <dimension ref="A1:T1032259"/>
  <sheetViews>
    <sheetView zoomScale="70" zoomScaleNormal="70" workbookViewId="0">
      <selection activeCell="J19" sqref="J19"/>
    </sheetView>
  </sheetViews>
  <sheetFormatPr defaultRowHeight="13.5" x14ac:dyDescent="0.15"/>
  <cols>
    <col min="1" max="1" width="14.75" style="6" bestFit="1" customWidth="1"/>
    <col min="2" max="2" width="13.875" style="16" customWidth="1"/>
    <col min="3" max="4" width="13.875" style="9" customWidth="1"/>
    <col min="5" max="8" width="13.875" style="15" customWidth="1"/>
    <col min="9" max="14" width="9" style="6"/>
    <col min="15" max="20" width="19.625" style="9" customWidth="1"/>
    <col min="21" max="16384" width="9" style="6"/>
  </cols>
  <sheetData>
    <row r="1" spans="1:20" ht="14.25" customHeight="1" x14ac:dyDescent="0.15">
      <c r="A1" s="17" t="s">
        <v>67</v>
      </c>
      <c r="B1" s="28" t="s">
        <v>66</v>
      </c>
      <c r="C1" s="30" t="s">
        <v>65</v>
      </c>
      <c r="D1" s="30" t="s">
        <v>64</v>
      </c>
      <c r="E1" s="27" t="s">
        <v>37</v>
      </c>
      <c r="F1" s="27" t="s">
        <v>36</v>
      </c>
      <c r="G1" s="27" t="s">
        <v>63</v>
      </c>
      <c r="H1" s="27" t="s">
        <v>62</v>
      </c>
      <c r="J1" s="11" t="s">
        <v>61</v>
      </c>
      <c r="O1" s="9" t="s">
        <v>46</v>
      </c>
      <c r="P1" s="9" t="s">
        <v>46</v>
      </c>
      <c r="Q1" s="9" t="s">
        <v>46</v>
      </c>
      <c r="R1" s="9" t="s">
        <v>45</v>
      </c>
      <c r="S1" s="9" t="s">
        <v>45</v>
      </c>
      <c r="T1" s="9" t="s">
        <v>45</v>
      </c>
    </row>
    <row r="2" spans="1:20" x14ac:dyDescent="0.15">
      <c r="A2" s="17" t="s">
        <v>60</v>
      </c>
      <c r="B2" s="28"/>
      <c r="C2" s="30"/>
      <c r="D2" s="30"/>
      <c r="E2" s="27"/>
      <c r="F2" s="27"/>
      <c r="G2" s="27"/>
      <c r="H2" s="27"/>
      <c r="J2" s="6" t="s">
        <v>59</v>
      </c>
      <c r="O2" s="9" t="s">
        <v>44</v>
      </c>
      <c r="P2" s="9" t="s">
        <v>44</v>
      </c>
      <c r="Q2" s="9" t="s">
        <v>44</v>
      </c>
      <c r="R2" s="9" t="s">
        <v>43</v>
      </c>
      <c r="S2" s="9" t="s">
        <v>43</v>
      </c>
      <c r="T2" s="9" t="s">
        <v>43</v>
      </c>
    </row>
    <row r="3" spans="1:20" x14ac:dyDescent="0.15">
      <c r="A3" s="17" t="s">
        <v>58</v>
      </c>
      <c r="B3" s="28" t="s">
        <v>57</v>
      </c>
      <c r="C3" s="28" t="s">
        <v>56</v>
      </c>
      <c r="D3" s="28" t="s">
        <v>55</v>
      </c>
      <c r="E3" s="27" t="s">
        <v>54</v>
      </c>
      <c r="F3" s="27" t="s">
        <v>53</v>
      </c>
      <c r="G3" s="27" t="s">
        <v>52</v>
      </c>
      <c r="H3" s="27" t="s">
        <v>51</v>
      </c>
      <c r="J3" s="29" t="s">
        <v>50</v>
      </c>
      <c r="O3" s="9" t="s">
        <v>41</v>
      </c>
      <c r="P3" s="9" t="s">
        <v>49</v>
      </c>
      <c r="Q3" s="9" t="s">
        <v>42</v>
      </c>
      <c r="R3" s="9" t="s">
        <v>41</v>
      </c>
      <c r="S3" s="9" t="s">
        <v>49</v>
      </c>
      <c r="T3" s="9" t="s">
        <v>42</v>
      </c>
    </row>
    <row r="4" spans="1:20" x14ac:dyDescent="0.15">
      <c r="A4" s="17" t="s">
        <v>48</v>
      </c>
      <c r="B4" s="28"/>
      <c r="C4" s="28"/>
      <c r="D4" s="28"/>
      <c r="E4" s="27"/>
      <c r="F4" s="27"/>
      <c r="G4" s="27"/>
      <c r="H4" s="27"/>
      <c r="O4" s="9" t="s">
        <v>39</v>
      </c>
      <c r="P4" s="9" t="s">
        <v>47</v>
      </c>
      <c r="Q4" s="9" t="s">
        <v>40</v>
      </c>
      <c r="R4" s="9" t="s">
        <v>39</v>
      </c>
      <c r="S4" s="9" t="s">
        <v>47</v>
      </c>
      <c r="T4" s="9" t="s">
        <v>40</v>
      </c>
    </row>
    <row r="5" spans="1:20" hidden="1" x14ac:dyDescent="0.15">
      <c r="A5" s="8">
        <v>1960</v>
      </c>
      <c r="B5" s="22">
        <f>P5/O5</f>
        <v>6.7314767024692195</v>
      </c>
      <c r="C5" s="22">
        <f>Q5/O5</f>
        <v>1.0809295778683694</v>
      </c>
      <c r="D5" s="22">
        <f>S5/R5</f>
        <v>6.36331315594642</v>
      </c>
      <c r="E5" s="21">
        <f>C5/$D$57</f>
        <v>1.0324983901075333</v>
      </c>
      <c r="F5" s="21">
        <f>1/E5</f>
        <v>0.96852451256204997</v>
      </c>
      <c r="G5" s="20">
        <f>D5/D$57</f>
        <v>6.0782040974595697</v>
      </c>
      <c r="H5" s="20">
        <f>1/G5</f>
        <v>0.16452228058909002</v>
      </c>
      <c r="O5" s="19">
        <v>147010000000</v>
      </c>
      <c r="P5" s="19">
        <v>989594390030</v>
      </c>
      <c r="Q5" s="19">
        <v>158907457242.42899</v>
      </c>
      <c r="R5" s="19">
        <v>543300000000</v>
      </c>
      <c r="S5" s="19">
        <v>3457188037625.6899</v>
      </c>
      <c r="T5" s="19">
        <v>3457188037625.6899</v>
      </c>
    </row>
    <row r="6" spans="1:20" hidden="1" x14ac:dyDescent="0.15">
      <c r="A6" s="8">
        <v>1961</v>
      </c>
      <c r="B6" s="22">
        <f>P6/O6</f>
        <v>5.8405583042278666</v>
      </c>
      <c r="C6" s="22">
        <f>Q6/O6</f>
        <v>0.93786735085762396</v>
      </c>
      <c r="D6" s="22">
        <f>S6/R6</f>
        <v>6.2785431608220659</v>
      </c>
      <c r="E6" s="21">
        <f>C6/$D$57</f>
        <v>0.89584608444569236</v>
      </c>
      <c r="F6" s="21">
        <f>1/E6</f>
        <v>1.1162631811007504</v>
      </c>
      <c r="G6" s="20">
        <f>D6/D$57</f>
        <v>5.9972322327910854</v>
      </c>
      <c r="H6" s="20">
        <f>1/G6</f>
        <v>0.1667435845709454</v>
      </c>
      <c r="O6" s="19">
        <v>123230000000</v>
      </c>
      <c r="P6" s="19">
        <v>719731999830</v>
      </c>
      <c r="Q6" s="19">
        <v>115573393646.185</v>
      </c>
      <c r="R6" s="19">
        <v>563300000000</v>
      </c>
      <c r="S6" s="19">
        <v>3536703362491.0698</v>
      </c>
      <c r="T6" s="19">
        <v>3536703362491.0698</v>
      </c>
    </row>
    <row r="7" spans="1:20" hidden="1" x14ac:dyDescent="0.15">
      <c r="A7" s="8">
        <v>1962</v>
      </c>
      <c r="B7" s="22">
        <f>P7/O7</f>
        <v>5.8472806256238172</v>
      </c>
      <c r="C7" s="22">
        <f>Q7/O7</f>
        <v>0.93894681029126648</v>
      </c>
      <c r="D7" s="22">
        <f>S7/R7</f>
        <v>6.2013588953941987</v>
      </c>
      <c r="E7" s="21">
        <f>C7/$D$57</f>
        <v>0.89687717856157378</v>
      </c>
      <c r="F7" s="21">
        <f>1/E7</f>
        <v>1.1149798700462155</v>
      </c>
      <c r="G7" s="20">
        <f>D7/D$57</f>
        <v>5.9235062182314122</v>
      </c>
      <c r="H7" s="20">
        <f>1/G7</f>
        <v>0.1688189331045509</v>
      </c>
      <c r="O7" s="19">
        <v>116220000000</v>
      </c>
      <c r="P7" s="19">
        <v>679570954310</v>
      </c>
      <c r="Q7" s="19">
        <v>109124398292.05099</v>
      </c>
      <c r="R7" s="19">
        <v>605100000000</v>
      </c>
      <c r="S7" s="19">
        <v>3752442267603.0298</v>
      </c>
      <c r="T7" s="19">
        <v>3752442267603.0298</v>
      </c>
    </row>
    <row r="8" spans="1:20" hidden="1" x14ac:dyDescent="0.15">
      <c r="A8" s="8">
        <v>1963</v>
      </c>
      <c r="B8" s="22">
        <f>P8/O8</f>
        <v>6.0047004933109029</v>
      </c>
      <c r="C8" s="22">
        <f>Q8/O8</f>
        <v>0.96422503654801728</v>
      </c>
      <c r="D8" s="22">
        <f>S8/R8</f>
        <v>6.1345908665480113</v>
      </c>
      <c r="E8" s="21">
        <f>C8/$D$57</f>
        <v>0.92102281066310143</v>
      </c>
      <c r="F8" s="21">
        <f>1/E8</f>
        <v>1.0857494390177351</v>
      </c>
      <c r="G8" s="20">
        <f>D8/D$57</f>
        <v>5.8597297394433214</v>
      </c>
      <c r="H8" s="20">
        <f>1/G8</f>
        <v>0.17065633475700207</v>
      </c>
      <c r="O8" s="19">
        <v>124830000000</v>
      </c>
      <c r="P8" s="19">
        <v>749566762580</v>
      </c>
      <c r="Q8" s="19">
        <v>120364211312.289</v>
      </c>
      <c r="R8" s="19">
        <v>638600000000</v>
      </c>
      <c r="S8" s="19">
        <v>3917549727377.5601</v>
      </c>
      <c r="T8" s="19">
        <v>3917549727377.5601</v>
      </c>
    </row>
    <row r="9" spans="1:20" hidden="1" x14ac:dyDescent="0.15">
      <c r="A9" s="8">
        <v>1964</v>
      </c>
      <c r="B9" s="22">
        <f>P9/O9</f>
        <v>6.0265188105993603</v>
      </c>
      <c r="C9" s="22">
        <f>Q9/O9</f>
        <v>0.96772858644335658</v>
      </c>
      <c r="D9" s="22">
        <f>S9/R9</f>
        <v>6.0436973047032225</v>
      </c>
      <c r="E9" s="21">
        <f>C9/$D$57</f>
        <v>0.92436938355801002</v>
      </c>
      <c r="F9" s="21">
        <f>1/E9</f>
        <v>1.0818186082179384</v>
      </c>
      <c r="G9" s="20">
        <f>D9/D$57</f>
        <v>5.772908675243233</v>
      </c>
      <c r="H9" s="20">
        <f>1/G9</f>
        <v>0.17322290309015956</v>
      </c>
      <c r="O9" s="19">
        <v>146990000000</v>
      </c>
      <c r="P9" s="19">
        <v>885837999970</v>
      </c>
      <c r="Q9" s="19">
        <v>142246424921.30899</v>
      </c>
      <c r="R9" s="19">
        <v>685800000000</v>
      </c>
      <c r="S9" s="19">
        <v>4144767611565.4702</v>
      </c>
      <c r="T9" s="19">
        <v>4144767611565.4702</v>
      </c>
    </row>
    <row r="10" spans="1:20" hidden="1" x14ac:dyDescent="0.15">
      <c r="A10" s="8">
        <v>1965</v>
      </c>
      <c r="B10" s="22">
        <f>P10/O10</f>
        <v>5.9745532929642442</v>
      </c>
      <c r="C10" s="22">
        <f>Q10/O10</f>
        <v>0.95938404816092859</v>
      </c>
      <c r="D10" s="22">
        <f>S10/R10</f>
        <v>5.9298544288095343</v>
      </c>
      <c r="E10" s="21">
        <f>C10/$D$57</f>
        <v>0.91639872337884454</v>
      </c>
      <c r="F10" s="21">
        <f>1/E10</f>
        <v>1.0912280588005514</v>
      </c>
      <c r="G10" s="20">
        <f>D10/D$57</f>
        <v>5.6641665439406159</v>
      </c>
      <c r="H10" s="20">
        <f>1/G10</f>
        <v>0.17654848109467669</v>
      </c>
      <c r="O10" s="19">
        <v>173400000000</v>
      </c>
      <c r="P10" s="19">
        <v>1035987541000</v>
      </c>
      <c r="Q10" s="19">
        <v>166357193951.10501</v>
      </c>
      <c r="R10" s="19">
        <v>743700000000</v>
      </c>
      <c r="S10" s="19">
        <v>4410032738705.6504</v>
      </c>
      <c r="T10" s="19">
        <v>4410032738705.6504</v>
      </c>
    </row>
    <row r="11" spans="1:20" hidden="1" x14ac:dyDescent="0.15">
      <c r="A11" s="8">
        <v>1966</v>
      </c>
      <c r="B11" s="22">
        <f>P11/O11</f>
        <v>6.0693610107481337</v>
      </c>
      <c r="C11" s="22">
        <f>Q11/O11</f>
        <v>0.97460811724597862</v>
      </c>
      <c r="D11" s="22">
        <f>S11/R11</f>
        <v>5.7628035174497301</v>
      </c>
      <c r="E11" s="21">
        <f>C11/$D$57</f>
        <v>0.93094067610456976</v>
      </c>
      <c r="F11" s="21">
        <f>1/E11</f>
        <v>1.0741823036290585</v>
      </c>
      <c r="G11" s="20">
        <f>D11/D$57</f>
        <v>5.5046003699951029</v>
      </c>
      <c r="H11" s="20">
        <f>1/G11</f>
        <v>0.1816662305679585</v>
      </c>
      <c r="O11" s="19">
        <v>188870000000</v>
      </c>
      <c r="P11" s="19">
        <v>1146320214100</v>
      </c>
      <c r="Q11" s="19">
        <v>184074235104.24799</v>
      </c>
      <c r="R11" s="19">
        <v>815000000000</v>
      </c>
      <c r="S11" s="19">
        <v>4696684866721.5303</v>
      </c>
      <c r="T11" s="19">
        <v>4696684866721.5303</v>
      </c>
    </row>
    <row r="12" spans="1:20" hidden="1" x14ac:dyDescent="0.15">
      <c r="A12" s="8">
        <v>1967</v>
      </c>
      <c r="B12" s="22">
        <f>P12/O12</f>
        <v>6.0203853399843945</v>
      </c>
      <c r="C12" s="22">
        <f>Q12/O12</f>
        <v>0.96674368371016062</v>
      </c>
      <c r="D12" s="22">
        <f>S12/R12</f>
        <v>5.5867494352902058</v>
      </c>
      <c r="E12" s="21">
        <f>C12/$D$57</f>
        <v>0.92342860951753758</v>
      </c>
      <c r="F12" s="21">
        <f>1/E12</f>
        <v>1.0829207474116147</v>
      </c>
      <c r="G12" s="20">
        <f>D12/D$57</f>
        <v>5.3364344134671713</v>
      </c>
      <c r="H12" s="20">
        <f>1/G12</f>
        <v>0.18739104100602694</v>
      </c>
      <c r="O12" s="19">
        <v>179420000000</v>
      </c>
      <c r="P12" s="19">
        <v>1080177537700</v>
      </c>
      <c r="Q12" s="19">
        <v>173453151731.27701</v>
      </c>
      <c r="R12" s="19">
        <v>861700000000</v>
      </c>
      <c r="S12" s="19">
        <v>4814101988389.5703</v>
      </c>
      <c r="T12" s="19">
        <v>4814101988389.5703</v>
      </c>
    </row>
    <row r="13" spans="1:20" hidden="1" x14ac:dyDescent="0.15">
      <c r="A13" s="8">
        <v>1968</v>
      </c>
      <c r="B13" s="22">
        <f>P13/O13</f>
        <v>5.9393971607132618</v>
      </c>
      <c r="C13" s="22">
        <f>Q13/O13</f>
        <v>0.95373873363735462</v>
      </c>
      <c r="D13" s="22">
        <f>S13/R13</f>
        <v>5.35297494305809</v>
      </c>
      <c r="E13" s="21">
        <f>C13/$D$57</f>
        <v>0.91100634789335233</v>
      </c>
      <c r="F13" s="21">
        <f>1/E13</f>
        <v>1.0976871920952473</v>
      </c>
      <c r="G13" s="20">
        <f>D13/D$57</f>
        <v>5.1131342172102983</v>
      </c>
      <c r="H13" s="20">
        <f>1/G13</f>
        <v>0.19557476051266171</v>
      </c>
      <c r="O13" s="19">
        <v>174410000000</v>
      </c>
      <c r="P13" s="19">
        <v>1035890258800</v>
      </c>
      <c r="Q13" s="19">
        <v>166341572533.69101</v>
      </c>
      <c r="R13" s="19">
        <v>942500000000</v>
      </c>
      <c r="S13" s="19">
        <v>5045178883832.25</v>
      </c>
      <c r="T13" s="19">
        <v>5045178883832.25</v>
      </c>
    </row>
    <row r="14" spans="1:20" hidden="1" x14ac:dyDescent="0.15">
      <c r="A14" s="8">
        <v>1969</v>
      </c>
      <c r="B14" s="22">
        <f>P14/O14</f>
        <v>6.1735300611558452</v>
      </c>
      <c r="C14" s="22">
        <f>Q14/O14</f>
        <v>0.99133541389440416</v>
      </c>
      <c r="D14" s="22">
        <f>S14/R14</f>
        <v>5.100087684313217</v>
      </c>
      <c r="E14" s="21">
        <f>C14/$D$57</f>
        <v>0.94691850409074563</v>
      </c>
      <c r="F14" s="21">
        <f>1/E14</f>
        <v>1.0560570901085353</v>
      </c>
      <c r="G14" s="20">
        <f>D14/D$57</f>
        <v>4.8715776043847905</v>
      </c>
      <c r="H14" s="20">
        <f>1/G14</f>
        <v>0.2052723124229662</v>
      </c>
      <c r="O14" s="19">
        <v>196220000000</v>
      </c>
      <c r="P14" s="19">
        <v>1211370068600</v>
      </c>
      <c r="Q14" s="19">
        <v>194519834914.35999</v>
      </c>
      <c r="R14" s="19">
        <v>1019900000000</v>
      </c>
      <c r="S14" s="19">
        <v>5201579429231.0498</v>
      </c>
      <c r="T14" s="19">
        <v>5201579429231.0498</v>
      </c>
    </row>
    <row r="15" spans="1:20" hidden="1" x14ac:dyDescent="0.15">
      <c r="A15" s="8">
        <v>1970</v>
      </c>
      <c r="B15" s="22">
        <f>P15/O15</f>
        <v>6.3392748686230647</v>
      </c>
      <c r="C15" s="22">
        <f>Q15/O15</f>
        <v>1.0179504454377331</v>
      </c>
      <c r="D15" s="22">
        <f>S15/R15</f>
        <v>4.8325900570481961</v>
      </c>
      <c r="E15" s="21">
        <f>C15/$D$57</f>
        <v>0.97234104574728886</v>
      </c>
      <c r="F15" s="21">
        <f>1/E15</f>
        <v>1.0284457334941095</v>
      </c>
      <c r="G15" s="20">
        <f>D15/D$57</f>
        <v>4.616065242466286</v>
      </c>
      <c r="H15" s="20">
        <f>1/G15</f>
        <v>0.21663471971763484</v>
      </c>
      <c r="O15" s="19">
        <v>227970000000</v>
      </c>
      <c r="P15" s="19">
        <v>1445164491800</v>
      </c>
      <c r="Q15" s="19">
        <v>232062163046.44</v>
      </c>
      <c r="R15" s="19">
        <v>1073303000000</v>
      </c>
      <c r="S15" s="19">
        <v>5186833406000</v>
      </c>
      <c r="T15" s="19">
        <v>5186833406000</v>
      </c>
    </row>
    <row r="16" spans="1:20" hidden="1" x14ac:dyDescent="0.15">
      <c r="A16" s="8">
        <v>1971</v>
      </c>
      <c r="B16" s="22">
        <f>P16/O16</f>
        <v>6.2973385359599492</v>
      </c>
      <c r="C16" s="22">
        <f>Q16/O16</f>
        <v>1.0112163773622613</v>
      </c>
      <c r="D16" s="22">
        <f>S16/R16</f>
        <v>4.5994368965961279</v>
      </c>
      <c r="E16" s="21">
        <f>C16/$D$57</f>
        <v>0.96590869845181526</v>
      </c>
      <c r="F16" s="21">
        <f>1/E16</f>
        <v>1.035294538296246</v>
      </c>
      <c r="G16" s="20">
        <f>D16/D$57</f>
        <v>4.3933585391397179</v>
      </c>
      <c r="H16" s="20">
        <f>1/G16</f>
        <v>0.22761629652830798</v>
      </c>
      <c r="O16" s="19">
        <v>245690000000</v>
      </c>
      <c r="P16" s="19">
        <v>1547193104900</v>
      </c>
      <c r="Q16" s="19">
        <v>248445751754.134</v>
      </c>
      <c r="R16" s="19">
        <v>1164850000000</v>
      </c>
      <c r="S16" s="19">
        <v>5357654069000</v>
      </c>
      <c r="T16" s="19">
        <v>5357654069000</v>
      </c>
    </row>
    <row r="17" spans="1:20" hidden="1" x14ac:dyDescent="0.15">
      <c r="A17" s="8">
        <v>1972</v>
      </c>
      <c r="B17" s="22">
        <f>P17/O17</f>
        <v>6.2926702797367184</v>
      </c>
      <c r="C17" s="22">
        <f>Q17/O17</f>
        <v>1.0104667563724259</v>
      </c>
      <c r="D17" s="22">
        <f>S17/R17</f>
        <v>4.4088531346014026</v>
      </c>
      <c r="E17" s="21">
        <f>C17/$D$57</f>
        <v>0.96519266432614881</v>
      </c>
      <c r="F17" s="21">
        <f>1/E17</f>
        <v>1.0360625779290935</v>
      </c>
      <c r="G17" s="20">
        <f>D17/D$57</f>
        <v>4.211313906936903</v>
      </c>
      <c r="H17" s="20">
        <f>1/G17</f>
        <v>0.237455583245123</v>
      </c>
      <c r="O17" s="19">
        <v>255240000000</v>
      </c>
      <c r="P17" s="19">
        <v>1606141162200</v>
      </c>
      <c r="Q17" s="19">
        <v>257911534896.49799</v>
      </c>
      <c r="R17" s="19">
        <v>1279110000000</v>
      </c>
      <c r="S17" s="19">
        <v>5639408133000</v>
      </c>
      <c r="T17" s="19">
        <v>5639408133000</v>
      </c>
    </row>
    <row r="18" spans="1:20" hidden="1" x14ac:dyDescent="0.15">
      <c r="A18" s="8">
        <v>1973</v>
      </c>
      <c r="B18" s="22">
        <f>P18/O18</f>
        <v>6.279579553007764</v>
      </c>
      <c r="C18" s="22">
        <f>Q18/O18</f>
        <v>1.0083646687707677</v>
      </c>
      <c r="D18" s="22">
        <f>S18/R18</f>
        <v>4.1798048164133537</v>
      </c>
      <c r="E18" s="21">
        <f>C18/$D$57</f>
        <v>0.96318476102789952</v>
      </c>
      <c r="F18" s="21">
        <f>1/E18</f>
        <v>1.0382224059824323</v>
      </c>
      <c r="G18" s="20">
        <f>D18/D$57</f>
        <v>3.9925281278925651</v>
      </c>
      <c r="H18" s="20">
        <f>1/G18</f>
        <v>0.25046786596537884</v>
      </c>
      <c r="O18" s="19">
        <v>275620000000</v>
      </c>
      <c r="P18" s="19">
        <v>1730777716400</v>
      </c>
      <c r="Q18" s="19">
        <v>277925470006.599</v>
      </c>
      <c r="R18" s="19">
        <v>1425376000000</v>
      </c>
      <c r="S18" s="19">
        <v>5957793470000</v>
      </c>
      <c r="T18" s="19">
        <v>5957793470000</v>
      </c>
    </row>
    <row r="19" spans="1:20" hidden="1" x14ac:dyDescent="0.15">
      <c r="A19" s="8">
        <v>1974</v>
      </c>
      <c r="B19" s="22">
        <f>P19/O19</f>
        <v>6.2621872253067865</v>
      </c>
      <c r="C19" s="22">
        <f>Q19/O19</f>
        <v>1.0055718370830216</v>
      </c>
      <c r="D19" s="22">
        <f>S19/R19</f>
        <v>3.8347292425851469</v>
      </c>
      <c r="E19" s="21">
        <f>C19/$D$57</f>
        <v>0.96051706252054103</v>
      </c>
      <c r="F19" s="21">
        <f>1/E19</f>
        <v>1.0411059199467523</v>
      </c>
      <c r="G19" s="20">
        <f>D19/D$57</f>
        <v>3.6629137092126056</v>
      </c>
      <c r="H19" s="20">
        <f>1/G19</f>
        <v>0.27300670433073454</v>
      </c>
      <c r="O19" s="19">
        <v>282770000000</v>
      </c>
      <c r="P19" s="19">
        <v>1770758681700</v>
      </c>
      <c r="Q19" s="19">
        <v>284345548371.966</v>
      </c>
      <c r="R19" s="19">
        <v>1545243000000</v>
      </c>
      <c r="S19" s="19">
        <v>5925588519000</v>
      </c>
      <c r="T19" s="19">
        <v>5925588519000</v>
      </c>
    </row>
    <row r="20" spans="1:20" hidden="1" x14ac:dyDescent="0.15">
      <c r="A20" s="8">
        <v>1975</v>
      </c>
      <c r="B20" s="22">
        <f>P20/O20</f>
        <v>6.3338339815759168</v>
      </c>
      <c r="C20" s="22">
        <f>Q20/O20</f>
        <v>1.0170767566471393</v>
      </c>
      <c r="D20" s="22">
        <f>S20/R20</f>
        <v>3.5096444889441774</v>
      </c>
      <c r="E20" s="21">
        <f>C20/$D$57</f>
        <v>0.97150650269451944</v>
      </c>
      <c r="F20" s="21">
        <f>1/E20</f>
        <v>1.029329188457774</v>
      </c>
      <c r="G20" s="20">
        <f>D20/D$57</f>
        <v>3.352394419468756</v>
      </c>
      <c r="H20" s="20">
        <f>1/G20</f>
        <v>0.29829425624639566</v>
      </c>
      <c r="O20" s="19">
        <v>303950000000</v>
      </c>
      <c r="P20" s="19">
        <v>1925168838700</v>
      </c>
      <c r="Q20" s="19">
        <v>309140480182.89801</v>
      </c>
      <c r="R20" s="19">
        <v>1684904000000</v>
      </c>
      <c r="S20" s="19">
        <v>5913414038000</v>
      </c>
      <c r="T20" s="19">
        <v>5913414038000</v>
      </c>
    </row>
    <row r="21" spans="1:20" hidden="1" x14ac:dyDescent="0.15">
      <c r="A21" s="8">
        <v>1976</v>
      </c>
      <c r="B21" s="22">
        <f>P21/O21</f>
        <v>6.3405731375895069</v>
      </c>
      <c r="C21" s="22">
        <f>Q21/O21</f>
        <v>1.0181589193562939</v>
      </c>
      <c r="D21" s="22">
        <f>S21/R21</f>
        <v>3.3265704623435743</v>
      </c>
      <c r="E21" s="21">
        <f>C21/$D$57</f>
        <v>0.97254017896530842</v>
      </c>
      <c r="F21" s="21">
        <f>1/E21</f>
        <v>1.0282351532909482</v>
      </c>
      <c r="G21" s="20">
        <f>D21/D$57</f>
        <v>3.1775230480068077</v>
      </c>
      <c r="H21" s="20">
        <f>1/G21</f>
        <v>0.31471054179363972</v>
      </c>
      <c r="O21" s="19">
        <v>298860000000</v>
      </c>
      <c r="P21" s="19">
        <v>1894943687900</v>
      </c>
      <c r="Q21" s="19">
        <v>304286974638.82202</v>
      </c>
      <c r="R21" s="19">
        <v>1873412000000</v>
      </c>
      <c r="S21" s="19">
        <v>6232037023000</v>
      </c>
      <c r="T21" s="19">
        <v>6232037023000</v>
      </c>
    </row>
    <row r="22" spans="1:20" hidden="1" x14ac:dyDescent="0.15">
      <c r="A22" s="8">
        <v>1977</v>
      </c>
      <c r="B22" s="22">
        <f>P22/O22</f>
        <v>6.2719720772307692</v>
      </c>
      <c r="C22" s="22">
        <f>Q22/O22</f>
        <v>1.0071430726866184</v>
      </c>
      <c r="D22" s="22">
        <f>S22/R22</f>
        <v>3.1319697006378053</v>
      </c>
      <c r="E22" s="21">
        <f>C22/$D$57</f>
        <v>0.96201789871228682</v>
      </c>
      <c r="F22" s="21">
        <f>1/E22</f>
        <v>1.0394816991851756</v>
      </c>
      <c r="G22" s="20">
        <f>D22/D$57</f>
        <v>2.9916413982779355</v>
      </c>
      <c r="H22" s="20">
        <f>1/G22</f>
        <v>0.33426466172570862</v>
      </c>
      <c r="O22" s="19">
        <v>325000000000</v>
      </c>
      <c r="P22" s="19">
        <v>2038390925100</v>
      </c>
      <c r="Q22" s="19">
        <v>327321498623.151</v>
      </c>
      <c r="R22" s="19">
        <v>2081826000000</v>
      </c>
      <c r="S22" s="19">
        <v>6520215954000</v>
      </c>
      <c r="T22" s="19">
        <v>6520215954000</v>
      </c>
    </row>
    <row r="23" spans="1:20" hidden="1" x14ac:dyDescent="0.15">
      <c r="A23" s="8">
        <v>1978</v>
      </c>
      <c r="B23" s="22">
        <f>P23/O23</f>
        <v>6.16863859062786</v>
      </c>
      <c r="C23" s="22">
        <f>Q23/O23</f>
        <v>0.99054994951464292</v>
      </c>
      <c r="D23" s="22">
        <f>S23/R23</f>
        <v>2.9261493098950968</v>
      </c>
      <c r="E23" s="21">
        <f>C23/$D$57</f>
        <v>0.94616823254281601</v>
      </c>
      <c r="F23" s="21">
        <f>1/E23</f>
        <v>1.0568944988910818</v>
      </c>
      <c r="G23" s="20">
        <f>D23/D$57</f>
        <v>2.7950428164237637</v>
      </c>
      <c r="H23" s="20">
        <f>1/G23</f>
        <v>0.35777627237907306</v>
      </c>
      <c r="O23" s="19">
        <v>367870251960</v>
      </c>
      <c r="P23" s="19">
        <v>2269258632584.4502</v>
      </c>
      <c r="Q23" s="19">
        <v>364393859506.91699</v>
      </c>
      <c r="R23" s="19">
        <v>2351599000000</v>
      </c>
      <c r="S23" s="19">
        <v>6881129791000</v>
      </c>
      <c r="T23" s="19">
        <v>6881129791000</v>
      </c>
    </row>
    <row r="24" spans="1:20" hidden="1" x14ac:dyDescent="0.15">
      <c r="A24" s="8">
        <v>1979</v>
      </c>
      <c r="B24" s="22">
        <f>P24/O24</f>
        <v>5.9542812059616024</v>
      </c>
      <c r="C24" s="22">
        <f>Q24/O24</f>
        <v>0.95612878940942081</v>
      </c>
      <c r="D24" s="22">
        <f>S24/R24</f>
        <v>2.7019781500860378</v>
      </c>
      <c r="E24" s="21">
        <f>C24/$D$57</f>
        <v>0.91328931691136361</v>
      </c>
      <c r="F24" s="21">
        <f>1/E24</f>
        <v>1.0949432797285767</v>
      </c>
      <c r="G24" s="20">
        <f>D24/D$57</f>
        <v>2.5809156740544781</v>
      </c>
      <c r="H24" s="20">
        <f>1/G24</f>
        <v>0.38745938507516381</v>
      </c>
      <c r="O24" s="19">
        <v>410045367150</v>
      </c>
      <c r="P24" s="19">
        <v>2441525423212.8701</v>
      </c>
      <c r="Q24" s="19">
        <v>392056180496.07098</v>
      </c>
      <c r="R24" s="19">
        <v>2627333000000</v>
      </c>
      <c r="S24" s="19">
        <v>7098996359000</v>
      </c>
      <c r="T24" s="19">
        <v>7098996359000</v>
      </c>
    </row>
    <row r="25" spans="1:20" hidden="1" x14ac:dyDescent="0.15">
      <c r="A25" s="8">
        <v>1980</v>
      </c>
      <c r="B25" s="22">
        <f>P25/O25</f>
        <v>5.7389679240959222</v>
      </c>
      <c r="C25" s="22">
        <f>Q25/O25</f>
        <v>0.92155413288700483</v>
      </c>
      <c r="D25" s="22">
        <f>S25/R25</f>
        <v>2.4781270297521409</v>
      </c>
      <c r="E25" s="21">
        <f>C25/$D$57</f>
        <v>0.88026378228928992</v>
      </c>
      <c r="F25" s="21">
        <f>1/E25</f>
        <v>1.1360231104809444</v>
      </c>
      <c r="G25" s="20">
        <f>D25/D$57</f>
        <v>2.3670942317508041</v>
      </c>
      <c r="H25" s="20">
        <f>1/G25</f>
        <v>0.42245888929413561</v>
      </c>
      <c r="O25" s="19">
        <v>458758107780</v>
      </c>
      <c r="P25" s="19">
        <v>2632798065468.3599</v>
      </c>
      <c r="Q25" s="19">
        <v>422770430220.08099</v>
      </c>
      <c r="R25" s="19">
        <v>2857307000000</v>
      </c>
      <c r="S25" s="19">
        <v>7080769709000</v>
      </c>
      <c r="T25" s="19">
        <v>7080769709000</v>
      </c>
    </row>
    <row r="26" spans="1:20" hidden="1" x14ac:dyDescent="0.15">
      <c r="A26" s="8">
        <v>1981</v>
      </c>
      <c r="B26" s="22">
        <f>P26/O26</f>
        <v>5.6067675542821611</v>
      </c>
      <c r="C26" s="22">
        <f>Q26/O26</f>
        <v>0.90032561257074084</v>
      </c>
      <c r="D26" s="22">
        <f>S26/R26</f>
        <v>2.2639123631409763</v>
      </c>
      <c r="E26" s="21">
        <f>C26/$D$57</f>
        <v>0.85998640853647657</v>
      </c>
      <c r="F26" s="21">
        <f>1/E26</f>
        <v>1.1628090747408419</v>
      </c>
      <c r="G26" s="20">
        <f>D26/D$57</f>
        <v>2.1624774806303315</v>
      </c>
      <c r="H26" s="20">
        <f>1/G26</f>
        <v>0.46243256124383508</v>
      </c>
      <c r="O26" s="19">
        <v>493583283730</v>
      </c>
      <c r="P26" s="19">
        <v>2767406740553.4102</v>
      </c>
      <c r="Q26" s="19">
        <v>444385672278.89001</v>
      </c>
      <c r="R26" s="19">
        <v>3207041000000</v>
      </c>
      <c r="S26" s="19">
        <v>7260459769000</v>
      </c>
      <c r="T26" s="19">
        <v>7260459769000</v>
      </c>
    </row>
    <row r="27" spans="1:20" hidden="1" x14ac:dyDescent="0.15">
      <c r="A27" s="8">
        <v>1982</v>
      </c>
      <c r="B27" s="22">
        <f>P27/O27</f>
        <v>5.6146479985116322</v>
      </c>
      <c r="C27" s="22">
        <f>Q27/O27</f>
        <v>0.90159104148491187</v>
      </c>
      <c r="D27" s="22">
        <f>S27/R27</f>
        <v>2.1321805454829836</v>
      </c>
      <c r="E27" s="21">
        <f>C27/$D$57</f>
        <v>0.86119513974656492</v>
      </c>
      <c r="F27" s="21">
        <f>1/E27</f>
        <v>1.1611770130220231</v>
      </c>
      <c r="G27" s="20">
        <f>D27/D$57</f>
        <v>2.0366479238834079</v>
      </c>
      <c r="H27" s="20">
        <f>1/G27</f>
        <v>0.49100288187917895</v>
      </c>
      <c r="O27" s="19">
        <v>537335013630</v>
      </c>
      <c r="P27" s="19">
        <v>3016946958807.8999</v>
      </c>
      <c r="Q27" s="19">
        <v>484456434564.98102</v>
      </c>
      <c r="R27" s="19">
        <v>3343789000000</v>
      </c>
      <c r="S27" s="19">
        <v>7129561854000</v>
      </c>
      <c r="T27" s="19">
        <v>7129561854000</v>
      </c>
    </row>
    <row r="28" spans="1:20" hidden="1" x14ac:dyDescent="0.15">
      <c r="A28" s="8">
        <v>1983</v>
      </c>
      <c r="B28" s="22">
        <f>P28/O28</f>
        <v>5.5504407627374492</v>
      </c>
      <c r="C28" s="22">
        <f>Q28/O28</f>
        <v>0.89128074801898827</v>
      </c>
      <c r="D28" s="22">
        <f>S28/R28</f>
        <v>2.0518153062791309</v>
      </c>
      <c r="E28" s="21">
        <f>C28/$D$57</f>
        <v>0.85134680029590859</v>
      </c>
      <c r="F28" s="21">
        <f>1/E28</f>
        <v>1.1746094536943381</v>
      </c>
      <c r="G28" s="20">
        <f>D28/D$57</f>
        <v>1.9598834594839616</v>
      </c>
      <c r="H28" s="20">
        <f>1/G28</f>
        <v>0.51023441988907881</v>
      </c>
      <c r="O28" s="19">
        <v>602092410070</v>
      </c>
      <c r="P28" s="19">
        <v>3341878255787.3599</v>
      </c>
      <c r="Q28" s="19">
        <v>536633373623.745</v>
      </c>
      <c r="R28" s="19">
        <v>3634038000000</v>
      </c>
      <c r="S28" s="19">
        <v>7456374792000</v>
      </c>
      <c r="T28" s="19">
        <v>7456374792000</v>
      </c>
    </row>
    <row r="29" spans="1:20" hidden="1" x14ac:dyDescent="0.15">
      <c r="A29" s="8">
        <v>1984</v>
      </c>
      <c r="B29" s="22">
        <f>P29/O29</f>
        <v>5.2889466352978225</v>
      </c>
      <c r="C29" s="22">
        <f>Q29/O29</f>
        <v>0.84929044644300733</v>
      </c>
      <c r="D29" s="22">
        <f>S29/R29</f>
        <v>1.9803694118282262</v>
      </c>
      <c r="E29" s="21">
        <f>C29/$D$57</f>
        <v>0.81123787954380233</v>
      </c>
      <c r="F29" s="21">
        <f>1/E29</f>
        <v>1.2326840563243269</v>
      </c>
      <c r="G29" s="20">
        <f>D29/D$57</f>
        <v>1.8916387074568921</v>
      </c>
      <c r="H29" s="20">
        <f>1/G29</f>
        <v>0.5286421746700215</v>
      </c>
      <c r="O29" s="19">
        <v>727850230680</v>
      </c>
      <c r="P29" s="19">
        <v>3849561028555.73</v>
      </c>
      <c r="Q29" s="19">
        <v>618156247357.86304</v>
      </c>
      <c r="R29" s="19">
        <v>4037613000000</v>
      </c>
      <c r="S29" s="19">
        <v>7995965282000</v>
      </c>
      <c r="T29" s="19">
        <v>7995965282000</v>
      </c>
    </row>
    <row r="30" spans="1:20" hidden="1" x14ac:dyDescent="0.15">
      <c r="A30" s="8">
        <v>1985</v>
      </c>
      <c r="B30" s="22">
        <f>P30/O30</f>
        <v>4.7989977997973021</v>
      </c>
      <c r="C30" s="22">
        <f>Q30/O30</f>
        <v>0.77061525950513909</v>
      </c>
      <c r="D30" s="22">
        <f>S30/R30</f>
        <v>1.9196611797383669</v>
      </c>
      <c r="E30" s="21">
        <f>C30/$D$57</f>
        <v>0.73608774440275959</v>
      </c>
      <c r="F30" s="21">
        <f>1/E30</f>
        <v>1.3585336905878949</v>
      </c>
      <c r="G30" s="20">
        <f>D30/D$57</f>
        <v>1.8336505154576836</v>
      </c>
      <c r="H30" s="20">
        <f>1/G30</f>
        <v>0.54536019354287779</v>
      </c>
      <c r="O30" s="19">
        <v>909894802710</v>
      </c>
      <c r="P30" s="19">
        <v>4366583156252.29</v>
      </c>
      <c r="Q30" s="19">
        <v>701178819512.74402</v>
      </c>
      <c r="R30" s="19">
        <v>4338979000000</v>
      </c>
      <c r="S30" s="19">
        <v>8329369546000</v>
      </c>
      <c r="T30" s="19">
        <v>8329369546000</v>
      </c>
    </row>
    <row r="31" spans="1:20" hidden="1" x14ac:dyDescent="0.15">
      <c r="A31" s="8">
        <v>1986</v>
      </c>
      <c r="B31" s="22">
        <f>P31/O31</f>
        <v>4.584926622261591</v>
      </c>
      <c r="C31" s="22">
        <f>Q31/O31</f>
        <v>0.73624005807532789</v>
      </c>
      <c r="D31" s="22">
        <f>S31/R31</f>
        <v>1.8817643004425466</v>
      </c>
      <c r="E31" s="21">
        <f>C31/$D$57</f>
        <v>0.70325272826239793</v>
      </c>
      <c r="F31" s="21">
        <f>1/E31</f>
        <v>1.4219639111401778</v>
      </c>
      <c r="G31" s="20">
        <f>D31/D$57</f>
        <v>1.7974516106777843</v>
      </c>
      <c r="H31" s="20">
        <f>1/G31</f>
        <v>0.5563432106096694</v>
      </c>
      <c r="O31" s="19">
        <v>1037615445370</v>
      </c>
      <c r="P31" s="19">
        <v>4757390679146.7305</v>
      </c>
      <c r="Q31" s="19">
        <v>763934055759.06604</v>
      </c>
      <c r="R31" s="19">
        <v>4579631000000</v>
      </c>
      <c r="S31" s="19">
        <v>8617786125000</v>
      </c>
      <c r="T31" s="19">
        <v>8617786125000</v>
      </c>
    </row>
    <row r="32" spans="1:20" hidden="1" x14ac:dyDescent="0.15">
      <c r="A32" s="8">
        <v>1987</v>
      </c>
      <c r="B32" s="22">
        <f>P32/O32</f>
        <v>4.3631678954632536</v>
      </c>
      <c r="C32" s="22">
        <f>Q32/O32</f>
        <v>0.70063040249131214</v>
      </c>
      <c r="D32" s="22">
        <f>S32/R32</f>
        <v>1.8363547367109387</v>
      </c>
      <c r="E32" s="21">
        <f>C32/$D$57</f>
        <v>0.66923856784383895</v>
      </c>
      <c r="F32" s="21">
        <f>1/E32</f>
        <v>1.4942354610879829</v>
      </c>
      <c r="G32" s="20">
        <f>D32/D$57</f>
        <v>1.7540766282475413</v>
      </c>
      <c r="H32" s="20">
        <f>1/G32</f>
        <v>0.57010052120646382</v>
      </c>
      <c r="O32" s="19">
        <v>1217459467450</v>
      </c>
      <c r="P32" s="19">
        <v>5311980062405.6299</v>
      </c>
      <c r="Q32" s="19">
        <v>852989116696.35205</v>
      </c>
      <c r="R32" s="19">
        <v>4855215000000</v>
      </c>
      <c r="S32" s="19">
        <v>8915897063000</v>
      </c>
      <c r="T32" s="19">
        <v>8915897063000</v>
      </c>
    </row>
    <row r="33" spans="1:20" hidden="1" x14ac:dyDescent="0.15">
      <c r="A33" s="8">
        <v>1988</v>
      </c>
      <c r="B33" s="22">
        <f>P33/O33</f>
        <v>3.8919444372710208</v>
      </c>
      <c r="C33" s="22">
        <f>Q33/O33</f>
        <v>0.62496210617847492</v>
      </c>
      <c r="D33" s="22">
        <f>S33/R33</f>
        <v>1.7737858345692243</v>
      </c>
      <c r="E33" s="21">
        <f>C33/$D$57</f>
        <v>0.59696059920942135</v>
      </c>
      <c r="F33" s="21">
        <f>1/E33</f>
        <v>1.6751524327138838</v>
      </c>
      <c r="G33" s="20">
        <f>D33/D$57</f>
        <v>1.6943111337557411</v>
      </c>
      <c r="H33" s="20">
        <f>1/G33</f>
        <v>0.59021036932179194</v>
      </c>
      <c r="O33" s="19">
        <v>1518038647670</v>
      </c>
      <c r="P33" s="19">
        <v>5908122070361.6797</v>
      </c>
      <c r="Q33" s="19">
        <v>948716630508.16699</v>
      </c>
      <c r="R33" s="19">
        <v>5236438000000</v>
      </c>
      <c r="S33" s="19">
        <v>9288319548000</v>
      </c>
      <c r="T33" s="19">
        <v>9288319548000</v>
      </c>
    </row>
    <row r="34" spans="1:20" hidden="1" x14ac:dyDescent="0.15">
      <c r="A34" s="8">
        <v>1989</v>
      </c>
      <c r="B34" s="22">
        <f>P34/O34</f>
        <v>3.5836612294931935</v>
      </c>
      <c r="C34" s="22">
        <f>Q34/O34</f>
        <v>0.57545849019998441</v>
      </c>
      <c r="D34" s="22">
        <f>S34/R34</f>
        <v>1.7068705653380791</v>
      </c>
      <c r="E34" s="21">
        <f>C34/$D$57</f>
        <v>0.54967499906598882</v>
      </c>
      <c r="F34" s="21">
        <f>1/E34</f>
        <v>1.8192568366747737</v>
      </c>
      <c r="G34" s="20">
        <f>D34/D$57</f>
        <v>1.6303940117069418</v>
      </c>
      <c r="H34" s="20">
        <f>1/G34</f>
        <v>0.61334867082408473</v>
      </c>
      <c r="O34" s="19">
        <v>1717974173480</v>
      </c>
      <c r="P34" s="19">
        <v>6156637438770.8896</v>
      </c>
      <c r="Q34" s="19">
        <v>988622824073.36694</v>
      </c>
      <c r="R34" s="19">
        <v>5641580000000</v>
      </c>
      <c r="S34" s="19">
        <v>9629446844000</v>
      </c>
      <c r="T34" s="19">
        <v>9629446844000</v>
      </c>
    </row>
    <row r="35" spans="1:20" x14ac:dyDescent="0.15">
      <c r="A35" s="8">
        <v>1990</v>
      </c>
      <c r="B35" s="22">
        <f>P35/O35</f>
        <v>3.3900479893929796</v>
      </c>
      <c r="C35" s="22">
        <f>Q35/O35</f>
        <v>0.54436839108184121</v>
      </c>
      <c r="D35" s="22">
        <f>S35/R35</f>
        <v>1.6452822264563793</v>
      </c>
      <c r="E35" s="21">
        <f>C35/$D$57</f>
        <v>0.51997789580874454</v>
      </c>
      <c r="F35" s="21">
        <f>1/E35</f>
        <v>1.9231586728213821</v>
      </c>
      <c r="G35" s="20">
        <f>D35/D$57</f>
        <v>1.5715651462130826</v>
      </c>
      <c r="H35" s="20">
        <f>1/G35</f>
        <v>0.63630833402588949</v>
      </c>
      <c r="O35" s="19">
        <v>1887286882720</v>
      </c>
      <c r="P35" s="19">
        <v>6397993102172.6797</v>
      </c>
      <c r="Q35" s="19">
        <v>1027379323856.15</v>
      </c>
      <c r="R35" s="19">
        <v>5963144000000</v>
      </c>
      <c r="S35" s="19">
        <v>9811054837000</v>
      </c>
      <c r="T35" s="19">
        <v>9811054837000</v>
      </c>
    </row>
    <row r="36" spans="1:20" x14ac:dyDescent="0.15">
      <c r="A36" s="8">
        <v>1991</v>
      </c>
      <c r="B36" s="22">
        <f>P36/O36</f>
        <v>3.1767443180467789</v>
      </c>
      <c r="C36" s="22">
        <f>Q36/O36</f>
        <v>0.51011643454733369</v>
      </c>
      <c r="D36" s="22">
        <f>S36/R36</f>
        <v>1.5914627509426971</v>
      </c>
      <c r="E36" s="21">
        <f>C36/$D$57</f>
        <v>0.4872606025604152</v>
      </c>
      <c r="F36" s="21">
        <f>1/E36</f>
        <v>2.0522898726990975</v>
      </c>
      <c r="G36" s="20">
        <f>D36/D$57</f>
        <v>1.520157059172027</v>
      </c>
      <c r="H36" s="20">
        <f>1/G36</f>
        <v>0.65782676465329359</v>
      </c>
      <c r="O36" s="19">
        <v>2200562845800</v>
      </c>
      <c r="P36" s="19">
        <v>6990625516900</v>
      </c>
      <c r="Q36" s="19">
        <v>1122543272896.8301</v>
      </c>
      <c r="R36" s="19">
        <v>6158129000000</v>
      </c>
      <c r="S36" s="19">
        <v>9800432919000</v>
      </c>
      <c r="T36" s="19">
        <v>9800432919000</v>
      </c>
    </row>
    <row r="37" spans="1:20" x14ac:dyDescent="0.15">
      <c r="A37" s="8">
        <v>1992</v>
      </c>
      <c r="B37" s="22">
        <f>P37/O37</f>
        <v>2.9362555072792227</v>
      </c>
      <c r="C37" s="22">
        <f>Q37/O37</f>
        <v>0.47149913255033205</v>
      </c>
      <c r="D37" s="22">
        <f>S37/R37</f>
        <v>1.5560028415752769</v>
      </c>
      <c r="E37" s="21">
        <f>C37/$D$57</f>
        <v>0.45037355371045201</v>
      </c>
      <c r="F37" s="21">
        <f>1/E37</f>
        <v>2.2203790426000598</v>
      </c>
      <c r="G37" s="20">
        <f>D37/D$57</f>
        <v>1.4862859355717077</v>
      </c>
      <c r="H37" s="20">
        <f>1/G37</f>
        <v>0.67281804669391876</v>
      </c>
      <c r="O37" s="19">
        <v>2719453090000</v>
      </c>
      <c r="P37" s="19">
        <v>7985009112300</v>
      </c>
      <c r="Q37" s="19">
        <v>1282219772946.3201</v>
      </c>
      <c r="R37" s="19">
        <v>6520327000000</v>
      </c>
      <c r="S37" s="19">
        <v>10145647340000</v>
      </c>
      <c r="T37" s="19">
        <v>10145647340000</v>
      </c>
    </row>
    <row r="38" spans="1:20" x14ac:dyDescent="0.15">
      <c r="A38" s="8">
        <v>1993</v>
      </c>
      <c r="B38" s="22">
        <f>P38/O38</f>
        <v>2.5491456957894152</v>
      </c>
      <c r="C38" s="22">
        <f>Q38/O38</f>
        <v>0.4093376687857902</v>
      </c>
      <c r="D38" s="22">
        <f>S38/R38</f>
        <v>1.519974289205648</v>
      </c>
      <c r="E38" s="21">
        <f>C38/$D$57</f>
        <v>0.3909972422673092</v>
      </c>
      <c r="F38" s="21">
        <f>1/E38</f>
        <v>2.5575627955870335</v>
      </c>
      <c r="G38" s="20">
        <f>D38/D$57</f>
        <v>1.4518716470915043</v>
      </c>
      <c r="H38" s="20">
        <f>1/G38</f>
        <v>0.68876611923875863</v>
      </c>
      <c r="O38" s="19">
        <v>3567323035800</v>
      </c>
      <c r="P38" s="19">
        <v>9093626162200</v>
      </c>
      <c r="Q38" s="19">
        <v>1460239695280.22</v>
      </c>
      <c r="R38" s="19">
        <v>6858559000000</v>
      </c>
      <c r="S38" s="19">
        <v>10424833341000</v>
      </c>
      <c r="T38" s="19">
        <v>10424833341000</v>
      </c>
    </row>
    <row r="39" spans="1:20" x14ac:dyDescent="0.15">
      <c r="A39" s="8">
        <v>1994</v>
      </c>
      <c r="B39" s="22">
        <f>P39/O39</f>
        <v>2.1134217666040702</v>
      </c>
      <c r="C39" s="22">
        <f>Q39/O39</f>
        <v>0.33936982908893815</v>
      </c>
      <c r="D39" s="22">
        <f>S39/R39</f>
        <v>1.4881950198950604</v>
      </c>
      <c r="E39" s="21">
        <f>C39/$D$57</f>
        <v>0.32416432056230338</v>
      </c>
      <c r="F39" s="21">
        <f>1/E39</f>
        <v>3.0848552310302857</v>
      </c>
      <c r="G39" s="20">
        <f>D39/D$57</f>
        <v>1.4215162520002884</v>
      </c>
      <c r="H39" s="20">
        <f>1/G39</f>
        <v>0.7034741942576096</v>
      </c>
      <c r="O39" s="19">
        <v>4863745033400</v>
      </c>
      <c r="P39" s="19">
        <v>10279144620800</v>
      </c>
      <c r="Q39" s="19">
        <v>1650608320717.1299</v>
      </c>
      <c r="R39" s="19">
        <v>7287236000000</v>
      </c>
      <c r="S39" s="19">
        <v>10844828324000</v>
      </c>
      <c r="T39" s="19">
        <v>10844828324000</v>
      </c>
    </row>
    <row r="40" spans="1:20" x14ac:dyDescent="0.15">
      <c r="A40" s="8">
        <v>1995</v>
      </c>
      <c r="B40" s="22">
        <f>P40/O40</f>
        <v>1.8593312085834222</v>
      </c>
      <c r="C40" s="22">
        <f>Q40/O40</f>
        <v>0.29856838064585828</v>
      </c>
      <c r="D40" s="22">
        <f>S40/R40</f>
        <v>1.4576299665080619</v>
      </c>
      <c r="E40" s="21">
        <f>C40/$D$57</f>
        <v>0.28519098622667327</v>
      </c>
      <c r="F40" s="21">
        <f>1/E40</f>
        <v>3.5064221812578178</v>
      </c>
      <c r="G40" s="20">
        <f>D40/D$57</f>
        <v>1.3923206697331614</v>
      </c>
      <c r="H40" s="20">
        <f>1/G40</f>
        <v>0.71822534976202734</v>
      </c>
      <c r="O40" s="19">
        <v>6133989133700</v>
      </c>
      <c r="P40" s="19">
        <v>11405117429400</v>
      </c>
      <c r="Q40" s="19">
        <v>1831415202548.1001</v>
      </c>
      <c r="R40" s="19">
        <v>7639749000000</v>
      </c>
      <c r="S40" s="19">
        <v>11135927079000</v>
      </c>
      <c r="T40" s="19">
        <v>11135927079000</v>
      </c>
    </row>
    <row r="41" spans="1:20" x14ac:dyDescent="0.15">
      <c r="A41" s="8">
        <v>1996</v>
      </c>
      <c r="B41" s="22">
        <f>P41/O41</f>
        <v>1.7457405719637185</v>
      </c>
      <c r="C41" s="22">
        <f>Q41/O41</f>
        <v>0.28032818101089635</v>
      </c>
      <c r="D41" s="22">
        <f>S41/R41</f>
        <v>1.4314211059860114</v>
      </c>
      <c r="E41" s="21">
        <f>C41/$D$57</f>
        <v>0.2677680410654561</v>
      </c>
      <c r="F41" s="21">
        <f>1/E41</f>
        <v>3.7345756275505235</v>
      </c>
      <c r="G41" s="20">
        <f>D41/D$57</f>
        <v>1.367286100553424</v>
      </c>
      <c r="H41" s="20">
        <f>1/G41</f>
        <v>0.73137582514386645</v>
      </c>
      <c r="O41" s="19">
        <v>7181362958700</v>
      </c>
      <c r="P41" s="19">
        <v>12536796679000</v>
      </c>
      <c r="Q41" s="19">
        <v>2013138415391.3999</v>
      </c>
      <c r="R41" s="19">
        <v>8073122000000</v>
      </c>
      <c r="S41" s="19">
        <v>11556037222000</v>
      </c>
      <c r="T41" s="19">
        <v>11556037222000</v>
      </c>
    </row>
    <row r="42" spans="1:20" x14ac:dyDescent="0.15">
      <c r="A42" s="8">
        <v>1997</v>
      </c>
      <c r="B42" s="22">
        <f>P42/O42</f>
        <v>1.7179684313008663</v>
      </c>
      <c r="C42" s="22">
        <f>Q42/O42</f>
        <v>0.27586857584399577</v>
      </c>
      <c r="D42" s="22">
        <f>S42/R42</f>
        <v>1.4071556729260879</v>
      </c>
      <c r="E42" s="21">
        <f>C42/$D$57</f>
        <v>0.26350824907750775</v>
      </c>
      <c r="F42" s="21">
        <f>1/E42</f>
        <v>3.7949476098027661</v>
      </c>
      <c r="G42" s="20">
        <f>D42/D$57</f>
        <v>1.3441078833202158</v>
      </c>
      <c r="H42" s="20">
        <f>1/G42</f>
        <v>0.74398789889528782</v>
      </c>
      <c r="O42" s="19">
        <v>7971504449200</v>
      </c>
      <c r="P42" s="19">
        <v>13694792993700</v>
      </c>
      <c r="Q42" s="19">
        <v>2199087579734.8799</v>
      </c>
      <c r="R42" s="19">
        <v>8577554457000</v>
      </c>
      <c r="S42" s="19">
        <v>12069954414000</v>
      </c>
      <c r="T42" s="19">
        <v>12069954414000</v>
      </c>
    </row>
    <row r="43" spans="1:20" x14ac:dyDescent="0.15">
      <c r="A43" s="8">
        <v>1998</v>
      </c>
      <c r="B43" s="22">
        <f>P43/O43</f>
        <v>1.733574968196131</v>
      </c>
      <c r="C43" s="22">
        <f>Q43/O43</f>
        <v>0.27837464814934881</v>
      </c>
      <c r="D43" s="22">
        <f>S43/R43</f>
        <v>1.391493947899894</v>
      </c>
      <c r="E43" s="21">
        <f>C43/$D$57</f>
        <v>0.26590203649321781</v>
      </c>
      <c r="F43" s="21">
        <f>1/E43</f>
        <v>3.7607835321167475</v>
      </c>
      <c r="G43" s="20">
        <f>D43/D$57</f>
        <v>1.3291478838836741</v>
      </c>
      <c r="H43" s="20">
        <f>1/G43</f>
        <v>0.75236172898840437</v>
      </c>
      <c r="O43" s="19">
        <v>8519550709000</v>
      </c>
      <c r="P43" s="19">
        <v>14769279849400</v>
      </c>
      <c r="Q43" s="19">
        <v>2371626931008.4102</v>
      </c>
      <c r="R43" s="19">
        <v>9062818202000</v>
      </c>
      <c r="S43" s="19">
        <v>12610856679000</v>
      </c>
      <c r="T43" s="19">
        <v>12610856679000</v>
      </c>
    </row>
    <row r="44" spans="1:20" x14ac:dyDescent="0.15">
      <c r="A44" s="8">
        <v>1999</v>
      </c>
      <c r="B44" s="22">
        <f>P44/O44</f>
        <v>1.7557511399132535</v>
      </c>
      <c r="C44" s="22">
        <f>Q44/O44</f>
        <v>0.28193566172667223</v>
      </c>
      <c r="D44" s="22">
        <f>S44/R44</f>
        <v>1.3721570611241367</v>
      </c>
      <c r="E44" s="21">
        <f>C44/$D$57</f>
        <v>0.26930349840250162</v>
      </c>
      <c r="F44" s="21">
        <f>1/E44</f>
        <v>3.7132826195424977</v>
      </c>
      <c r="G44" s="20">
        <f>D44/D$57</f>
        <v>1.3106773887890415</v>
      </c>
      <c r="H44" s="20">
        <f>1/G44</f>
        <v>0.76296425692055159</v>
      </c>
      <c r="O44" s="19">
        <v>9056437577700</v>
      </c>
      <c r="P44" s="19">
        <v>15900850600600</v>
      </c>
      <c r="Q44" s="19">
        <v>2553332721355.1499</v>
      </c>
      <c r="R44" s="19">
        <v>9631174489000</v>
      </c>
      <c r="S44" s="19">
        <v>13215484082000</v>
      </c>
      <c r="T44" s="19">
        <v>13215484082000</v>
      </c>
    </row>
    <row r="45" spans="1:20" x14ac:dyDescent="0.15">
      <c r="A45" s="8">
        <v>2000</v>
      </c>
      <c r="B45" s="22">
        <f>P45/O45</f>
        <v>1.7202656276111943</v>
      </c>
      <c r="C45" s="22">
        <f>Q45/O45</f>
        <v>0.2762374558903456</v>
      </c>
      <c r="D45" s="22">
        <f>S45/R45</f>
        <v>1.3417588742061004</v>
      </c>
      <c r="E45" s="21">
        <f>C45/$D$57</f>
        <v>0.26386060140627837</v>
      </c>
      <c r="F45" s="21">
        <f>1/E45</f>
        <v>3.7898799391435243</v>
      </c>
      <c r="G45" s="20">
        <f>D45/D$57</f>
        <v>1.2816411965174277</v>
      </c>
      <c r="H45" s="20">
        <f>1/G45</f>
        <v>0.78024957586981092</v>
      </c>
      <c r="O45" s="19">
        <v>10028013925300</v>
      </c>
      <c r="P45" s="19">
        <v>17250847668900</v>
      </c>
      <c r="Q45" s="19">
        <v>2770113054357.8301</v>
      </c>
      <c r="R45" s="19">
        <v>10250947997000</v>
      </c>
      <c r="S45" s="19">
        <v>13754300444000</v>
      </c>
      <c r="T45" s="19">
        <v>13754300444000</v>
      </c>
    </row>
    <row r="46" spans="1:20" x14ac:dyDescent="0.15">
      <c r="A46" s="8">
        <v>2001</v>
      </c>
      <c r="B46" s="22">
        <f>P46/O46</f>
        <v>1.685757341108415</v>
      </c>
      <c r="C46" s="22">
        <f>Q46/O46</f>
        <v>0.27069617138308</v>
      </c>
      <c r="D46" s="22">
        <f>S46/R46</f>
        <v>1.3121957295650448</v>
      </c>
      <c r="E46" s="21">
        <f>C46/$D$57</f>
        <v>0.25856759485893027</v>
      </c>
      <c r="F46" s="21">
        <f>1/E46</f>
        <v>3.867460655870592</v>
      </c>
      <c r="G46" s="20">
        <f>D46/D$57</f>
        <v>1.2534026323469476</v>
      </c>
      <c r="H46" s="20">
        <f>1/G46</f>
        <v>0.79782822709374634</v>
      </c>
      <c r="O46" s="19">
        <v>11086312304600</v>
      </c>
      <c r="P46" s="19">
        <v>18688832353300</v>
      </c>
      <c r="Q46" s="19">
        <v>3001022295612.3501</v>
      </c>
      <c r="R46" s="19">
        <v>10581929774000</v>
      </c>
      <c r="S46" s="19">
        <v>13885563060000</v>
      </c>
      <c r="T46" s="19">
        <v>13885563060000</v>
      </c>
    </row>
    <row r="47" spans="1:20" x14ac:dyDescent="0.15">
      <c r="A47" s="8">
        <v>2002</v>
      </c>
      <c r="B47" s="22">
        <f>P47/O47</f>
        <v>1.6756681585752276</v>
      </c>
      <c r="C47" s="22">
        <f>Q47/O47</f>
        <v>0.26907606686535451</v>
      </c>
      <c r="D47" s="22">
        <f>S47/R47</f>
        <v>1.292058590861183</v>
      </c>
      <c r="E47" s="21">
        <f>C47/$D$57</f>
        <v>0.25702007933099341</v>
      </c>
      <c r="F47" s="21">
        <f>1/E47</f>
        <v>3.8907466008217533</v>
      </c>
      <c r="G47" s="20">
        <f>D47/D$57</f>
        <v>1.2341677407140337</v>
      </c>
      <c r="H47" s="20">
        <f>1/G47</f>
        <v>0.81026263044393398</v>
      </c>
      <c r="O47" s="19">
        <v>12171742474800</v>
      </c>
      <c r="P47" s="19">
        <v>20395801299400</v>
      </c>
      <c r="Q47" s="19">
        <v>3275124592017.1602</v>
      </c>
      <c r="R47" s="19">
        <v>10929112955000</v>
      </c>
      <c r="S47" s="19">
        <v>14121054284000</v>
      </c>
      <c r="T47" s="19">
        <v>14121054284000</v>
      </c>
    </row>
    <row r="48" spans="1:20" x14ac:dyDescent="0.15">
      <c r="A48" s="8">
        <v>2003</v>
      </c>
      <c r="B48" s="22">
        <f>P48/O48</f>
        <v>1.6331542509970738</v>
      </c>
      <c r="C48" s="22">
        <f>Q48/O48</f>
        <v>0.26224925274964483</v>
      </c>
      <c r="D48" s="22">
        <f>S48/R48</f>
        <v>1.2670520600593853</v>
      </c>
      <c r="E48" s="21">
        <f>C48/$D$57</f>
        <v>0.25049914149345748</v>
      </c>
      <c r="F48" s="21">
        <f>1/E48</f>
        <v>3.992029649435417</v>
      </c>
      <c r="G48" s="20">
        <f>D48/D$57</f>
        <v>1.210281630717907</v>
      </c>
      <c r="H48" s="20">
        <f>1/G48</f>
        <v>0.82625396818327856</v>
      </c>
      <c r="O48" s="19">
        <v>13742203491800</v>
      </c>
      <c r="P48" s="19">
        <v>22443138050700</v>
      </c>
      <c r="Q48" s="19">
        <v>3603882596858.1099</v>
      </c>
      <c r="R48" s="19">
        <v>11456442041000</v>
      </c>
      <c r="S48" s="19">
        <v>14515908489000</v>
      </c>
      <c r="T48" s="19">
        <v>14515908489000</v>
      </c>
    </row>
    <row r="49" spans="1:20" x14ac:dyDescent="0.15">
      <c r="A49" s="8">
        <v>2004</v>
      </c>
      <c r="B49" s="22">
        <f>P49/O49</f>
        <v>1.5269974967895068</v>
      </c>
      <c r="C49" s="22">
        <f>Q49/O49</f>
        <v>0.24520277385870962</v>
      </c>
      <c r="D49" s="22">
        <f>S49/R49</f>
        <v>1.233928387206634</v>
      </c>
      <c r="E49" s="21">
        <f>C49/$D$57</f>
        <v>0.23421643226590408</v>
      </c>
      <c r="F49" s="21">
        <f>1/E49</f>
        <v>4.2695552584658447</v>
      </c>
      <c r="G49" s="20">
        <f>D49/D$57</f>
        <v>1.1786420682569017</v>
      </c>
      <c r="H49" s="20">
        <f>1/G49</f>
        <v>0.84843399614855419</v>
      </c>
      <c r="O49" s="19">
        <v>16184016090700</v>
      </c>
      <c r="P49" s="19">
        <v>24712952058500</v>
      </c>
      <c r="Q49" s="19">
        <v>3968365637613.6299</v>
      </c>
      <c r="R49" s="19">
        <v>12217193198000</v>
      </c>
      <c r="S49" s="19">
        <v>15075141499000</v>
      </c>
      <c r="T49" s="19">
        <v>15075141499000</v>
      </c>
    </row>
    <row r="50" spans="1:20" x14ac:dyDescent="0.15">
      <c r="A50" s="8">
        <v>2005</v>
      </c>
      <c r="B50" s="22">
        <f>P50/O50</f>
        <v>1.4696270163592833</v>
      </c>
      <c r="C50" s="22">
        <f>Q50/O50</f>
        <v>0.23599031544363436</v>
      </c>
      <c r="D50" s="22">
        <f>S50/R50</f>
        <v>1.1964110418203349</v>
      </c>
      <c r="E50" s="21">
        <f>C50/$D$57</f>
        <v>0.22541673922645974</v>
      </c>
      <c r="F50" s="21">
        <f>1/E50</f>
        <v>4.4362277771899317</v>
      </c>
      <c r="G50" s="20">
        <f>D50/D$57</f>
        <v>1.1428056923212446</v>
      </c>
      <c r="H50" s="20">
        <f>1/G50</f>
        <v>0.8750393935900157</v>
      </c>
      <c r="O50" s="19">
        <v>18731890311800</v>
      </c>
      <c r="P50" s="19">
        <v>27528892069700</v>
      </c>
      <c r="Q50" s="19">
        <v>4420544703537.2402</v>
      </c>
      <c r="R50" s="19">
        <v>13039199193000</v>
      </c>
      <c r="S50" s="19">
        <v>15600241891000</v>
      </c>
      <c r="T50" s="19">
        <v>15600241891000</v>
      </c>
    </row>
    <row r="51" spans="1:20" x14ac:dyDescent="0.15">
      <c r="A51" s="8">
        <v>2006</v>
      </c>
      <c r="B51" s="22">
        <f>P51/O51</f>
        <v>1.414101617816933</v>
      </c>
      <c r="C51" s="22">
        <f>Q51/O51</f>
        <v>0.2270741372764665</v>
      </c>
      <c r="D51" s="22">
        <f>S51/R51</f>
        <v>1.160599773310478</v>
      </c>
      <c r="E51" s="21">
        <f>C51/$D$57</f>
        <v>0.21690005156058315</v>
      </c>
      <c r="F51" s="21">
        <f>1/E51</f>
        <v>4.6104184522090179</v>
      </c>
      <c r="G51" s="20">
        <f>D51/D$57</f>
        <v>1.1085989522697308</v>
      </c>
      <c r="H51" s="20">
        <f>1/G51</f>
        <v>0.90203945976370736</v>
      </c>
      <c r="O51" s="19">
        <v>21943847481700</v>
      </c>
      <c r="P51" s="19">
        <v>31030830225000</v>
      </c>
      <c r="Q51" s="19">
        <v>4982880235433.3896</v>
      </c>
      <c r="R51" s="19">
        <v>13815586948000</v>
      </c>
      <c r="S51" s="19">
        <v>16034367080000</v>
      </c>
      <c r="T51" s="19">
        <v>16034367080000</v>
      </c>
    </row>
    <row r="52" spans="1:20" x14ac:dyDescent="0.15">
      <c r="A52" s="8">
        <v>2007</v>
      </c>
      <c r="B52" s="22">
        <f>P52/O52</f>
        <v>1.3123951111513092</v>
      </c>
      <c r="C52" s="22">
        <f>Q52/O52</f>
        <v>0.21074227189599037</v>
      </c>
      <c r="D52" s="22">
        <f>S52/R52</f>
        <v>1.1300596120508311</v>
      </c>
      <c r="E52" s="21">
        <f>C52/$D$57</f>
        <v>0.20129993749390337</v>
      </c>
      <c r="F52" s="21">
        <f>1/E52</f>
        <v>4.9677114282774495</v>
      </c>
      <c r="G52" s="20">
        <f>D52/D$57</f>
        <v>1.079427146835011</v>
      </c>
      <c r="H52" s="20">
        <f>1/G52</f>
        <v>0.9264173158254364</v>
      </c>
      <c r="O52" s="19">
        <v>27009232371800</v>
      </c>
      <c r="P52" s="19">
        <v>35446784520700</v>
      </c>
      <c r="Q52" s="19">
        <v>5691986992199.8604</v>
      </c>
      <c r="R52" s="19">
        <v>14474226905000</v>
      </c>
      <c r="S52" s="19">
        <v>16356739241000</v>
      </c>
      <c r="T52" s="19">
        <v>16356739241000</v>
      </c>
    </row>
    <row r="53" spans="1:20" x14ac:dyDescent="0.15">
      <c r="A53" s="8">
        <v>2008</v>
      </c>
      <c r="B53" s="22">
        <f>P53/O53</f>
        <v>1.2174877296678606</v>
      </c>
      <c r="C53" s="22">
        <f>Q53/O53</f>
        <v>0.19550219897620066</v>
      </c>
      <c r="D53" s="22">
        <f>S53/R53</f>
        <v>1.1087936921724393</v>
      </c>
      <c r="E53" s="21">
        <f>C53/$D$57</f>
        <v>0.18674269798729745</v>
      </c>
      <c r="F53" s="21">
        <f>1/E53</f>
        <v>5.3549617242223935</v>
      </c>
      <c r="G53" s="20">
        <f>D53/D$57</f>
        <v>1.0591140492122266</v>
      </c>
      <c r="H53" s="20">
        <f>1/G53</f>
        <v>0.9441853790380782</v>
      </c>
      <c r="O53" s="19">
        <v>31924461277900</v>
      </c>
      <c r="P53" s="19">
        <v>38867639882100</v>
      </c>
      <c r="Q53" s="19">
        <v>6241302380960.0195</v>
      </c>
      <c r="R53" s="19">
        <v>14769857911000</v>
      </c>
      <c r="S53" s="19">
        <v>16376725286000</v>
      </c>
      <c r="T53" s="19">
        <v>16376725286000</v>
      </c>
    </row>
    <row r="54" spans="1:20" x14ac:dyDescent="0.15">
      <c r="A54" s="8">
        <v>2009</v>
      </c>
      <c r="B54" s="22">
        <f>P54/O54</f>
        <v>1.2200441291371142</v>
      </c>
      <c r="C54" s="22">
        <f>Q54/O54</f>
        <v>0.19591270144412837</v>
      </c>
      <c r="D54" s="22">
        <f>S54/R54</f>
        <v>1.1017320882116717</v>
      </c>
      <c r="E54" s="21">
        <f>C54/$D$57</f>
        <v>0.18713480783973238</v>
      </c>
      <c r="F54" s="21">
        <f>1/E54</f>
        <v>5.3437412929422976</v>
      </c>
      <c r="G54" s="20">
        <f>D54/D$57</f>
        <v>1.052368841318621</v>
      </c>
      <c r="H54" s="20">
        <f>1/G54</f>
        <v>0.95023717991022738</v>
      </c>
      <c r="O54" s="19">
        <v>34851774373500</v>
      </c>
      <c r="P54" s="19">
        <v>42520702714400</v>
      </c>
      <c r="Q54" s="19">
        <v>6827905267633.6299</v>
      </c>
      <c r="R54" s="19">
        <v>14478064934000</v>
      </c>
      <c r="S54" s="19">
        <v>15950948713000</v>
      </c>
      <c r="T54" s="19">
        <v>15950948713000</v>
      </c>
    </row>
    <row r="55" spans="1:20" x14ac:dyDescent="0.15">
      <c r="A55" s="8">
        <v>2010</v>
      </c>
      <c r="B55" s="22">
        <f>P55/O55</f>
        <v>1.1414936130571505</v>
      </c>
      <c r="C55" s="22">
        <f>Q55/O55</f>
        <v>0.18329918736087969</v>
      </c>
      <c r="D55" s="22">
        <f>S55/R55</f>
        <v>1.0886487981258999</v>
      </c>
      <c r="E55" s="21">
        <f>C55/$D$57</f>
        <v>0.17508644386560965</v>
      </c>
      <c r="F55" s="21">
        <f>1/E55</f>
        <v>5.7114644510546215</v>
      </c>
      <c r="G55" s="20">
        <f>D55/D$57</f>
        <v>1.0398717497157539</v>
      </c>
      <c r="H55" s="20">
        <f>1/G55</f>
        <v>0.96165705075971841</v>
      </c>
      <c r="O55" s="19">
        <v>41211925579600</v>
      </c>
      <c r="P55" s="19">
        <v>47043149830900</v>
      </c>
      <c r="Q55" s="19">
        <v>7554112468317.7305</v>
      </c>
      <c r="R55" s="19">
        <v>15048964444000</v>
      </c>
      <c r="S55" s="19">
        <v>16383037055000</v>
      </c>
      <c r="T55" s="19">
        <v>16383037055000</v>
      </c>
    </row>
    <row r="56" spans="1:20" x14ac:dyDescent="0.15">
      <c r="A56" s="8">
        <v>2011</v>
      </c>
      <c r="B56" s="22">
        <f>P56/O56</f>
        <v>1.0561983656982212</v>
      </c>
      <c r="C56" s="22">
        <f>Q56/O56</f>
        <v>0.16960261530143148</v>
      </c>
      <c r="D56" s="22">
        <f>S56/R56</f>
        <v>1.0664901841763976</v>
      </c>
      <c r="E56" s="21">
        <f>C56/$D$57</f>
        <v>0.16200354846620724</v>
      </c>
      <c r="F56" s="21">
        <f>1/E56</f>
        <v>6.1727042985641312</v>
      </c>
      <c r="G56" s="20">
        <f>D56/D$57</f>
        <v>1.0187059552937039</v>
      </c>
      <c r="H56" s="20">
        <f>1/G56</f>
        <v>0.98163753220789729</v>
      </c>
      <c r="O56" s="19">
        <v>48794018052500</v>
      </c>
      <c r="P56" s="19">
        <v>51536162122900</v>
      </c>
      <c r="Q56" s="19">
        <v>8275593072769.2598</v>
      </c>
      <c r="R56" s="19">
        <v>15599728123000</v>
      </c>
      <c r="S56" s="19">
        <v>16636956919000</v>
      </c>
      <c r="T56" s="19">
        <v>16636956919000</v>
      </c>
    </row>
    <row r="57" spans="1:20" x14ac:dyDescent="0.15">
      <c r="A57" s="8">
        <v>2012</v>
      </c>
      <c r="B57" s="22">
        <f>P57/O57</f>
        <v>1.0321370063989881</v>
      </c>
      <c r="C57" s="22">
        <f>Q57/O57</f>
        <v>0.16573888136906587</v>
      </c>
      <c r="D57" s="26">
        <f>S57/R57</f>
        <v>1.0469067925188649</v>
      </c>
      <c r="E57" s="25">
        <f>C57/$D$57</f>
        <v>0.1583129296260434</v>
      </c>
      <c r="F57" s="25">
        <f>1/E57</f>
        <v>6.3166034660727686</v>
      </c>
      <c r="G57" s="24">
        <f>D57/D$57</f>
        <v>1</v>
      </c>
      <c r="H57" s="24">
        <f>1/G57</f>
        <v>1</v>
      </c>
      <c r="O57" s="19">
        <v>53857995346900</v>
      </c>
      <c r="P57" s="19">
        <v>55588830088000</v>
      </c>
      <c r="Q57" s="19">
        <v>8926363901575.5605</v>
      </c>
      <c r="R57" s="19">
        <v>16253972230000</v>
      </c>
      <c r="S57" s="19">
        <v>17016393933000</v>
      </c>
      <c r="T57" s="19">
        <v>17016393933000</v>
      </c>
    </row>
    <row r="58" spans="1:20" x14ac:dyDescent="0.15">
      <c r="A58" s="8">
        <v>2013</v>
      </c>
      <c r="B58" s="22">
        <f>P58/O58</f>
        <v>1.0102808923862558</v>
      </c>
      <c r="C58" s="22">
        <f>Q58/O58</f>
        <v>0.16222926213723238</v>
      </c>
      <c r="D58" s="22">
        <f>S58/R58</f>
        <v>1.0288914204679054</v>
      </c>
      <c r="E58" s="21">
        <f>C58/$D$57</f>
        <v>0.15496055933203726</v>
      </c>
      <c r="F58" s="21">
        <f>1/E58</f>
        <v>6.4532549721718473</v>
      </c>
      <c r="G58" s="20">
        <f>D58/D$57</f>
        <v>0.98279180899417573</v>
      </c>
      <c r="H58" s="20">
        <f>1/G58</f>
        <v>1.0175094977881793</v>
      </c>
      <c r="O58" s="19">
        <v>59296322954900</v>
      </c>
      <c r="P58" s="19">
        <v>59905942070100</v>
      </c>
      <c r="Q58" s="19">
        <v>9619598720424.4609</v>
      </c>
      <c r="R58" s="19">
        <v>16843190993000</v>
      </c>
      <c r="S58" s="19">
        <v>17329814706000</v>
      </c>
      <c r="T58" s="19">
        <v>17329814706000</v>
      </c>
    </row>
    <row r="59" spans="1:20" x14ac:dyDescent="0.15">
      <c r="A59" s="8">
        <v>2014</v>
      </c>
      <c r="B59" s="22">
        <f>P59/O59</f>
        <v>0.99997055906426857</v>
      </c>
      <c r="C59" s="22">
        <f>Q59/O59</f>
        <v>0.16057364558561757</v>
      </c>
      <c r="D59" s="22">
        <f>S59/R59</f>
        <v>1.0100054163291141</v>
      </c>
      <c r="E59" s="21">
        <f>C59/$D$57</f>
        <v>0.15337912289142405</v>
      </c>
      <c r="F59" s="21">
        <f>1/E59</f>
        <v>6.5197921408632169</v>
      </c>
      <c r="G59" s="20">
        <f>D59/D$57</f>
        <v>0.96475199468238637</v>
      </c>
      <c r="H59" s="20">
        <f>1/G59</f>
        <v>1.0365358200987373</v>
      </c>
      <c r="O59" s="19">
        <v>64356310454400</v>
      </c>
      <c r="P59" s="19">
        <v>64354415744400</v>
      </c>
      <c r="Q59" s="19">
        <v>10333927386102.801</v>
      </c>
      <c r="R59" s="19">
        <v>17550680174000</v>
      </c>
      <c r="S59" s="19">
        <v>17726282036000</v>
      </c>
      <c r="T59" s="19">
        <v>17726282036000</v>
      </c>
    </row>
    <row r="60" spans="1:20" x14ac:dyDescent="0.15">
      <c r="A60" s="8">
        <v>2015</v>
      </c>
      <c r="B60" s="22">
        <f>P60/O60</f>
        <v>1</v>
      </c>
      <c r="C60" s="22">
        <f>Q60/O60</f>
        <v>0.1605783731631821</v>
      </c>
      <c r="D60" s="22">
        <f>S60/R60</f>
        <v>1</v>
      </c>
      <c r="E60" s="21">
        <f>C60/$D$57</f>
        <v>0.15338363864927215</v>
      </c>
      <c r="F60" s="21">
        <f>1/E60</f>
        <v>6.519600192081799</v>
      </c>
      <c r="G60" s="20">
        <f>D60/D$57</f>
        <v>0.95519487230949485</v>
      </c>
      <c r="H60" s="20">
        <f>1/G60</f>
        <v>1.0469067925188649</v>
      </c>
      <c r="O60" s="23">
        <v>68885821804900</v>
      </c>
      <c r="P60" s="23">
        <v>68885821804900</v>
      </c>
      <c r="Q60" s="19">
        <v>11061573199439.699</v>
      </c>
      <c r="R60" s="23">
        <v>18206020741000</v>
      </c>
      <c r="S60" s="23">
        <v>18206020741000</v>
      </c>
      <c r="T60" s="19">
        <v>18206020741000</v>
      </c>
    </row>
    <row r="61" spans="1:20" x14ac:dyDescent="0.15">
      <c r="A61" s="8">
        <v>2016</v>
      </c>
      <c r="B61" s="22">
        <f>P61/O61</f>
        <v>0.98612185327410773</v>
      </c>
      <c r="C61" s="22">
        <f>Q61/O61</f>
        <v>0.15834984293941806</v>
      </c>
      <c r="D61" s="22">
        <f>S61/R61</f>
        <v>0.99007709606175542</v>
      </c>
      <c r="E61" s="21">
        <f>C61/$D$57</f>
        <v>0.15125495800674602</v>
      </c>
      <c r="F61" s="21">
        <f>1/E61</f>
        <v>6.6113535263776262</v>
      </c>
      <c r="G61" s="20">
        <f>D61/D$57</f>
        <v>0.94571656534926396</v>
      </c>
      <c r="H61" s="20">
        <f>1/G61</f>
        <v>1.057399263838303</v>
      </c>
      <c r="O61" s="19">
        <v>74639505948400</v>
      </c>
      <c r="P61" s="19">
        <v>73603647933300</v>
      </c>
      <c r="Q61" s="19">
        <v>11819154044004.9</v>
      </c>
      <c r="R61" s="19">
        <v>18695110842000</v>
      </c>
      <c r="S61" s="19">
        <v>18509601053000</v>
      </c>
      <c r="T61" s="19">
        <v>18509601053000</v>
      </c>
    </row>
    <row r="62" spans="1:20" x14ac:dyDescent="0.15">
      <c r="A62" s="8">
        <v>2017</v>
      </c>
      <c r="B62" s="22">
        <f>P62/O62</f>
        <v>0.94607740546108787</v>
      </c>
      <c r="C62" s="22">
        <f>Q62/O62</f>
        <v>0.15191957065538475</v>
      </c>
      <c r="D62" s="22">
        <f>S62/R62</f>
        <v>0.97162010208072414</v>
      </c>
      <c r="E62" s="21">
        <f>C62/$D$57</f>
        <v>0.14511279489348353</v>
      </c>
      <c r="F62" s="21">
        <f>1/E62</f>
        <v>6.8911910954097833</v>
      </c>
      <c r="G62" s="20">
        <f>D62/D$57</f>
        <v>0.92808653934033569</v>
      </c>
      <c r="H62" s="20">
        <f>1/G62</f>
        <v>1.0774857274740552</v>
      </c>
      <c r="O62" s="19">
        <v>83203594856000</v>
      </c>
      <c r="P62" s="19">
        <v>78717041146400</v>
      </c>
      <c r="Q62" s="19">
        <v>12640254407508.1</v>
      </c>
      <c r="R62" s="19">
        <v>19477336549000</v>
      </c>
      <c r="S62" s="19">
        <v>18924571726000</v>
      </c>
      <c r="T62" s="19">
        <v>18924571726000</v>
      </c>
    </row>
    <row r="63" spans="1:20" x14ac:dyDescent="0.15">
      <c r="A63" s="8">
        <v>2018</v>
      </c>
      <c r="B63" s="22">
        <f>P63/O63</f>
        <v>0.91408667854070158</v>
      </c>
      <c r="C63" s="22">
        <f>Q63/O63</f>
        <v>0.14678255177020236</v>
      </c>
      <c r="D63" s="22">
        <f>S63/R63</f>
        <v>0.94881015013844427</v>
      </c>
      <c r="E63" s="21">
        <f>C63/$D$57</f>
        <v>0.14020594079540027</v>
      </c>
      <c r="F63" s="21">
        <f>1/E63</f>
        <v>7.1323653928422335</v>
      </c>
      <c r="G63" s="20">
        <f>D63/D$57</f>
        <v>0.90629859020744397</v>
      </c>
      <c r="H63" s="20">
        <f>1/G63</f>
        <v>1.1033891156899058</v>
      </c>
      <c r="O63" s="19">
        <v>91928112906700</v>
      </c>
      <c r="P63" s="19">
        <v>84030263391400</v>
      </c>
      <c r="Q63" s="19">
        <v>13493442991864.699</v>
      </c>
      <c r="R63" s="19">
        <v>20533057312000</v>
      </c>
      <c r="S63" s="19">
        <v>19481973191000</v>
      </c>
      <c r="T63" s="19">
        <v>19481973191000</v>
      </c>
    </row>
    <row r="64" spans="1:20" x14ac:dyDescent="0.15">
      <c r="A64" s="8">
        <v>2019</v>
      </c>
      <c r="B64" s="22">
        <f>P64/O64</f>
        <v>0.90247453502037112</v>
      </c>
      <c r="C64" s="22">
        <f>Q64/O64</f>
        <v>0.14491789265477023</v>
      </c>
      <c r="D64" s="22">
        <f>S64/R64</f>
        <v>0.93208911913475767</v>
      </c>
      <c r="E64" s="21">
        <f>C64/$D$57</f>
        <v>0.13842482796973435</v>
      </c>
      <c r="F64" s="21">
        <f>1/E64</f>
        <v>7.2241375674213826</v>
      </c>
      <c r="G64" s="20">
        <f>D64/D$57</f>
        <v>0.89032674713299442</v>
      </c>
      <c r="H64" s="20">
        <f>1/G64</f>
        <v>1.1231831495798283</v>
      </c>
      <c r="O64" s="19">
        <v>98651520229200</v>
      </c>
      <c r="P64" s="19">
        <v>89030484847900</v>
      </c>
      <c r="Q64" s="19">
        <v>14296370418805.1</v>
      </c>
      <c r="R64" s="19">
        <v>21380976119000</v>
      </c>
      <c r="S64" s="19">
        <v>19928975197000</v>
      </c>
      <c r="T64" s="19">
        <v>19928975197000</v>
      </c>
    </row>
    <row r="65" spans="1:20" x14ac:dyDescent="0.15">
      <c r="A65" s="8">
        <v>2020</v>
      </c>
      <c r="B65" s="22">
        <f>P65/O65</f>
        <v>0.89805168706656791</v>
      </c>
      <c r="C65" s="22">
        <f>Q65/O65</f>
        <v>0.14420767892560038</v>
      </c>
      <c r="D65" s="22">
        <f>S65/R65</f>
        <v>0.92008284699917309</v>
      </c>
      <c r="E65" s="21">
        <f>C65/$D$57</f>
        <v>0.13774643545738749</v>
      </c>
      <c r="F65" s="21">
        <f>1/E65</f>
        <v>7.259715989597094</v>
      </c>
      <c r="G65" s="20">
        <f>D65/D$57</f>
        <v>0.87885841755353167</v>
      </c>
      <c r="H65" s="20">
        <f>1/G65</f>
        <v>1.1378397020804429</v>
      </c>
      <c r="O65" s="19">
        <v>101356700000000</v>
      </c>
      <c r="P65" s="19">
        <v>91023555430500</v>
      </c>
      <c r="Q65" s="19">
        <v>14616414450558.4</v>
      </c>
      <c r="R65" s="19">
        <v>21060473613000</v>
      </c>
      <c r="S65" s="19">
        <v>19377380521000</v>
      </c>
      <c r="T65" s="19">
        <v>19377380521000</v>
      </c>
    </row>
    <row r="66" spans="1:20" x14ac:dyDescent="0.15">
      <c r="A66" s="8">
        <v>2021</v>
      </c>
      <c r="B66" s="22">
        <f>P66/O66</f>
        <v>0.85894163273023749</v>
      </c>
      <c r="C66" s="22">
        <f>Q66/O66</f>
        <v>0.13792745002594853</v>
      </c>
      <c r="D66" s="22">
        <f>S66/R66</f>
        <v>0.88052278756526847</v>
      </c>
      <c r="E66" s="21">
        <f>C66/$D$57</f>
        <v>0.13174759301551014</v>
      </c>
      <c r="F66" s="21">
        <f>1/E66</f>
        <v>7.5902714965143518</v>
      </c>
      <c r="G66" s="20">
        <f>D66/D$57</f>
        <v>0.84107085163400708</v>
      </c>
      <c r="H66" s="20">
        <f>1/G66</f>
        <v>1.1889604758710044</v>
      </c>
      <c r="O66" s="19">
        <v>114923700000000</v>
      </c>
      <c r="P66" s="19">
        <v>98712750517400</v>
      </c>
      <c r="Q66" s="19">
        <v>15851132888547.1</v>
      </c>
      <c r="R66" s="19">
        <v>23315080560000</v>
      </c>
      <c r="S66" s="19">
        <v>20529459727000</v>
      </c>
      <c r="T66" s="19">
        <v>20529459727000</v>
      </c>
    </row>
    <row r="67" spans="1:20" x14ac:dyDescent="0.15">
      <c r="A67" s="8">
        <v>2022</v>
      </c>
      <c r="B67" s="22">
        <f>P67/O67</f>
        <v>0.84006322221847629</v>
      </c>
      <c r="C67" s="22">
        <f>Q67/O67</f>
        <v>0.13489598557806301</v>
      </c>
      <c r="D67" s="22">
        <f>S67/R67</f>
        <v>0.8228779216658092</v>
      </c>
      <c r="E67" s="21">
        <f>C67/$D$57</f>
        <v>0.12885195371930136</v>
      </c>
      <c r="F67" s="21">
        <f>1/E67</f>
        <v>7.7608446836472389</v>
      </c>
      <c r="G67" s="20">
        <f>D67/D$57</f>
        <v>0.78600877131187519</v>
      </c>
      <c r="H67" s="20">
        <f>1/G67</f>
        <v>1.2722504334537721</v>
      </c>
      <c r="O67" s="19">
        <v>121020720000000</v>
      </c>
      <c r="P67" s="19">
        <v>101665055998400</v>
      </c>
      <c r="Q67" s="19">
        <v>16325209299766.801</v>
      </c>
      <c r="R67" s="19">
        <v>25462700000000</v>
      </c>
      <c r="S67" s="19">
        <v>20952693656000</v>
      </c>
      <c r="T67" s="19">
        <v>20952693656000</v>
      </c>
    </row>
    <row r="68" spans="1:20" x14ac:dyDescent="0.15">
      <c r="A68" s="17"/>
    </row>
    <row r="69" spans="1:20" x14ac:dyDescent="0.15">
      <c r="A69" s="17"/>
      <c r="T69" s="18"/>
    </row>
    <row r="70" spans="1:20" x14ac:dyDescent="0.15">
      <c r="A70" s="17"/>
    </row>
    <row r="71" spans="1:20" x14ac:dyDescent="0.15">
      <c r="A71" s="17"/>
    </row>
    <row r="72" spans="1:20" x14ac:dyDescent="0.15">
      <c r="A72" s="17"/>
    </row>
    <row r="73" spans="1:20" x14ac:dyDescent="0.15">
      <c r="A73" s="17"/>
    </row>
    <row r="74" spans="1:20" x14ac:dyDescent="0.15">
      <c r="A74" s="17"/>
    </row>
    <row r="75" spans="1:20" x14ac:dyDescent="0.15">
      <c r="A75" s="17"/>
    </row>
    <row r="76" spans="1:20" x14ac:dyDescent="0.15">
      <c r="A76" s="17"/>
    </row>
    <row r="77" spans="1:20" x14ac:dyDescent="0.15">
      <c r="A77" s="17"/>
    </row>
    <row r="78" spans="1:20" x14ac:dyDescent="0.15">
      <c r="A78" s="17"/>
    </row>
    <row r="79" spans="1:20" x14ac:dyDescent="0.15">
      <c r="A79" s="17"/>
    </row>
    <row r="80" spans="1:20" x14ac:dyDescent="0.15">
      <c r="A80" s="17"/>
    </row>
    <row r="81" spans="1:1" x14ac:dyDescent="0.15">
      <c r="A81" s="17"/>
    </row>
    <row r="82" spans="1:1" x14ac:dyDescent="0.15">
      <c r="A82" s="17"/>
    </row>
    <row r="83" spans="1:1" x14ac:dyDescent="0.15">
      <c r="A83" s="17"/>
    </row>
    <row r="84" spans="1:1" x14ac:dyDescent="0.15">
      <c r="A84" s="17"/>
    </row>
    <row r="85" spans="1:1" x14ac:dyDescent="0.15">
      <c r="A85" s="17"/>
    </row>
    <row r="86" spans="1:1" x14ac:dyDescent="0.15">
      <c r="A86" s="17"/>
    </row>
    <row r="87" spans="1:1" x14ac:dyDescent="0.15">
      <c r="A87" s="17"/>
    </row>
    <row r="88" spans="1:1" x14ac:dyDescent="0.15">
      <c r="A88" s="17"/>
    </row>
    <row r="89" spans="1:1" x14ac:dyDescent="0.15">
      <c r="A89" s="17"/>
    </row>
    <row r="90" spans="1:1" x14ac:dyDescent="0.15">
      <c r="A90" s="17"/>
    </row>
    <row r="91" spans="1:1" x14ac:dyDescent="0.15">
      <c r="A91" s="17"/>
    </row>
    <row r="92" spans="1:1" x14ac:dyDescent="0.15">
      <c r="A92" s="17"/>
    </row>
    <row r="93" spans="1:1" x14ac:dyDescent="0.15">
      <c r="A93" s="17"/>
    </row>
    <row r="94" spans="1:1" x14ac:dyDescent="0.15">
      <c r="A94" s="17"/>
    </row>
    <row r="95" spans="1:1" x14ac:dyDescent="0.15">
      <c r="A95" s="17"/>
    </row>
    <row r="96" spans="1:1" x14ac:dyDescent="0.15">
      <c r="A96" s="17"/>
    </row>
    <row r="97" spans="1:1" x14ac:dyDescent="0.15">
      <c r="A97" s="17"/>
    </row>
    <row r="98" spans="1:1" x14ac:dyDescent="0.15">
      <c r="A98" s="17"/>
    </row>
    <row r="99" spans="1:1" x14ac:dyDescent="0.15">
      <c r="A99" s="17"/>
    </row>
    <row r="100" spans="1:1" x14ac:dyDescent="0.15">
      <c r="A100" s="17"/>
    </row>
    <row r="101" spans="1:1" x14ac:dyDescent="0.15">
      <c r="A101" s="17"/>
    </row>
    <row r="102" spans="1:1" x14ac:dyDescent="0.15">
      <c r="A102" s="17"/>
    </row>
    <row r="103" spans="1:1" x14ac:dyDescent="0.15">
      <c r="A103" s="17"/>
    </row>
    <row r="104" spans="1:1" x14ac:dyDescent="0.15">
      <c r="A104" s="17"/>
    </row>
    <row r="105" spans="1:1" x14ac:dyDescent="0.15">
      <c r="A105" s="17"/>
    </row>
    <row r="106" spans="1:1" x14ac:dyDescent="0.15">
      <c r="A106" s="17"/>
    </row>
    <row r="107" spans="1:1" x14ac:dyDescent="0.15">
      <c r="A107" s="17"/>
    </row>
    <row r="108" spans="1:1" x14ac:dyDescent="0.15">
      <c r="A108" s="17"/>
    </row>
    <row r="109" spans="1:1" x14ac:dyDescent="0.15">
      <c r="A109" s="17"/>
    </row>
    <row r="110" spans="1:1" x14ac:dyDescent="0.15">
      <c r="A110" s="17"/>
    </row>
    <row r="111" spans="1:1" x14ac:dyDescent="0.15">
      <c r="A111" s="17"/>
    </row>
    <row r="112" spans="1:1" x14ac:dyDescent="0.15">
      <c r="A112" s="17"/>
    </row>
    <row r="113" spans="1:1" x14ac:dyDescent="0.15">
      <c r="A113" s="17"/>
    </row>
    <row r="114" spans="1:1" x14ac:dyDescent="0.15">
      <c r="A114" s="17"/>
    </row>
    <row r="115" spans="1:1" x14ac:dyDescent="0.15">
      <c r="A115" s="17"/>
    </row>
    <row r="116" spans="1:1" x14ac:dyDescent="0.15">
      <c r="A116" s="17"/>
    </row>
    <row r="117" spans="1:1" x14ac:dyDescent="0.15">
      <c r="A117" s="17"/>
    </row>
    <row r="118" spans="1:1" x14ac:dyDescent="0.15">
      <c r="A118" s="17"/>
    </row>
    <row r="119" spans="1:1" x14ac:dyDescent="0.15">
      <c r="A119" s="17"/>
    </row>
    <row r="120" spans="1:1" x14ac:dyDescent="0.15">
      <c r="A120" s="17"/>
    </row>
    <row r="121" spans="1:1" x14ac:dyDescent="0.15">
      <c r="A121" s="17"/>
    </row>
    <row r="122" spans="1:1" x14ac:dyDescent="0.15">
      <c r="A122" s="17"/>
    </row>
    <row r="123" spans="1:1" x14ac:dyDescent="0.15">
      <c r="A123" s="17"/>
    </row>
    <row r="124" spans="1:1" x14ac:dyDescent="0.15">
      <c r="A124" s="17"/>
    </row>
    <row r="125" spans="1:1" x14ac:dyDescent="0.15">
      <c r="A125" s="17"/>
    </row>
    <row r="126" spans="1:1" x14ac:dyDescent="0.15">
      <c r="A126" s="17"/>
    </row>
    <row r="127" spans="1:1" x14ac:dyDescent="0.15">
      <c r="A127" s="17"/>
    </row>
    <row r="128" spans="1:1" x14ac:dyDescent="0.15">
      <c r="A128" s="17"/>
    </row>
    <row r="129" spans="1:1" x14ac:dyDescent="0.15">
      <c r="A129" s="17"/>
    </row>
    <row r="130" spans="1:1" x14ac:dyDescent="0.15">
      <c r="A130" s="17"/>
    </row>
    <row r="131" spans="1:1" x14ac:dyDescent="0.15">
      <c r="A131" s="17"/>
    </row>
    <row r="132" spans="1:1" x14ac:dyDescent="0.15">
      <c r="A132" s="17"/>
    </row>
    <row r="133" spans="1:1" x14ac:dyDescent="0.15">
      <c r="A133" s="17"/>
    </row>
    <row r="134" spans="1:1" x14ac:dyDescent="0.15">
      <c r="A134" s="17"/>
    </row>
    <row r="135" spans="1:1" x14ac:dyDescent="0.15">
      <c r="A135" s="17"/>
    </row>
    <row r="136" spans="1:1" x14ac:dyDescent="0.15">
      <c r="A136" s="17"/>
    </row>
    <row r="137" spans="1:1" x14ac:dyDescent="0.15">
      <c r="A137" s="17"/>
    </row>
    <row r="138" spans="1:1" x14ac:dyDescent="0.15">
      <c r="A138" s="17"/>
    </row>
    <row r="139" spans="1:1" x14ac:dyDescent="0.15">
      <c r="A139" s="17"/>
    </row>
    <row r="140" spans="1:1" x14ac:dyDescent="0.15">
      <c r="A140" s="17"/>
    </row>
    <row r="141" spans="1:1" x14ac:dyDescent="0.15">
      <c r="A141" s="17"/>
    </row>
    <row r="142" spans="1:1" x14ac:dyDescent="0.15">
      <c r="A142" s="17"/>
    </row>
    <row r="143" spans="1:1" x14ac:dyDescent="0.15">
      <c r="A143" s="17"/>
    </row>
    <row r="144" spans="1:1" x14ac:dyDescent="0.15">
      <c r="A144" s="17"/>
    </row>
    <row r="145" spans="1:1" x14ac:dyDescent="0.15">
      <c r="A145" s="17"/>
    </row>
    <row r="146" spans="1:1" x14ac:dyDescent="0.15">
      <c r="A146" s="17"/>
    </row>
    <row r="147" spans="1:1" x14ac:dyDescent="0.15">
      <c r="A147" s="17"/>
    </row>
    <row r="148" spans="1:1" x14ac:dyDescent="0.15">
      <c r="A148" s="17"/>
    </row>
    <row r="149" spans="1:1" x14ac:dyDescent="0.15">
      <c r="A149" s="17"/>
    </row>
    <row r="150" spans="1:1" x14ac:dyDescent="0.15">
      <c r="A150" s="17"/>
    </row>
    <row r="151" spans="1:1" x14ac:dyDescent="0.15">
      <c r="A151" s="17"/>
    </row>
    <row r="152" spans="1:1" x14ac:dyDescent="0.15">
      <c r="A152" s="17"/>
    </row>
    <row r="153" spans="1:1" x14ac:dyDescent="0.15">
      <c r="A153" s="17"/>
    </row>
    <row r="154" spans="1:1" x14ac:dyDescent="0.15">
      <c r="A154" s="17"/>
    </row>
    <row r="155" spans="1:1" x14ac:dyDescent="0.15">
      <c r="A155" s="17"/>
    </row>
    <row r="156" spans="1:1" x14ac:dyDescent="0.15">
      <c r="A156" s="17"/>
    </row>
    <row r="157" spans="1:1" x14ac:dyDescent="0.15">
      <c r="A157" s="17"/>
    </row>
    <row r="158" spans="1:1" x14ac:dyDescent="0.15">
      <c r="A158" s="17"/>
    </row>
    <row r="159" spans="1:1" x14ac:dyDescent="0.15">
      <c r="A159" s="17"/>
    </row>
    <row r="160" spans="1:1" x14ac:dyDescent="0.15">
      <c r="A160" s="17"/>
    </row>
    <row r="161" spans="1:1" x14ac:dyDescent="0.15">
      <c r="A161" s="17"/>
    </row>
    <row r="162" spans="1:1" x14ac:dyDescent="0.15">
      <c r="A162" s="17"/>
    </row>
    <row r="163" spans="1:1" x14ac:dyDescent="0.15">
      <c r="A163" s="17"/>
    </row>
    <row r="164" spans="1:1" x14ac:dyDescent="0.15">
      <c r="A164" s="17"/>
    </row>
    <row r="165" spans="1:1" x14ac:dyDescent="0.15">
      <c r="A165" s="17"/>
    </row>
    <row r="166" spans="1:1" x14ac:dyDescent="0.15">
      <c r="A166" s="17"/>
    </row>
    <row r="167" spans="1:1" x14ac:dyDescent="0.15">
      <c r="A167" s="17"/>
    </row>
    <row r="168" spans="1:1" x14ac:dyDescent="0.15">
      <c r="A168" s="17"/>
    </row>
    <row r="169" spans="1:1" x14ac:dyDescent="0.15">
      <c r="A169" s="17"/>
    </row>
    <row r="170" spans="1:1" x14ac:dyDescent="0.15">
      <c r="A170" s="17"/>
    </row>
    <row r="171" spans="1:1" x14ac:dyDescent="0.15">
      <c r="A171" s="17"/>
    </row>
    <row r="172" spans="1:1" x14ac:dyDescent="0.15">
      <c r="A172" s="17"/>
    </row>
    <row r="173" spans="1:1" x14ac:dyDescent="0.15">
      <c r="A173" s="17"/>
    </row>
    <row r="174" spans="1:1" x14ac:dyDescent="0.15">
      <c r="A174" s="17"/>
    </row>
    <row r="175" spans="1:1" x14ac:dyDescent="0.15">
      <c r="A175" s="17"/>
    </row>
    <row r="176" spans="1:1" x14ac:dyDescent="0.15">
      <c r="A176" s="17"/>
    </row>
    <row r="177" spans="1:1" x14ac:dyDescent="0.15">
      <c r="A177" s="17"/>
    </row>
    <row r="178" spans="1:1" x14ac:dyDescent="0.15">
      <c r="A178" s="17"/>
    </row>
    <row r="179" spans="1:1" x14ac:dyDescent="0.15">
      <c r="A179" s="17"/>
    </row>
    <row r="180" spans="1:1" x14ac:dyDescent="0.15">
      <c r="A180" s="17"/>
    </row>
    <row r="181" spans="1:1" x14ac:dyDescent="0.15">
      <c r="A181" s="17"/>
    </row>
    <row r="182" spans="1:1" x14ac:dyDescent="0.15">
      <c r="A182" s="17"/>
    </row>
    <row r="183" spans="1:1" x14ac:dyDescent="0.15">
      <c r="A183" s="17"/>
    </row>
    <row r="184" spans="1:1" x14ac:dyDescent="0.15">
      <c r="A184" s="17"/>
    </row>
    <row r="185" spans="1:1" x14ac:dyDescent="0.15">
      <c r="A185" s="17"/>
    </row>
    <row r="186" spans="1:1" x14ac:dyDescent="0.15">
      <c r="A186" s="17"/>
    </row>
    <row r="187" spans="1:1" x14ac:dyDescent="0.15">
      <c r="A187" s="17"/>
    </row>
    <row r="188" spans="1:1" x14ac:dyDescent="0.15">
      <c r="A188" s="17"/>
    </row>
    <row r="189" spans="1:1" x14ac:dyDescent="0.15">
      <c r="A189" s="17"/>
    </row>
    <row r="190" spans="1:1" x14ac:dyDescent="0.15">
      <c r="A190" s="17"/>
    </row>
    <row r="191" spans="1:1" x14ac:dyDescent="0.15">
      <c r="A191" s="17"/>
    </row>
    <row r="192" spans="1:1" x14ac:dyDescent="0.15">
      <c r="A192" s="17"/>
    </row>
    <row r="193" spans="1:1" x14ac:dyDescent="0.15">
      <c r="A193" s="17"/>
    </row>
    <row r="194" spans="1:1" x14ac:dyDescent="0.15">
      <c r="A194" s="17"/>
    </row>
    <row r="195" spans="1:1" x14ac:dyDescent="0.15">
      <c r="A195" s="17"/>
    </row>
    <row r="196" spans="1:1" x14ac:dyDescent="0.15">
      <c r="A196" s="17"/>
    </row>
    <row r="197" spans="1:1" x14ac:dyDescent="0.15">
      <c r="A197" s="17"/>
    </row>
    <row r="198" spans="1:1" x14ac:dyDescent="0.15">
      <c r="A198" s="17"/>
    </row>
    <row r="199" spans="1:1" x14ac:dyDescent="0.15">
      <c r="A199" s="17"/>
    </row>
    <row r="200" spans="1:1" x14ac:dyDescent="0.15">
      <c r="A200" s="17"/>
    </row>
    <row r="201" spans="1:1" x14ac:dyDescent="0.15">
      <c r="A201" s="17"/>
    </row>
    <row r="202" spans="1:1" x14ac:dyDescent="0.15">
      <c r="A202" s="17"/>
    </row>
    <row r="203" spans="1:1" x14ac:dyDescent="0.15">
      <c r="A203" s="17"/>
    </row>
    <row r="204" spans="1:1" x14ac:dyDescent="0.15">
      <c r="A204" s="17"/>
    </row>
    <row r="205" spans="1:1" x14ac:dyDescent="0.15">
      <c r="A205" s="17"/>
    </row>
    <row r="206" spans="1:1" x14ac:dyDescent="0.15">
      <c r="A206" s="17"/>
    </row>
    <row r="207" spans="1:1" x14ac:dyDescent="0.15">
      <c r="A207" s="17"/>
    </row>
    <row r="208" spans="1:1" x14ac:dyDescent="0.15">
      <c r="A208" s="17"/>
    </row>
    <row r="209" spans="1:1" x14ac:dyDescent="0.15">
      <c r="A209" s="17"/>
    </row>
    <row r="210" spans="1:1" x14ac:dyDescent="0.15">
      <c r="A210" s="17"/>
    </row>
    <row r="211" spans="1:1" x14ac:dyDescent="0.15">
      <c r="A211" s="17"/>
    </row>
    <row r="212" spans="1:1" x14ac:dyDescent="0.15">
      <c r="A212" s="17"/>
    </row>
    <row r="213" spans="1:1" x14ac:dyDescent="0.15">
      <c r="A213" s="17"/>
    </row>
    <row r="214" spans="1:1" x14ac:dyDescent="0.15">
      <c r="A214" s="17"/>
    </row>
    <row r="215" spans="1:1" x14ac:dyDescent="0.15">
      <c r="A215" s="17"/>
    </row>
    <row r="216" spans="1:1" x14ac:dyDescent="0.15">
      <c r="A216" s="17"/>
    </row>
    <row r="217" spans="1:1" x14ac:dyDescent="0.15">
      <c r="A217" s="17"/>
    </row>
    <row r="218" spans="1:1" x14ac:dyDescent="0.15">
      <c r="A218" s="17"/>
    </row>
    <row r="219" spans="1:1" x14ac:dyDescent="0.15">
      <c r="A219" s="17"/>
    </row>
    <row r="220" spans="1:1" x14ac:dyDescent="0.15">
      <c r="A220" s="17"/>
    </row>
    <row r="221" spans="1:1" x14ac:dyDescent="0.15">
      <c r="A221" s="17"/>
    </row>
    <row r="222" spans="1:1" x14ac:dyDescent="0.15">
      <c r="A222" s="17"/>
    </row>
    <row r="223" spans="1:1" x14ac:dyDescent="0.15">
      <c r="A223" s="17"/>
    </row>
    <row r="224" spans="1:1" x14ac:dyDescent="0.15">
      <c r="A224" s="17"/>
    </row>
    <row r="225" spans="1:1" x14ac:dyDescent="0.15">
      <c r="A225" s="17"/>
    </row>
    <row r="226" spans="1:1" x14ac:dyDescent="0.15">
      <c r="A226" s="17"/>
    </row>
    <row r="227" spans="1:1" x14ac:dyDescent="0.15">
      <c r="A227" s="17"/>
    </row>
    <row r="228" spans="1:1" x14ac:dyDescent="0.15">
      <c r="A228" s="17"/>
    </row>
    <row r="229" spans="1:1" x14ac:dyDescent="0.15">
      <c r="A229" s="17"/>
    </row>
    <row r="230" spans="1:1" x14ac:dyDescent="0.15">
      <c r="A230" s="17"/>
    </row>
    <row r="231" spans="1:1" x14ac:dyDescent="0.15">
      <c r="A231" s="17"/>
    </row>
    <row r="232" spans="1:1" x14ac:dyDescent="0.15">
      <c r="A232" s="17"/>
    </row>
    <row r="233" spans="1:1" x14ac:dyDescent="0.15">
      <c r="A233" s="17"/>
    </row>
    <row r="234" spans="1:1" x14ac:dyDescent="0.15">
      <c r="A234" s="17"/>
    </row>
    <row r="235" spans="1:1" x14ac:dyDescent="0.15">
      <c r="A235" s="17"/>
    </row>
    <row r="236" spans="1:1" x14ac:dyDescent="0.15">
      <c r="A236" s="17"/>
    </row>
    <row r="237" spans="1:1" x14ac:dyDescent="0.15">
      <c r="A237" s="17"/>
    </row>
    <row r="238" spans="1:1" x14ac:dyDescent="0.15">
      <c r="A238" s="17"/>
    </row>
    <row r="239" spans="1:1" x14ac:dyDescent="0.15">
      <c r="A239" s="17"/>
    </row>
    <row r="240" spans="1:1" x14ac:dyDescent="0.15">
      <c r="A240" s="17"/>
    </row>
    <row r="241" spans="1:1" x14ac:dyDescent="0.15">
      <c r="A241" s="17"/>
    </row>
    <row r="242" spans="1:1" x14ac:dyDescent="0.15">
      <c r="A242" s="17"/>
    </row>
    <row r="243" spans="1:1" x14ac:dyDescent="0.15">
      <c r="A243" s="17"/>
    </row>
    <row r="244" spans="1:1" x14ac:dyDescent="0.15">
      <c r="A244" s="17"/>
    </row>
    <row r="245" spans="1:1" x14ac:dyDescent="0.15">
      <c r="A245" s="17"/>
    </row>
    <row r="246" spans="1:1" x14ac:dyDescent="0.15">
      <c r="A246" s="17"/>
    </row>
    <row r="247" spans="1:1" x14ac:dyDescent="0.15">
      <c r="A247" s="17"/>
    </row>
    <row r="248" spans="1:1" x14ac:dyDescent="0.15">
      <c r="A248" s="17"/>
    </row>
    <row r="249" spans="1:1" x14ac:dyDescent="0.15">
      <c r="A249" s="17"/>
    </row>
    <row r="250" spans="1:1" x14ac:dyDescent="0.15">
      <c r="A250" s="17"/>
    </row>
    <row r="251" spans="1:1" x14ac:dyDescent="0.15">
      <c r="A251" s="17"/>
    </row>
    <row r="252" spans="1:1" x14ac:dyDescent="0.15">
      <c r="A252" s="17"/>
    </row>
    <row r="253" spans="1:1" x14ac:dyDescent="0.15">
      <c r="A253" s="17"/>
    </row>
    <row r="254" spans="1:1" x14ac:dyDescent="0.15">
      <c r="A254" s="17"/>
    </row>
    <row r="255" spans="1:1" x14ac:dyDescent="0.15">
      <c r="A255" s="17"/>
    </row>
    <row r="256" spans="1:1" x14ac:dyDescent="0.15">
      <c r="A256" s="17"/>
    </row>
    <row r="16385" spans="17:18" x14ac:dyDescent="0.15">
      <c r="Q16385" s="9" t="s">
        <v>46</v>
      </c>
      <c r="R16385" s="9" t="s">
        <v>45</v>
      </c>
    </row>
    <row r="16386" spans="17:18" x14ac:dyDescent="0.15">
      <c r="Q16386" s="9" t="s">
        <v>44</v>
      </c>
      <c r="R16386" s="9" t="s">
        <v>43</v>
      </c>
    </row>
    <row r="16387" spans="17:18" x14ac:dyDescent="0.15">
      <c r="Q16387" s="9" t="s">
        <v>42</v>
      </c>
      <c r="R16387" s="9" t="s">
        <v>41</v>
      </c>
    </row>
    <row r="16388" spans="17:18" x14ac:dyDescent="0.15">
      <c r="Q16388" s="9" t="s">
        <v>40</v>
      </c>
      <c r="R16388" s="9" t="s">
        <v>39</v>
      </c>
    </row>
    <row r="16389" spans="17:18" x14ac:dyDescent="0.15">
      <c r="Q16389" s="9">
        <v>158907457242.42899</v>
      </c>
      <c r="R16389" s="9">
        <v>543300000000</v>
      </c>
    </row>
    <row r="16390" spans="17:18" x14ac:dyDescent="0.15">
      <c r="Q16390" s="9">
        <v>115573393646.185</v>
      </c>
      <c r="R16390" s="9">
        <v>563300000000</v>
      </c>
    </row>
    <row r="16391" spans="17:18" x14ac:dyDescent="0.15">
      <c r="Q16391" s="9">
        <v>109124398292.05099</v>
      </c>
      <c r="R16391" s="9">
        <v>605100000000</v>
      </c>
    </row>
    <row r="16392" spans="17:18" x14ac:dyDescent="0.15">
      <c r="Q16392" s="9">
        <v>120364211312.289</v>
      </c>
      <c r="R16392" s="9">
        <v>638600000000</v>
      </c>
    </row>
    <row r="16393" spans="17:18" x14ac:dyDescent="0.15">
      <c r="Q16393" s="9">
        <v>142246424921.30899</v>
      </c>
      <c r="R16393" s="9">
        <v>685800000000</v>
      </c>
    </row>
    <row r="16394" spans="17:18" x14ac:dyDescent="0.15">
      <c r="Q16394" s="9">
        <v>166357193951.10501</v>
      </c>
      <c r="R16394" s="9">
        <v>743700000000</v>
      </c>
    </row>
    <row r="16395" spans="17:18" x14ac:dyDescent="0.15">
      <c r="Q16395" s="9">
        <v>184074235104.24799</v>
      </c>
      <c r="R16395" s="9">
        <v>815000000000</v>
      </c>
    </row>
    <row r="16396" spans="17:18" x14ac:dyDescent="0.15">
      <c r="Q16396" s="9">
        <v>173453151731.27701</v>
      </c>
      <c r="R16396" s="9">
        <v>861700000000</v>
      </c>
    </row>
    <row r="16397" spans="17:18" x14ac:dyDescent="0.15">
      <c r="Q16397" s="9">
        <v>166341572533.69101</v>
      </c>
      <c r="R16397" s="9">
        <v>942500000000</v>
      </c>
    </row>
    <row r="16398" spans="17:18" x14ac:dyDescent="0.15">
      <c r="Q16398" s="9">
        <v>194519834914.35999</v>
      </c>
      <c r="R16398" s="9">
        <v>1019900000000</v>
      </c>
    </row>
    <row r="16399" spans="17:18" x14ac:dyDescent="0.15">
      <c r="Q16399" s="9">
        <v>232062163046.44</v>
      </c>
      <c r="R16399" s="9">
        <v>1073303000000</v>
      </c>
    </row>
    <row r="16400" spans="17:18" x14ac:dyDescent="0.15">
      <c r="Q16400" s="9">
        <v>248445751754.134</v>
      </c>
      <c r="R16400" s="9">
        <v>1164850000000</v>
      </c>
    </row>
    <row r="16401" spans="17:18" x14ac:dyDescent="0.15">
      <c r="Q16401" s="9">
        <v>257911534896.49799</v>
      </c>
      <c r="R16401" s="9">
        <v>1279110000000</v>
      </c>
    </row>
    <row r="16402" spans="17:18" x14ac:dyDescent="0.15">
      <c r="Q16402" s="9">
        <v>277925470006.599</v>
      </c>
      <c r="R16402" s="9">
        <v>1425376000000</v>
      </c>
    </row>
    <row r="16403" spans="17:18" x14ac:dyDescent="0.15">
      <c r="Q16403" s="9">
        <v>284345548371.966</v>
      </c>
      <c r="R16403" s="9">
        <v>1545243000000</v>
      </c>
    </row>
    <row r="16404" spans="17:18" x14ac:dyDescent="0.15">
      <c r="Q16404" s="9">
        <v>309140480182.89801</v>
      </c>
      <c r="R16404" s="9">
        <v>1684904000000</v>
      </c>
    </row>
    <row r="16405" spans="17:18" x14ac:dyDescent="0.15">
      <c r="Q16405" s="9">
        <v>304286974638.82202</v>
      </c>
      <c r="R16405" s="9">
        <v>1873412000000</v>
      </c>
    </row>
    <row r="16406" spans="17:18" x14ac:dyDescent="0.15">
      <c r="Q16406" s="9">
        <v>327321498623.151</v>
      </c>
      <c r="R16406" s="9">
        <v>2081826000000</v>
      </c>
    </row>
    <row r="16407" spans="17:18" x14ac:dyDescent="0.15">
      <c r="Q16407" s="9">
        <v>364393859506.91699</v>
      </c>
      <c r="R16407" s="9">
        <v>2351599000000</v>
      </c>
    </row>
    <row r="16408" spans="17:18" x14ac:dyDescent="0.15">
      <c r="Q16408" s="9">
        <v>392056180496.07098</v>
      </c>
      <c r="R16408" s="9">
        <v>2627333000000</v>
      </c>
    </row>
    <row r="16409" spans="17:18" x14ac:dyDescent="0.15">
      <c r="Q16409" s="9">
        <v>422770430220.08099</v>
      </c>
      <c r="R16409" s="9">
        <v>2857307000000</v>
      </c>
    </row>
    <row r="16410" spans="17:18" x14ac:dyDescent="0.15">
      <c r="Q16410" s="9">
        <v>444385672278.89001</v>
      </c>
      <c r="R16410" s="9">
        <v>3207041000000</v>
      </c>
    </row>
    <row r="16411" spans="17:18" x14ac:dyDescent="0.15">
      <c r="Q16411" s="9">
        <v>484456434564.98102</v>
      </c>
      <c r="R16411" s="9">
        <v>3343789000000</v>
      </c>
    </row>
    <row r="16412" spans="17:18" x14ac:dyDescent="0.15">
      <c r="Q16412" s="9">
        <v>536633373623.745</v>
      </c>
      <c r="R16412" s="9">
        <v>3634038000000</v>
      </c>
    </row>
    <row r="16413" spans="17:18" x14ac:dyDescent="0.15">
      <c r="Q16413" s="9">
        <v>618156247357.86304</v>
      </c>
      <c r="R16413" s="9">
        <v>4037613000000</v>
      </c>
    </row>
    <row r="16414" spans="17:18" x14ac:dyDescent="0.15">
      <c r="Q16414" s="9">
        <v>701178819512.74402</v>
      </c>
      <c r="R16414" s="9">
        <v>4338979000000</v>
      </c>
    </row>
    <row r="16415" spans="17:18" x14ac:dyDescent="0.15">
      <c r="Q16415" s="9">
        <v>763934055759.06604</v>
      </c>
      <c r="R16415" s="9">
        <v>4579631000000</v>
      </c>
    </row>
    <row r="16416" spans="17:18" x14ac:dyDescent="0.15">
      <c r="Q16416" s="9">
        <v>852989116696.35205</v>
      </c>
      <c r="R16416" s="9">
        <v>4855215000000</v>
      </c>
    </row>
    <row r="16417" spans="17:18" x14ac:dyDescent="0.15">
      <c r="Q16417" s="9">
        <v>948716630508.16699</v>
      </c>
      <c r="R16417" s="9">
        <v>5236438000000</v>
      </c>
    </row>
    <row r="16418" spans="17:18" x14ac:dyDescent="0.15">
      <c r="Q16418" s="9">
        <v>988622824073.36694</v>
      </c>
      <c r="R16418" s="9">
        <v>5641580000000</v>
      </c>
    </row>
    <row r="16419" spans="17:18" x14ac:dyDescent="0.15">
      <c r="Q16419" s="9">
        <v>1027379323856.15</v>
      </c>
      <c r="R16419" s="9">
        <v>5963144000000</v>
      </c>
    </row>
    <row r="16420" spans="17:18" x14ac:dyDescent="0.15">
      <c r="Q16420" s="9">
        <v>1122543272896.8301</v>
      </c>
      <c r="R16420" s="9">
        <v>6158129000000</v>
      </c>
    </row>
    <row r="16421" spans="17:18" x14ac:dyDescent="0.15">
      <c r="Q16421" s="9">
        <v>1282219772946.3201</v>
      </c>
      <c r="R16421" s="9">
        <v>6520327000000</v>
      </c>
    </row>
    <row r="16422" spans="17:18" x14ac:dyDescent="0.15">
      <c r="Q16422" s="9">
        <v>1460239695280.22</v>
      </c>
      <c r="R16422" s="9">
        <v>6858559000000</v>
      </c>
    </row>
    <row r="16423" spans="17:18" x14ac:dyDescent="0.15">
      <c r="Q16423" s="9">
        <v>1650608320717.1299</v>
      </c>
      <c r="R16423" s="9">
        <v>7287236000000</v>
      </c>
    </row>
    <row r="16424" spans="17:18" x14ac:dyDescent="0.15">
      <c r="Q16424" s="9">
        <v>1831415202548.1001</v>
      </c>
      <c r="R16424" s="9">
        <v>7639749000000</v>
      </c>
    </row>
    <row r="16425" spans="17:18" x14ac:dyDescent="0.15">
      <c r="Q16425" s="9">
        <v>2013138415391.3999</v>
      </c>
      <c r="R16425" s="9">
        <v>8073122000000</v>
      </c>
    </row>
    <row r="16426" spans="17:18" x14ac:dyDescent="0.15">
      <c r="Q16426" s="9">
        <v>2199087579734.8799</v>
      </c>
      <c r="R16426" s="9">
        <v>8577554457000</v>
      </c>
    </row>
    <row r="16427" spans="17:18" x14ac:dyDescent="0.15">
      <c r="Q16427" s="9">
        <v>2371626931008.4102</v>
      </c>
      <c r="R16427" s="9">
        <v>9062818202000</v>
      </c>
    </row>
    <row r="16428" spans="17:18" x14ac:dyDescent="0.15">
      <c r="Q16428" s="9">
        <v>2553332721355.1499</v>
      </c>
      <c r="R16428" s="9">
        <v>9631174489000</v>
      </c>
    </row>
    <row r="16429" spans="17:18" x14ac:dyDescent="0.15">
      <c r="Q16429" s="9">
        <v>2770113054357.8301</v>
      </c>
      <c r="R16429" s="9">
        <v>10250947997000</v>
      </c>
    </row>
    <row r="16430" spans="17:18" x14ac:dyDescent="0.15">
      <c r="Q16430" s="9">
        <v>3001022295612.3501</v>
      </c>
      <c r="R16430" s="9">
        <v>10581929774000</v>
      </c>
    </row>
    <row r="16431" spans="17:18" x14ac:dyDescent="0.15">
      <c r="Q16431" s="9">
        <v>3275124592017.1602</v>
      </c>
      <c r="R16431" s="9">
        <v>10929112955000</v>
      </c>
    </row>
    <row r="16432" spans="17:18" x14ac:dyDescent="0.15">
      <c r="Q16432" s="9">
        <v>3603882596858.1099</v>
      </c>
      <c r="R16432" s="9">
        <v>11456442041000</v>
      </c>
    </row>
    <row r="16433" spans="17:18" x14ac:dyDescent="0.15">
      <c r="Q16433" s="9">
        <v>3968365637613.6299</v>
      </c>
      <c r="R16433" s="9">
        <v>12217193198000</v>
      </c>
    </row>
    <row r="16434" spans="17:18" x14ac:dyDescent="0.15">
      <c r="Q16434" s="9">
        <v>4420544703537.2402</v>
      </c>
      <c r="R16434" s="9">
        <v>13039199193000</v>
      </c>
    </row>
    <row r="16435" spans="17:18" x14ac:dyDescent="0.15">
      <c r="Q16435" s="9">
        <v>4982880235433.3896</v>
      </c>
      <c r="R16435" s="9">
        <v>13815586948000</v>
      </c>
    </row>
    <row r="16436" spans="17:18" x14ac:dyDescent="0.15">
      <c r="Q16436" s="9">
        <v>5691986992199.8604</v>
      </c>
      <c r="R16436" s="9">
        <v>14474226905000</v>
      </c>
    </row>
    <row r="16437" spans="17:18" x14ac:dyDescent="0.15">
      <c r="Q16437" s="9">
        <v>6241302380960.0195</v>
      </c>
      <c r="R16437" s="9">
        <v>14769857911000</v>
      </c>
    </row>
    <row r="16438" spans="17:18" x14ac:dyDescent="0.15">
      <c r="Q16438" s="9">
        <v>6827905267633.6299</v>
      </c>
      <c r="R16438" s="9">
        <v>14478064934000</v>
      </c>
    </row>
    <row r="16439" spans="17:18" x14ac:dyDescent="0.15">
      <c r="Q16439" s="9">
        <v>7554112468317.7305</v>
      </c>
      <c r="R16439" s="9">
        <v>15048964444000</v>
      </c>
    </row>
    <row r="16440" spans="17:18" x14ac:dyDescent="0.15">
      <c r="Q16440" s="9">
        <v>8275593072769.2598</v>
      </c>
      <c r="R16440" s="9">
        <v>15599728123000</v>
      </c>
    </row>
    <row r="16441" spans="17:18" x14ac:dyDescent="0.15">
      <c r="Q16441" s="9">
        <v>8926363901575.5605</v>
      </c>
      <c r="R16441" s="9">
        <v>16253972230000</v>
      </c>
    </row>
    <row r="16442" spans="17:18" x14ac:dyDescent="0.15">
      <c r="Q16442" s="9">
        <v>9619598720424.4609</v>
      </c>
      <c r="R16442" s="9">
        <v>16843190993000</v>
      </c>
    </row>
    <row r="16443" spans="17:18" x14ac:dyDescent="0.15">
      <c r="Q16443" s="9">
        <v>10333927386102.801</v>
      </c>
      <c r="R16443" s="9">
        <v>17550680174000</v>
      </c>
    </row>
    <row r="16444" spans="17:18" x14ac:dyDescent="0.15">
      <c r="Q16444" s="9">
        <v>11061573199439.699</v>
      </c>
      <c r="R16444" s="9">
        <v>18206020741000</v>
      </c>
    </row>
    <row r="16445" spans="17:18" x14ac:dyDescent="0.15">
      <c r="Q16445" s="9">
        <v>11819154044004.9</v>
      </c>
      <c r="R16445" s="9">
        <v>18695110842000</v>
      </c>
    </row>
    <row r="16446" spans="17:18" x14ac:dyDescent="0.15">
      <c r="Q16446" s="9">
        <v>12640254407508.1</v>
      </c>
      <c r="R16446" s="9">
        <v>19477336549000</v>
      </c>
    </row>
    <row r="16447" spans="17:18" x14ac:dyDescent="0.15">
      <c r="Q16447" s="9">
        <v>13493442991864.699</v>
      </c>
      <c r="R16447" s="9">
        <v>20533057312000</v>
      </c>
    </row>
    <row r="16448" spans="17:18" x14ac:dyDescent="0.15">
      <c r="Q16448" s="9">
        <v>14296370418805.1</v>
      </c>
      <c r="R16448" s="9">
        <v>21380976119000</v>
      </c>
    </row>
    <row r="16449" spans="17:18" x14ac:dyDescent="0.15">
      <c r="Q16449" s="9">
        <v>14616414450558.4</v>
      </c>
      <c r="R16449" s="9">
        <v>21060473613000</v>
      </c>
    </row>
    <row r="16450" spans="17:18" x14ac:dyDescent="0.15">
      <c r="Q16450" s="9">
        <v>15851132888547.1</v>
      </c>
      <c r="R16450" s="9">
        <v>23315080560000</v>
      </c>
    </row>
    <row r="16451" spans="17:18" x14ac:dyDescent="0.15">
      <c r="Q16451" s="9">
        <v>16325209299766.801</v>
      </c>
      <c r="R16451" s="9">
        <v>25462700000000</v>
      </c>
    </row>
    <row r="32769" spans="17:18" x14ac:dyDescent="0.15">
      <c r="Q32769" s="9" t="s">
        <v>46</v>
      </c>
      <c r="R32769" s="9" t="s">
        <v>45</v>
      </c>
    </row>
    <row r="32770" spans="17:18" x14ac:dyDescent="0.15">
      <c r="Q32770" s="9" t="s">
        <v>44</v>
      </c>
      <c r="R32770" s="9" t="s">
        <v>43</v>
      </c>
    </row>
    <row r="32771" spans="17:18" x14ac:dyDescent="0.15">
      <c r="Q32771" s="9" t="s">
        <v>42</v>
      </c>
      <c r="R32771" s="9" t="s">
        <v>41</v>
      </c>
    </row>
    <row r="32772" spans="17:18" x14ac:dyDescent="0.15">
      <c r="Q32772" s="9" t="s">
        <v>40</v>
      </c>
      <c r="R32772" s="9" t="s">
        <v>39</v>
      </c>
    </row>
    <row r="32773" spans="17:18" x14ac:dyDescent="0.15">
      <c r="Q32773" s="9">
        <v>158907457242.42899</v>
      </c>
      <c r="R32773" s="9">
        <v>543300000000</v>
      </c>
    </row>
    <row r="32774" spans="17:18" x14ac:dyDescent="0.15">
      <c r="Q32774" s="9">
        <v>115573393646.185</v>
      </c>
      <c r="R32774" s="9">
        <v>563300000000</v>
      </c>
    </row>
    <row r="32775" spans="17:18" x14ac:dyDescent="0.15">
      <c r="Q32775" s="9">
        <v>109124398292.05099</v>
      </c>
      <c r="R32775" s="9">
        <v>605100000000</v>
      </c>
    </row>
    <row r="32776" spans="17:18" x14ac:dyDescent="0.15">
      <c r="Q32776" s="9">
        <v>120364211312.289</v>
      </c>
      <c r="R32776" s="9">
        <v>638600000000</v>
      </c>
    </row>
    <row r="32777" spans="17:18" x14ac:dyDescent="0.15">
      <c r="Q32777" s="9">
        <v>142246424921.30899</v>
      </c>
      <c r="R32777" s="9">
        <v>685800000000</v>
      </c>
    </row>
    <row r="32778" spans="17:18" x14ac:dyDescent="0.15">
      <c r="Q32778" s="9">
        <v>166357193951.10501</v>
      </c>
      <c r="R32778" s="9">
        <v>743700000000</v>
      </c>
    </row>
    <row r="32779" spans="17:18" x14ac:dyDescent="0.15">
      <c r="Q32779" s="9">
        <v>184074235104.24799</v>
      </c>
      <c r="R32779" s="9">
        <v>815000000000</v>
      </c>
    </row>
    <row r="32780" spans="17:18" x14ac:dyDescent="0.15">
      <c r="Q32780" s="9">
        <v>173453151731.27701</v>
      </c>
      <c r="R32780" s="9">
        <v>861700000000</v>
      </c>
    </row>
    <row r="32781" spans="17:18" x14ac:dyDescent="0.15">
      <c r="Q32781" s="9">
        <v>166341572533.69101</v>
      </c>
      <c r="R32781" s="9">
        <v>942500000000</v>
      </c>
    </row>
    <row r="32782" spans="17:18" x14ac:dyDescent="0.15">
      <c r="Q32782" s="9">
        <v>194519834914.35999</v>
      </c>
      <c r="R32782" s="9">
        <v>1019900000000</v>
      </c>
    </row>
    <row r="32783" spans="17:18" x14ac:dyDescent="0.15">
      <c r="Q32783" s="9">
        <v>232062163046.44</v>
      </c>
      <c r="R32783" s="9">
        <v>1073303000000</v>
      </c>
    </row>
    <row r="32784" spans="17:18" x14ac:dyDescent="0.15">
      <c r="Q32784" s="9">
        <v>248445751754.134</v>
      </c>
      <c r="R32784" s="9">
        <v>1164850000000</v>
      </c>
    </row>
    <row r="32785" spans="17:18" x14ac:dyDescent="0.15">
      <c r="Q32785" s="9">
        <v>257911534896.49799</v>
      </c>
      <c r="R32785" s="9">
        <v>1279110000000</v>
      </c>
    </row>
    <row r="32786" spans="17:18" x14ac:dyDescent="0.15">
      <c r="Q32786" s="9">
        <v>277925470006.599</v>
      </c>
      <c r="R32786" s="9">
        <v>1425376000000</v>
      </c>
    </row>
    <row r="32787" spans="17:18" x14ac:dyDescent="0.15">
      <c r="Q32787" s="9">
        <v>284345548371.966</v>
      </c>
      <c r="R32787" s="9">
        <v>1545243000000</v>
      </c>
    </row>
    <row r="32788" spans="17:18" x14ac:dyDescent="0.15">
      <c r="Q32788" s="9">
        <v>309140480182.89801</v>
      </c>
      <c r="R32788" s="9">
        <v>1684904000000</v>
      </c>
    </row>
    <row r="32789" spans="17:18" x14ac:dyDescent="0.15">
      <c r="Q32789" s="9">
        <v>304286974638.82202</v>
      </c>
      <c r="R32789" s="9">
        <v>1873412000000</v>
      </c>
    </row>
    <row r="32790" spans="17:18" x14ac:dyDescent="0.15">
      <c r="Q32790" s="9">
        <v>327321498623.151</v>
      </c>
      <c r="R32790" s="9">
        <v>2081826000000</v>
      </c>
    </row>
    <row r="32791" spans="17:18" x14ac:dyDescent="0.15">
      <c r="Q32791" s="9">
        <v>364393859506.91699</v>
      </c>
      <c r="R32791" s="9">
        <v>2351599000000</v>
      </c>
    </row>
    <row r="32792" spans="17:18" x14ac:dyDescent="0.15">
      <c r="Q32792" s="9">
        <v>392056180496.07098</v>
      </c>
      <c r="R32792" s="9">
        <v>2627333000000</v>
      </c>
    </row>
    <row r="32793" spans="17:18" x14ac:dyDescent="0.15">
      <c r="Q32793" s="9">
        <v>422770430220.08099</v>
      </c>
      <c r="R32793" s="9">
        <v>2857307000000</v>
      </c>
    </row>
    <row r="32794" spans="17:18" x14ac:dyDescent="0.15">
      <c r="Q32794" s="9">
        <v>444385672278.89001</v>
      </c>
      <c r="R32794" s="9">
        <v>3207041000000</v>
      </c>
    </row>
    <row r="32795" spans="17:18" x14ac:dyDescent="0.15">
      <c r="Q32795" s="9">
        <v>484456434564.98102</v>
      </c>
      <c r="R32795" s="9">
        <v>3343789000000</v>
      </c>
    </row>
    <row r="32796" spans="17:18" x14ac:dyDescent="0.15">
      <c r="Q32796" s="9">
        <v>536633373623.745</v>
      </c>
      <c r="R32796" s="9">
        <v>3634038000000</v>
      </c>
    </row>
    <row r="32797" spans="17:18" x14ac:dyDescent="0.15">
      <c r="Q32797" s="9">
        <v>618156247357.86304</v>
      </c>
      <c r="R32797" s="9">
        <v>4037613000000</v>
      </c>
    </row>
    <row r="32798" spans="17:18" x14ac:dyDescent="0.15">
      <c r="Q32798" s="9">
        <v>701178819512.74402</v>
      </c>
      <c r="R32798" s="9">
        <v>4338979000000</v>
      </c>
    </row>
    <row r="32799" spans="17:18" x14ac:dyDescent="0.15">
      <c r="Q32799" s="9">
        <v>763934055759.06604</v>
      </c>
      <c r="R32799" s="9">
        <v>4579631000000</v>
      </c>
    </row>
    <row r="32800" spans="17:18" x14ac:dyDescent="0.15">
      <c r="Q32800" s="9">
        <v>852989116696.35205</v>
      </c>
      <c r="R32800" s="9">
        <v>4855215000000</v>
      </c>
    </row>
    <row r="32801" spans="17:18" x14ac:dyDescent="0.15">
      <c r="Q32801" s="9">
        <v>948716630508.16699</v>
      </c>
      <c r="R32801" s="9">
        <v>5236438000000</v>
      </c>
    </row>
    <row r="32802" spans="17:18" x14ac:dyDescent="0.15">
      <c r="Q32802" s="9">
        <v>988622824073.36694</v>
      </c>
      <c r="R32802" s="9">
        <v>5641580000000</v>
      </c>
    </row>
    <row r="32803" spans="17:18" x14ac:dyDescent="0.15">
      <c r="Q32803" s="9">
        <v>1027379323856.15</v>
      </c>
      <c r="R32803" s="9">
        <v>5963144000000</v>
      </c>
    </row>
    <row r="32804" spans="17:18" x14ac:dyDescent="0.15">
      <c r="Q32804" s="9">
        <v>1122543272896.8301</v>
      </c>
      <c r="R32804" s="9">
        <v>6158129000000</v>
      </c>
    </row>
    <row r="32805" spans="17:18" x14ac:dyDescent="0.15">
      <c r="Q32805" s="9">
        <v>1282219772946.3201</v>
      </c>
      <c r="R32805" s="9">
        <v>6520327000000</v>
      </c>
    </row>
    <row r="32806" spans="17:18" x14ac:dyDescent="0.15">
      <c r="Q32806" s="9">
        <v>1460239695280.22</v>
      </c>
      <c r="R32806" s="9">
        <v>6858559000000</v>
      </c>
    </row>
    <row r="32807" spans="17:18" x14ac:dyDescent="0.15">
      <c r="Q32807" s="9">
        <v>1650608320717.1299</v>
      </c>
      <c r="R32807" s="9">
        <v>7287236000000</v>
      </c>
    </row>
    <row r="32808" spans="17:18" x14ac:dyDescent="0.15">
      <c r="Q32808" s="9">
        <v>1831415202548.1001</v>
      </c>
      <c r="R32808" s="9">
        <v>7639749000000</v>
      </c>
    </row>
    <row r="32809" spans="17:18" x14ac:dyDescent="0.15">
      <c r="Q32809" s="9">
        <v>2013138415391.3999</v>
      </c>
      <c r="R32809" s="9">
        <v>8073122000000</v>
      </c>
    </row>
    <row r="32810" spans="17:18" x14ac:dyDescent="0.15">
      <c r="Q32810" s="9">
        <v>2199087579734.8799</v>
      </c>
      <c r="R32810" s="9">
        <v>8577554457000</v>
      </c>
    </row>
    <row r="32811" spans="17:18" x14ac:dyDescent="0.15">
      <c r="Q32811" s="9">
        <v>2371626931008.4102</v>
      </c>
      <c r="R32811" s="9">
        <v>9062818202000</v>
      </c>
    </row>
    <row r="32812" spans="17:18" x14ac:dyDescent="0.15">
      <c r="Q32812" s="9">
        <v>2553332721355.1499</v>
      </c>
      <c r="R32812" s="9">
        <v>9631174489000</v>
      </c>
    </row>
    <row r="32813" spans="17:18" x14ac:dyDescent="0.15">
      <c r="Q32813" s="9">
        <v>2770113054357.8301</v>
      </c>
      <c r="R32813" s="9">
        <v>10250947997000</v>
      </c>
    </row>
    <row r="32814" spans="17:18" x14ac:dyDescent="0.15">
      <c r="Q32814" s="9">
        <v>3001022295612.3501</v>
      </c>
      <c r="R32814" s="9">
        <v>10581929774000</v>
      </c>
    </row>
    <row r="32815" spans="17:18" x14ac:dyDescent="0.15">
      <c r="Q32815" s="9">
        <v>3275124592017.1602</v>
      </c>
      <c r="R32815" s="9">
        <v>10929112955000</v>
      </c>
    </row>
    <row r="32816" spans="17:18" x14ac:dyDescent="0.15">
      <c r="Q32816" s="9">
        <v>3603882596858.1099</v>
      </c>
      <c r="R32816" s="9">
        <v>11456442041000</v>
      </c>
    </row>
    <row r="32817" spans="17:18" x14ac:dyDescent="0.15">
      <c r="Q32817" s="9">
        <v>3968365637613.6299</v>
      </c>
      <c r="R32817" s="9">
        <v>12217193198000</v>
      </c>
    </row>
    <row r="32818" spans="17:18" x14ac:dyDescent="0.15">
      <c r="Q32818" s="9">
        <v>4420544703537.2402</v>
      </c>
      <c r="R32818" s="9">
        <v>13039199193000</v>
      </c>
    </row>
    <row r="32819" spans="17:18" x14ac:dyDescent="0.15">
      <c r="Q32819" s="9">
        <v>4982880235433.3896</v>
      </c>
      <c r="R32819" s="9">
        <v>13815586948000</v>
      </c>
    </row>
    <row r="32820" spans="17:18" x14ac:dyDescent="0.15">
      <c r="Q32820" s="9">
        <v>5691986992199.8604</v>
      </c>
      <c r="R32820" s="9">
        <v>14474226905000</v>
      </c>
    </row>
    <row r="32821" spans="17:18" x14ac:dyDescent="0.15">
      <c r="Q32821" s="9">
        <v>6241302380960.0195</v>
      </c>
      <c r="R32821" s="9">
        <v>14769857911000</v>
      </c>
    </row>
    <row r="32822" spans="17:18" x14ac:dyDescent="0.15">
      <c r="Q32822" s="9">
        <v>6827905267633.6299</v>
      </c>
      <c r="R32822" s="9">
        <v>14478064934000</v>
      </c>
    </row>
    <row r="32823" spans="17:18" x14ac:dyDescent="0.15">
      <c r="Q32823" s="9">
        <v>7554112468317.7305</v>
      </c>
      <c r="R32823" s="9">
        <v>15048964444000</v>
      </c>
    </row>
    <row r="32824" spans="17:18" x14ac:dyDescent="0.15">
      <c r="Q32824" s="9">
        <v>8275593072769.2598</v>
      </c>
      <c r="R32824" s="9">
        <v>15599728123000</v>
      </c>
    </row>
    <row r="32825" spans="17:18" x14ac:dyDescent="0.15">
      <c r="Q32825" s="9">
        <v>8926363901575.5605</v>
      </c>
      <c r="R32825" s="9">
        <v>16253972230000</v>
      </c>
    </row>
    <row r="32826" spans="17:18" x14ac:dyDescent="0.15">
      <c r="Q32826" s="9">
        <v>9619598720424.4609</v>
      </c>
      <c r="R32826" s="9">
        <v>16843190993000</v>
      </c>
    </row>
    <row r="32827" spans="17:18" x14ac:dyDescent="0.15">
      <c r="Q32827" s="9">
        <v>10333927386102.801</v>
      </c>
      <c r="R32827" s="9">
        <v>17550680174000</v>
      </c>
    </row>
    <row r="32828" spans="17:18" x14ac:dyDescent="0.15">
      <c r="Q32828" s="9">
        <v>11061573199439.699</v>
      </c>
      <c r="R32828" s="9">
        <v>18206020741000</v>
      </c>
    </row>
    <row r="32829" spans="17:18" x14ac:dyDescent="0.15">
      <c r="Q32829" s="9">
        <v>11819154044004.9</v>
      </c>
      <c r="R32829" s="9">
        <v>18695110842000</v>
      </c>
    </row>
    <row r="32830" spans="17:18" x14ac:dyDescent="0.15">
      <c r="Q32830" s="9">
        <v>12640254407508.1</v>
      </c>
      <c r="R32830" s="9">
        <v>19477336549000</v>
      </c>
    </row>
    <row r="32831" spans="17:18" x14ac:dyDescent="0.15">
      <c r="Q32831" s="9">
        <v>13493442991864.699</v>
      </c>
      <c r="R32831" s="9">
        <v>20533057312000</v>
      </c>
    </row>
    <row r="32832" spans="17:18" x14ac:dyDescent="0.15">
      <c r="Q32832" s="9">
        <v>14296370418805.1</v>
      </c>
      <c r="R32832" s="9">
        <v>21380976119000</v>
      </c>
    </row>
    <row r="32833" spans="17:18" x14ac:dyDescent="0.15">
      <c r="Q32833" s="9">
        <v>14616414450558.4</v>
      </c>
      <c r="R32833" s="9">
        <v>21060473613000</v>
      </c>
    </row>
    <row r="32834" spans="17:18" x14ac:dyDescent="0.15">
      <c r="Q32834" s="9">
        <v>15851132888547.1</v>
      </c>
      <c r="R32834" s="9">
        <v>23315080560000</v>
      </c>
    </row>
    <row r="32835" spans="17:18" x14ac:dyDescent="0.15">
      <c r="Q32835" s="9">
        <v>16325209299766.801</v>
      </c>
      <c r="R32835" s="9">
        <v>25462700000000</v>
      </c>
    </row>
    <row r="49153" spans="17:18" x14ac:dyDescent="0.15">
      <c r="Q49153" s="9" t="s">
        <v>46</v>
      </c>
      <c r="R49153" s="9" t="s">
        <v>45</v>
      </c>
    </row>
    <row r="49154" spans="17:18" x14ac:dyDescent="0.15">
      <c r="Q49154" s="9" t="s">
        <v>44</v>
      </c>
      <c r="R49154" s="9" t="s">
        <v>43</v>
      </c>
    </row>
    <row r="49155" spans="17:18" x14ac:dyDescent="0.15">
      <c r="Q49155" s="9" t="s">
        <v>42</v>
      </c>
      <c r="R49155" s="9" t="s">
        <v>41</v>
      </c>
    </row>
    <row r="49156" spans="17:18" x14ac:dyDescent="0.15">
      <c r="Q49156" s="9" t="s">
        <v>40</v>
      </c>
      <c r="R49156" s="9" t="s">
        <v>39</v>
      </c>
    </row>
    <row r="49157" spans="17:18" x14ac:dyDescent="0.15">
      <c r="Q49157" s="9">
        <v>158907457242.42899</v>
      </c>
      <c r="R49157" s="9">
        <v>543300000000</v>
      </c>
    </row>
    <row r="49158" spans="17:18" x14ac:dyDescent="0.15">
      <c r="Q49158" s="9">
        <v>115573393646.185</v>
      </c>
      <c r="R49158" s="9">
        <v>563300000000</v>
      </c>
    </row>
    <row r="49159" spans="17:18" x14ac:dyDescent="0.15">
      <c r="Q49159" s="9">
        <v>109124398292.05099</v>
      </c>
      <c r="R49159" s="9">
        <v>605100000000</v>
      </c>
    </row>
    <row r="49160" spans="17:18" x14ac:dyDescent="0.15">
      <c r="Q49160" s="9">
        <v>120364211312.289</v>
      </c>
      <c r="R49160" s="9">
        <v>638600000000</v>
      </c>
    </row>
    <row r="49161" spans="17:18" x14ac:dyDescent="0.15">
      <c r="Q49161" s="9">
        <v>142246424921.30899</v>
      </c>
      <c r="R49161" s="9">
        <v>685800000000</v>
      </c>
    </row>
    <row r="49162" spans="17:18" x14ac:dyDescent="0.15">
      <c r="Q49162" s="9">
        <v>166357193951.10501</v>
      </c>
      <c r="R49162" s="9">
        <v>743700000000</v>
      </c>
    </row>
    <row r="49163" spans="17:18" x14ac:dyDescent="0.15">
      <c r="Q49163" s="9">
        <v>184074235104.24799</v>
      </c>
      <c r="R49163" s="9">
        <v>815000000000</v>
      </c>
    </row>
    <row r="49164" spans="17:18" x14ac:dyDescent="0.15">
      <c r="Q49164" s="9">
        <v>173453151731.27701</v>
      </c>
      <c r="R49164" s="9">
        <v>861700000000</v>
      </c>
    </row>
    <row r="49165" spans="17:18" x14ac:dyDescent="0.15">
      <c r="Q49165" s="9">
        <v>166341572533.69101</v>
      </c>
      <c r="R49165" s="9">
        <v>942500000000</v>
      </c>
    </row>
    <row r="49166" spans="17:18" x14ac:dyDescent="0.15">
      <c r="Q49166" s="9">
        <v>194519834914.35999</v>
      </c>
      <c r="R49166" s="9">
        <v>1019900000000</v>
      </c>
    </row>
    <row r="49167" spans="17:18" x14ac:dyDescent="0.15">
      <c r="Q49167" s="9">
        <v>232062163046.44</v>
      </c>
      <c r="R49167" s="9">
        <v>1073303000000</v>
      </c>
    </row>
    <row r="49168" spans="17:18" x14ac:dyDescent="0.15">
      <c r="Q49168" s="9">
        <v>248445751754.134</v>
      </c>
      <c r="R49168" s="9">
        <v>1164850000000</v>
      </c>
    </row>
    <row r="49169" spans="17:18" x14ac:dyDescent="0.15">
      <c r="Q49169" s="9">
        <v>257911534896.49799</v>
      </c>
      <c r="R49169" s="9">
        <v>1279110000000</v>
      </c>
    </row>
    <row r="49170" spans="17:18" x14ac:dyDescent="0.15">
      <c r="Q49170" s="9">
        <v>277925470006.599</v>
      </c>
      <c r="R49170" s="9">
        <v>1425376000000</v>
      </c>
    </row>
    <row r="49171" spans="17:18" x14ac:dyDescent="0.15">
      <c r="Q49171" s="9">
        <v>284345548371.966</v>
      </c>
      <c r="R49171" s="9">
        <v>1545243000000</v>
      </c>
    </row>
    <row r="49172" spans="17:18" x14ac:dyDescent="0.15">
      <c r="Q49172" s="9">
        <v>309140480182.89801</v>
      </c>
      <c r="R49172" s="9">
        <v>1684904000000</v>
      </c>
    </row>
    <row r="49173" spans="17:18" x14ac:dyDescent="0.15">
      <c r="Q49173" s="9">
        <v>304286974638.82202</v>
      </c>
      <c r="R49173" s="9">
        <v>1873412000000</v>
      </c>
    </row>
    <row r="49174" spans="17:18" x14ac:dyDescent="0.15">
      <c r="Q49174" s="9">
        <v>327321498623.151</v>
      </c>
      <c r="R49174" s="9">
        <v>2081826000000</v>
      </c>
    </row>
    <row r="49175" spans="17:18" x14ac:dyDescent="0.15">
      <c r="Q49175" s="9">
        <v>364393859506.91699</v>
      </c>
      <c r="R49175" s="9">
        <v>2351599000000</v>
      </c>
    </row>
    <row r="49176" spans="17:18" x14ac:dyDescent="0.15">
      <c r="Q49176" s="9">
        <v>392056180496.07098</v>
      </c>
      <c r="R49176" s="9">
        <v>2627333000000</v>
      </c>
    </row>
    <row r="49177" spans="17:18" x14ac:dyDescent="0.15">
      <c r="Q49177" s="9">
        <v>422770430220.08099</v>
      </c>
      <c r="R49177" s="9">
        <v>2857307000000</v>
      </c>
    </row>
    <row r="49178" spans="17:18" x14ac:dyDescent="0.15">
      <c r="Q49178" s="9">
        <v>444385672278.89001</v>
      </c>
      <c r="R49178" s="9">
        <v>3207041000000</v>
      </c>
    </row>
    <row r="49179" spans="17:18" x14ac:dyDescent="0.15">
      <c r="Q49179" s="9">
        <v>484456434564.98102</v>
      </c>
      <c r="R49179" s="9">
        <v>3343789000000</v>
      </c>
    </row>
    <row r="49180" spans="17:18" x14ac:dyDescent="0.15">
      <c r="Q49180" s="9">
        <v>536633373623.745</v>
      </c>
      <c r="R49180" s="9">
        <v>3634038000000</v>
      </c>
    </row>
    <row r="49181" spans="17:18" x14ac:dyDescent="0.15">
      <c r="Q49181" s="9">
        <v>618156247357.86304</v>
      </c>
      <c r="R49181" s="9">
        <v>4037613000000</v>
      </c>
    </row>
    <row r="49182" spans="17:18" x14ac:dyDescent="0.15">
      <c r="Q49182" s="9">
        <v>701178819512.74402</v>
      </c>
      <c r="R49182" s="9">
        <v>4338979000000</v>
      </c>
    </row>
    <row r="49183" spans="17:18" x14ac:dyDescent="0.15">
      <c r="Q49183" s="9">
        <v>763934055759.06604</v>
      </c>
      <c r="R49183" s="9">
        <v>4579631000000</v>
      </c>
    </row>
    <row r="49184" spans="17:18" x14ac:dyDescent="0.15">
      <c r="Q49184" s="9">
        <v>852989116696.35205</v>
      </c>
      <c r="R49184" s="9">
        <v>4855215000000</v>
      </c>
    </row>
    <row r="49185" spans="17:18" x14ac:dyDescent="0.15">
      <c r="Q49185" s="9">
        <v>948716630508.16699</v>
      </c>
      <c r="R49185" s="9">
        <v>5236438000000</v>
      </c>
    </row>
    <row r="49186" spans="17:18" x14ac:dyDescent="0.15">
      <c r="Q49186" s="9">
        <v>988622824073.36694</v>
      </c>
      <c r="R49186" s="9">
        <v>5641580000000</v>
      </c>
    </row>
    <row r="49187" spans="17:18" x14ac:dyDescent="0.15">
      <c r="Q49187" s="9">
        <v>1027379323856.15</v>
      </c>
      <c r="R49187" s="9">
        <v>5963144000000</v>
      </c>
    </row>
    <row r="49188" spans="17:18" x14ac:dyDescent="0.15">
      <c r="Q49188" s="9">
        <v>1122543272896.8301</v>
      </c>
      <c r="R49188" s="9">
        <v>6158129000000</v>
      </c>
    </row>
    <row r="49189" spans="17:18" x14ac:dyDescent="0.15">
      <c r="Q49189" s="9">
        <v>1282219772946.3201</v>
      </c>
      <c r="R49189" s="9">
        <v>6520327000000</v>
      </c>
    </row>
    <row r="49190" spans="17:18" x14ac:dyDescent="0.15">
      <c r="Q49190" s="9">
        <v>1460239695280.22</v>
      </c>
      <c r="R49190" s="9">
        <v>6858559000000</v>
      </c>
    </row>
    <row r="49191" spans="17:18" x14ac:dyDescent="0.15">
      <c r="Q49191" s="9">
        <v>1650608320717.1299</v>
      </c>
      <c r="R49191" s="9">
        <v>7287236000000</v>
      </c>
    </row>
    <row r="49192" spans="17:18" x14ac:dyDescent="0.15">
      <c r="Q49192" s="9">
        <v>1831415202548.1001</v>
      </c>
      <c r="R49192" s="9">
        <v>7639749000000</v>
      </c>
    </row>
    <row r="49193" spans="17:18" x14ac:dyDescent="0.15">
      <c r="Q49193" s="9">
        <v>2013138415391.3999</v>
      </c>
      <c r="R49193" s="9">
        <v>8073122000000</v>
      </c>
    </row>
    <row r="49194" spans="17:18" x14ac:dyDescent="0.15">
      <c r="Q49194" s="9">
        <v>2199087579734.8799</v>
      </c>
      <c r="R49194" s="9">
        <v>8577554457000</v>
      </c>
    </row>
    <row r="49195" spans="17:18" x14ac:dyDescent="0.15">
      <c r="Q49195" s="9">
        <v>2371626931008.4102</v>
      </c>
      <c r="R49195" s="9">
        <v>9062818202000</v>
      </c>
    </row>
    <row r="49196" spans="17:18" x14ac:dyDescent="0.15">
      <c r="Q49196" s="9">
        <v>2553332721355.1499</v>
      </c>
      <c r="R49196" s="9">
        <v>9631174489000</v>
      </c>
    </row>
    <row r="49197" spans="17:18" x14ac:dyDescent="0.15">
      <c r="Q49197" s="9">
        <v>2770113054357.8301</v>
      </c>
      <c r="R49197" s="9">
        <v>10250947997000</v>
      </c>
    </row>
    <row r="49198" spans="17:18" x14ac:dyDescent="0.15">
      <c r="Q49198" s="9">
        <v>3001022295612.3501</v>
      </c>
      <c r="R49198" s="9">
        <v>10581929774000</v>
      </c>
    </row>
    <row r="49199" spans="17:18" x14ac:dyDescent="0.15">
      <c r="Q49199" s="9">
        <v>3275124592017.1602</v>
      </c>
      <c r="R49199" s="9">
        <v>10929112955000</v>
      </c>
    </row>
    <row r="49200" spans="17:18" x14ac:dyDescent="0.15">
      <c r="Q49200" s="9">
        <v>3603882596858.1099</v>
      </c>
      <c r="R49200" s="9">
        <v>11456442041000</v>
      </c>
    </row>
    <row r="49201" spans="17:18" x14ac:dyDescent="0.15">
      <c r="Q49201" s="9">
        <v>3968365637613.6299</v>
      </c>
      <c r="R49201" s="9">
        <v>12217193198000</v>
      </c>
    </row>
    <row r="49202" spans="17:18" x14ac:dyDescent="0.15">
      <c r="Q49202" s="9">
        <v>4420544703537.2402</v>
      </c>
      <c r="R49202" s="9">
        <v>13039199193000</v>
      </c>
    </row>
    <row r="49203" spans="17:18" x14ac:dyDescent="0.15">
      <c r="Q49203" s="9">
        <v>4982880235433.3896</v>
      </c>
      <c r="R49203" s="9">
        <v>13815586948000</v>
      </c>
    </row>
    <row r="49204" spans="17:18" x14ac:dyDescent="0.15">
      <c r="Q49204" s="9">
        <v>5691986992199.8604</v>
      </c>
      <c r="R49204" s="9">
        <v>14474226905000</v>
      </c>
    </row>
    <row r="49205" spans="17:18" x14ac:dyDescent="0.15">
      <c r="Q49205" s="9">
        <v>6241302380960.0195</v>
      </c>
      <c r="R49205" s="9">
        <v>14769857911000</v>
      </c>
    </row>
    <row r="49206" spans="17:18" x14ac:dyDescent="0.15">
      <c r="Q49206" s="9">
        <v>6827905267633.6299</v>
      </c>
      <c r="R49206" s="9">
        <v>14478064934000</v>
      </c>
    </row>
    <row r="49207" spans="17:18" x14ac:dyDescent="0.15">
      <c r="Q49207" s="9">
        <v>7554112468317.7305</v>
      </c>
      <c r="R49207" s="9">
        <v>15048964444000</v>
      </c>
    </row>
    <row r="49208" spans="17:18" x14ac:dyDescent="0.15">
      <c r="Q49208" s="9">
        <v>8275593072769.2598</v>
      </c>
      <c r="R49208" s="9">
        <v>15599728123000</v>
      </c>
    </row>
    <row r="49209" spans="17:18" x14ac:dyDescent="0.15">
      <c r="Q49209" s="9">
        <v>8926363901575.5605</v>
      </c>
      <c r="R49209" s="9">
        <v>16253972230000</v>
      </c>
    </row>
    <row r="49210" spans="17:18" x14ac:dyDescent="0.15">
      <c r="Q49210" s="9">
        <v>9619598720424.4609</v>
      </c>
      <c r="R49210" s="9">
        <v>16843190993000</v>
      </c>
    </row>
    <row r="49211" spans="17:18" x14ac:dyDescent="0.15">
      <c r="Q49211" s="9">
        <v>10333927386102.801</v>
      </c>
      <c r="R49211" s="9">
        <v>17550680174000</v>
      </c>
    </row>
    <row r="49212" spans="17:18" x14ac:dyDescent="0.15">
      <c r="Q49212" s="9">
        <v>11061573199439.699</v>
      </c>
      <c r="R49212" s="9">
        <v>18206020741000</v>
      </c>
    </row>
    <row r="49213" spans="17:18" x14ac:dyDescent="0.15">
      <c r="Q49213" s="9">
        <v>11819154044004.9</v>
      </c>
      <c r="R49213" s="9">
        <v>18695110842000</v>
      </c>
    </row>
    <row r="49214" spans="17:18" x14ac:dyDescent="0.15">
      <c r="Q49214" s="9">
        <v>12640254407508.1</v>
      </c>
      <c r="R49214" s="9">
        <v>19477336549000</v>
      </c>
    </row>
    <row r="49215" spans="17:18" x14ac:dyDescent="0.15">
      <c r="Q49215" s="9">
        <v>13493442991864.699</v>
      </c>
      <c r="R49215" s="9">
        <v>20533057312000</v>
      </c>
    </row>
    <row r="49216" spans="17:18" x14ac:dyDescent="0.15">
      <c r="Q49216" s="9">
        <v>14296370418805.1</v>
      </c>
      <c r="R49216" s="9">
        <v>21380976119000</v>
      </c>
    </row>
    <row r="49217" spans="17:18" x14ac:dyDescent="0.15">
      <c r="Q49217" s="9">
        <v>14616414450558.4</v>
      </c>
      <c r="R49217" s="9">
        <v>21060473613000</v>
      </c>
    </row>
    <row r="49218" spans="17:18" x14ac:dyDescent="0.15">
      <c r="Q49218" s="9">
        <v>15851132888547.1</v>
      </c>
      <c r="R49218" s="9">
        <v>23315080560000</v>
      </c>
    </row>
    <row r="49219" spans="17:18" x14ac:dyDescent="0.15">
      <c r="Q49219" s="9">
        <v>16325209299766.801</v>
      </c>
      <c r="R49219" s="9">
        <v>25462700000000</v>
      </c>
    </row>
    <row r="65537" spans="17:18" x14ac:dyDescent="0.15">
      <c r="Q65537" s="9" t="s">
        <v>46</v>
      </c>
      <c r="R65537" s="9" t="s">
        <v>45</v>
      </c>
    </row>
    <row r="65538" spans="17:18" x14ac:dyDescent="0.15">
      <c r="Q65538" s="9" t="s">
        <v>44</v>
      </c>
      <c r="R65538" s="9" t="s">
        <v>43</v>
      </c>
    </row>
    <row r="65539" spans="17:18" x14ac:dyDescent="0.15">
      <c r="Q65539" s="9" t="s">
        <v>42</v>
      </c>
      <c r="R65539" s="9" t="s">
        <v>41</v>
      </c>
    </row>
    <row r="65540" spans="17:18" x14ac:dyDescent="0.15">
      <c r="Q65540" s="9" t="s">
        <v>40</v>
      </c>
      <c r="R65540" s="9" t="s">
        <v>39</v>
      </c>
    </row>
    <row r="65541" spans="17:18" x14ac:dyDescent="0.15">
      <c r="Q65541" s="9">
        <v>158907457242.42899</v>
      </c>
      <c r="R65541" s="9">
        <v>543300000000</v>
      </c>
    </row>
    <row r="65542" spans="17:18" x14ac:dyDescent="0.15">
      <c r="Q65542" s="9">
        <v>115573393646.185</v>
      </c>
      <c r="R65542" s="9">
        <v>563300000000</v>
      </c>
    </row>
    <row r="65543" spans="17:18" x14ac:dyDescent="0.15">
      <c r="Q65543" s="9">
        <v>109124398292.05099</v>
      </c>
      <c r="R65543" s="9">
        <v>605100000000</v>
      </c>
    </row>
    <row r="65544" spans="17:18" x14ac:dyDescent="0.15">
      <c r="Q65544" s="9">
        <v>120364211312.289</v>
      </c>
      <c r="R65544" s="9">
        <v>638600000000</v>
      </c>
    </row>
    <row r="65545" spans="17:18" x14ac:dyDescent="0.15">
      <c r="Q65545" s="9">
        <v>142246424921.30899</v>
      </c>
      <c r="R65545" s="9">
        <v>685800000000</v>
      </c>
    </row>
    <row r="65546" spans="17:18" x14ac:dyDescent="0.15">
      <c r="Q65546" s="9">
        <v>166357193951.10501</v>
      </c>
      <c r="R65546" s="9">
        <v>743700000000</v>
      </c>
    </row>
    <row r="65547" spans="17:18" x14ac:dyDescent="0.15">
      <c r="Q65547" s="9">
        <v>184074235104.24799</v>
      </c>
      <c r="R65547" s="9">
        <v>815000000000</v>
      </c>
    </row>
    <row r="65548" spans="17:18" x14ac:dyDescent="0.15">
      <c r="Q65548" s="9">
        <v>173453151731.27701</v>
      </c>
      <c r="R65548" s="9">
        <v>861700000000</v>
      </c>
    </row>
    <row r="65549" spans="17:18" x14ac:dyDescent="0.15">
      <c r="Q65549" s="9">
        <v>166341572533.69101</v>
      </c>
      <c r="R65549" s="9">
        <v>942500000000</v>
      </c>
    </row>
    <row r="65550" spans="17:18" x14ac:dyDescent="0.15">
      <c r="Q65550" s="9">
        <v>194519834914.35999</v>
      </c>
      <c r="R65550" s="9">
        <v>1019900000000</v>
      </c>
    </row>
    <row r="65551" spans="17:18" x14ac:dyDescent="0.15">
      <c r="Q65551" s="9">
        <v>232062163046.44</v>
      </c>
      <c r="R65551" s="9">
        <v>1073303000000</v>
      </c>
    </row>
    <row r="65552" spans="17:18" x14ac:dyDescent="0.15">
      <c r="Q65552" s="9">
        <v>248445751754.134</v>
      </c>
      <c r="R65552" s="9">
        <v>1164850000000</v>
      </c>
    </row>
    <row r="65553" spans="17:18" x14ac:dyDescent="0.15">
      <c r="Q65553" s="9">
        <v>257911534896.49799</v>
      </c>
      <c r="R65553" s="9">
        <v>1279110000000</v>
      </c>
    </row>
    <row r="65554" spans="17:18" x14ac:dyDescent="0.15">
      <c r="Q65554" s="9">
        <v>277925470006.599</v>
      </c>
      <c r="R65554" s="9">
        <v>1425376000000</v>
      </c>
    </row>
    <row r="65555" spans="17:18" x14ac:dyDescent="0.15">
      <c r="Q65555" s="9">
        <v>284345548371.966</v>
      </c>
      <c r="R65555" s="9">
        <v>1545243000000</v>
      </c>
    </row>
    <row r="65556" spans="17:18" x14ac:dyDescent="0.15">
      <c r="Q65556" s="9">
        <v>309140480182.89801</v>
      </c>
      <c r="R65556" s="9">
        <v>1684904000000</v>
      </c>
    </row>
    <row r="65557" spans="17:18" x14ac:dyDescent="0.15">
      <c r="Q65557" s="9">
        <v>304286974638.82202</v>
      </c>
      <c r="R65557" s="9">
        <v>1873412000000</v>
      </c>
    </row>
    <row r="65558" spans="17:18" x14ac:dyDescent="0.15">
      <c r="Q65558" s="9">
        <v>327321498623.151</v>
      </c>
      <c r="R65558" s="9">
        <v>2081826000000</v>
      </c>
    </row>
    <row r="65559" spans="17:18" x14ac:dyDescent="0.15">
      <c r="Q65559" s="9">
        <v>364393859506.91699</v>
      </c>
      <c r="R65559" s="9">
        <v>2351599000000</v>
      </c>
    </row>
    <row r="65560" spans="17:18" x14ac:dyDescent="0.15">
      <c r="Q65560" s="9">
        <v>392056180496.07098</v>
      </c>
      <c r="R65560" s="9">
        <v>2627333000000</v>
      </c>
    </row>
    <row r="65561" spans="17:18" x14ac:dyDescent="0.15">
      <c r="Q65561" s="9">
        <v>422770430220.08099</v>
      </c>
      <c r="R65561" s="9">
        <v>2857307000000</v>
      </c>
    </row>
    <row r="65562" spans="17:18" x14ac:dyDescent="0.15">
      <c r="Q65562" s="9">
        <v>444385672278.89001</v>
      </c>
      <c r="R65562" s="9">
        <v>3207041000000</v>
      </c>
    </row>
    <row r="65563" spans="17:18" x14ac:dyDescent="0.15">
      <c r="Q65563" s="9">
        <v>484456434564.98102</v>
      </c>
      <c r="R65563" s="9">
        <v>3343789000000</v>
      </c>
    </row>
    <row r="65564" spans="17:18" x14ac:dyDescent="0.15">
      <c r="Q65564" s="9">
        <v>536633373623.745</v>
      </c>
      <c r="R65564" s="9">
        <v>3634038000000</v>
      </c>
    </row>
    <row r="65565" spans="17:18" x14ac:dyDescent="0.15">
      <c r="Q65565" s="9">
        <v>618156247357.86304</v>
      </c>
      <c r="R65565" s="9">
        <v>4037613000000</v>
      </c>
    </row>
    <row r="65566" spans="17:18" x14ac:dyDescent="0.15">
      <c r="Q65566" s="9">
        <v>701178819512.74402</v>
      </c>
      <c r="R65566" s="9">
        <v>4338979000000</v>
      </c>
    </row>
    <row r="65567" spans="17:18" x14ac:dyDescent="0.15">
      <c r="Q65567" s="9">
        <v>763934055759.06604</v>
      </c>
      <c r="R65567" s="9">
        <v>4579631000000</v>
      </c>
    </row>
    <row r="65568" spans="17:18" x14ac:dyDescent="0.15">
      <c r="Q65568" s="9">
        <v>852989116696.35205</v>
      </c>
      <c r="R65568" s="9">
        <v>4855215000000</v>
      </c>
    </row>
    <row r="65569" spans="17:18" x14ac:dyDescent="0.15">
      <c r="Q65569" s="9">
        <v>948716630508.16699</v>
      </c>
      <c r="R65569" s="9">
        <v>5236438000000</v>
      </c>
    </row>
    <row r="65570" spans="17:18" x14ac:dyDescent="0.15">
      <c r="Q65570" s="9">
        <v>988622824073.36694</v>
      </c>
      <c r="R65570" s="9">
        <v>5641580000000</v>
      </c>
    </row>
    <row r="65571" spans="17:18" x14ac:dyDescent="0.15">
      <c r="Q65571" s="9">
        <v>1027379323856.15</v>
      </c>
      <c r="R65571" s="9">
        <v>5963144000000</v>
      </c>
    </row>
    <row r="65572" spans="17:18" x14ac:dyDescent="0.15">
      <c r="Q65572" s="9">
        <v>1122543272896.8301</v>
      </c>
      <c r="R65572" s="9">
        <v>6158129000000</v>
      </c>
    </row>
    <row r="65573" spans="17:18" x14ac:dyDescent="0.15">
      <c r="Q65573" s="9">
        <v>1282219772946.3201</v>
      </c>
      <c r="R65573" s="9">
        <v>6520327000000</v>
      </c>
    </row>
    <row r="65574" spans="17:18" x14ac:dyDescent="0.15">
      <c r="Q65574" s="9">
        <v>1460239695280.22</v>
      </c>
      <c r="R65574" s="9">
        <v>6858559000000</v>
      </c>
    </row>
    <row r="65575" spans="17:18" x14ac:dyDescent="0.15">
      <c r="Q65575" s="9">
        <v>1650608320717.1299</v>
      </c>
      <c r="R65575" s="9">
        <v>7287236000000</v>
      </c>
    </row>
    <row r="65576" spans="17:18" x14ac:dyDescent="0.15">
      <c r="Q65576" s="9">
        <v>1831415202548.1001</v>
      </c>
      <c r="R65576" s="9">
        <v>7639749000000</v>
      </c>
    </row>
    <row r="65577" spans="17:18" x14ac:dyDescent="0.15">
      <c r="Q65577" s="9">
        <v>2013138415391.3999</v>
      </c>
      <c r="R65577" s="9">
        <v>8073122000000</v>
      </c>
    </row>
    <row r="65578" spans="17:18" x14ac:dyDescent="0.15">
      <c r="Q65578" s="9">
        <v>2199087579734.8799</v>
      </c>
      <c r="R65578" s="9">
        <v>8577554457000</v>
      </c>
    </row>
    <row r="65579" spans="17:18" x14ac:dyDescent="0.15">
      <c r="Q65579" s="9">
        <v>2371626931008.4102</v>
      </c>
      <c r="R65579" s="9">
        <v>9062818202000</v>
      </c>
    </row>
    <row r="65580" spans="17:18" x14ac:dyDescent="0.15">
      <c r="Q65580" s="9">
        <v>2553332721355.1499</v>
      </c>
      <c r="R65580" s="9">
        <v>9631174489000</v>
      </c>
    </row>
    <row r="65581" spans="17:18" x14ac:dyDescent="0.15">
      <c r="Q65581" s="9">
        <v>2770113054357.8301</v>
      </c>
      <c r="R65581" s="9">
        <v>10250947997000</v>
      </c>
    </row>
    <row r="65582" spans="17:18" x14ac:dyDescent="0.15">
      <c r="Q65582" s="9">
        <v>3001022295612.3501</v>
      </c>
      <c r="R65582" s="9">
        <v>10581929774000</v>
      </c>
    </row>
    <row r="65583" spans="17:18" x14ac:dyDescent="0.15">
      <c r="Q65583" s="9">
        <v>3275124592017.1602</v>
      </c>
      <c r="R65583" s="9">
        <v>10929112955000</v>
      </c>
    </row>
    <row r="65584" spans="17:18" x14ac:dyDescent="0.15">
      <c r="Q65584" s="9">
        <v>3603882596858.1099</v>
      </c>
      <c r="R65584" s="9">
        <v>11456442041000</v>
      </c>
    </row>
    <row r="65585" spans="17:18" x14ac:dyDescent="0.15">
      <c r="Q65585" s="9">
        <v>3968365637613.6299</v>
      </c>
      <c r="R65585" s="9">
        <v>12217193198000</v>
      </c>
    </row>
    <row r="65586" spans="17:18" x14ac:dyDescent="0.15">
      <c r="Q65586" s="9">
        <v>4420544703537.2402</v>
      </c>
      <c r="R65586" s="9">
        <v>13039199193000</v>
      </c>
    </row>
    <row r="65587" spans="17:18" x14ac:dyDescent="0.15">
      <c r="Q65587" s="9">
        <v>4982880235433.3896</v>
      </c>
      <c r="R65587" s="9">
        <v>13815586948000</v>
      </c>
    </row>
    <row r="65588" spans="17:18" x14ac:dyDescent="0.15">
      <c r="Q65588" s="9">
        <v>5691986992199.8604</v>
      </c>
      <c r="R65588" s="9">
        <v>14474226905000</v>
      </c>
    </row>
    <row r="65589" spans="17:18" x14ac:dyDescent="0.15">
      <c r="Q65589" s="9">
        <v>6241302380960.0195</v>
      </c>
      <c r="R65589" s="9">
        <v>14769857911000</v>
      </c>
    </row>
    <row r="65590" spans="17:18" x14ac:dyDescent="0.15">
      <c r="Q65590" s="9">
        <v>6827905267633.6299</v>
      </c>
      <c r="R65590" s="9">
        <v>14478064934000</v>
      </c>
    </row>
    <row r="65591" spans="17:18" x14ac:dyDescent="0.15">
      <c r="Q65591" s="9">
        <v>7554112468317.7305</v>
      </c>
      <c r="R65591" s="9">
        <v>15048964444000</v>
      </c>
    </row>
    <row r="65592" spans="17:18" x14ac:dyDescent="0.15">
      <c r="Q65592" s="9">
        <v>8275593072769.2598</v>
      </c>
      <c r="R65592" s="9">
        <v>15599728123000</v>
      </c>
    </row>
    <row r="65593" spans="17:18" x14ac:dyDescent="0.15">
      <c r="Q65593" s="9">
        <v>8926363901575.5605</v>
      </c>
      <c r="R65593" s="9">
        <v>16253972230000</v>
      </c>
    </row>
    <row r="65594" spans="17:18" x14ac:dyDescent="0.15">
      <c r="Q65594" s="9">
        <v>9619598720424.4609</v>
      </c>
      <c r="R65594" s="9">
        <v>16843190993000</v>
      </c>
    </row>
    <row r="65595" spans="17:18" x14ac:dyDescent="0.15">
      <c r="Q65595" s="9">
        <v>10333927386102.801</v>
      </c>
      <c r="R65595" s="9">
        <v>17550680174000</v>
      </c>
    </row>
    <row r="65596" spans="17:18" x14ac:dyDescent="0.15">
      <c r="Q65596" s="9">
        <v>11061573199439.699</v>
      </c>
      <c r="R65596" s="9">
        <v>18206020741000</v>
      </c>
    </row>
    <row r="65597" spans="17:18" x14ac:dyDescent="0.15">
      <c r="Q65597" s="9">
        <v>11819154044004.9</v>
      </c>
      <c r="R65597" s="9">
        <v>18695110842000</v>
      </c>
    </row>
    <row r="65598" spans="17:18" x14ac:dyDescent="0.15">
      <c r="Q65598" s="9">
        <v>12640254407508.1</v>
      </c>
      <c r="R65598" s="9">
        <v>19477336549000</v>
      </c>
    </row>
    <row r="65599" spans="17:18" x14ac:dyDescent="0.15">
      <c r="Q65599" s="9">
        <v>13493442991864.699</v>
      </c>
      <c r="R65599" s="9">
        <v>20533057312000</v>
      </c>
    </row>
    <row r="65600" spans="17:18" x14ac:dyDescent="0.15">
      <c r="Q65600" s="9">
        <v>14296370418805.1</v>
      </c>
      <c r="R65600" s="9">
        <v>21380976119000</v>
      </c>
    </row>
    <row r="65601" spans="17:18" x14ac:dyDescent="0.15">
      <c r="Q65601" s="9">
        <v>14616414450558.4</v>
      </c>
      <c r="R65601" s="9">
        <v>21060473613000</v>
      </c>
    </row>
    <row r="65602" spans="17:18" x14ac:dyDescent="0.15">
      <c r="Q65602" s="9">
        <v>15851132888547.1</v>
      </c>
      <c r="R65602" s="9">
        <v>23315080560000</v>
      </c>
    </row>
    <row r="65603" spans="17:18" x14ac:dyDescent="0.15">
      <c r="Q65603" s="9">
        <v>16325209299766.801</v>
      </c>
      <c r="R65603" s="9">
        <v>25462700000000</v>
      </c>
    </row>
    <row r="81921" spans="17:18" x14ac:dyDescent="0.15">
      <c r="Q81921" s="9" t="s">
        <v>46</v>
      </c>
      <c r="R81921" s="9" t="s">
        <v>45</v>
      </c>
    </row>
    <row r="81922" spans="17:18" x14ac:dyDescent="0.15">
      <c r="Q81922" s="9" t="s">
        <v>44</v>
      </c>
      <c r="R81922" s="9" t="s">
        <v>43</v>
      </c>
    </row>
    <row r="81923" spans="17:18" x14ac:dyDescent="0.15">
      <c r="Q81923" s="9" t="s">
        <v>42</v>
      </c>
      <c r="R81923" s="9" t="s">
        <v>41</v>
      </c>
    </row>
    <row r="81924" spans="17:18" x14ac:dyDescent="0.15">
      <c r="Q81924" s="9" t="s">
        <v>40</v>
      </c>
      <c r="R81924" s="9" t="s">
        <v>39</v>
      </c>
    </row>
    <row r="81925" spans="17:18" x14ac:dyDescent="0.15">
      <c r="Q81925" s="9">
        <v>158907457242.42899</v>
      </c>
      <c r="R81925" s="9">
        <v>543300000000</v>
      </c>
    </row>
    <row r="81926" spans="17:18" x14ac:dyDescent="0.15">
      <c r="Q81926" s="9">
        <v>115573393646.185</v>
      </c>
      <c r="R81926" s="9">
        <v>563300000000</v>
      </c>
    </row>
    <row r="81927" spans="17:18" x14ac:dyDescent="0.15">
      <c r="Q81927" s="9">
        <v>109124398292.05099</v>
      </c>
      <c r="R81927" s="9">
        <v>605100000000</v>
      </c>
    </row>
    <row r="81928" spans="17:18" x14ac:dyDescent="0.15">
      <c r="Q81928" s="9">
        <v>120364211312.289</v>
      </c>
      <c r="R81928" s="9">
        <v>638600000000</v>
      </c>
    </row>
    <row r="81929" spans="17:18" x14ac:dyDescent="0.15">
      <c r="Q81929" s="9">
        <v>142246424921.30899</v>
      </c>
      <c r="R81929" s="9">
        <v>685800000000</v>
      </c>
    </row>
    <row r="81930" spans="17:18" x14ac:dyDescent="0.15">
      <c r="Q81930" s="9">
        <v>166357193951.10501</v>
      </c>
      <c r="R81930" s="9">
        <v>743700000000</v>
      </c>
    </row>
    <row r="81931" spans="17:18" x14ac:dyDescent="0.15">
      <c r="Q81931" s="9">
        <v>184074235104.24799</v>
      </c>
      <c r="R81931" s="9">
        <v>815000000000</v>
      </c>
    </row>
    <row r="81932" spans="17:18" x14ac:dyDescent="0.15">
      <c r="Q81932" s="9">
        <v>173453151731.27701</v>
      </c>
      <c r="R81932" s="9">
        <v>861700000000</v>
      </c>
    </row>
    <row r="81933" spans="17:18" x14ac:dyDescent="0.15">
      <c r="Q81933" s="9">
        <v>166341572533.69101</v>
      </c>
      <c r="R81933" s="9">
        <v>942500000000</v>
      </c>
    </row>
    <row r="81934" spans="17:18" x14ac:dyDescent="0.15">
      <c r="Q81934" s="9">
        <v>194519834914.35999</v>
      </c>
      <c r="R81934" s="9">
        <v>1019900000000</v>
      </c>
    </row>
    <row r="81935" spans="17:18" x14ac:dyDescent="0.15">
      <c r="Q81935" s="9">
        <v>232062163046.44</v>
      </c>
      <c r="R81935" s="9">
        <v>1073303000000</v>
      </c>
    </row>
    <row r="81936" spans="17:18" x14ac:dyDescent="0.15">
      <c r="Q81936" s="9">
        <v>248445751754.134</v>
      </c>
      <c r="R81936" s="9">
        <v>1164850000000</v>
      </c>
    </row>
    <row r="81937" spans="17:18" x14ac:dyDescent="0.15">
      <c r="Q81937" s="9">
        <v>257911534896.49799</v>
      </c>
      <c r="R81937" s="9">
        <v>1279110000000</v>
      </c>
    </row>
    <row r="81938" spans="17:18" x14ac:dyDescent="0.15">
      <c r="Q81938" s="9">
        <v>277925470006.599</v>
      </c>
      <c r="R81938" s="9">
        <v>1425376000000</v>
      </c>
    </row>
    <row r="81939" spans="17:18" x14ac:dyDescent="0.15">
      <c r="Q81939" s="9">
        <v>284345548371.966</v>
      </c>
      <c r="R81939" s="9">
        <v>1545243000000</v>
      </c>
    </row>
    <row r="81940" spans="17:18" x14ac:dyDescent="0.15">
      <c r="Q81940" s="9">
        <v>309140480182.89801</v>
      </c>
      <c r="R81940" s="9">
        <v>1684904000000</v>
      </c>
    </row>
    <row r="81941" spans="17:18" x14ac:dyDescent="0.15">
      <c r="Q81941" s="9">
        <v>304286974638.82202</v>
      </c>
      <c r="R81941" s="9">
        <v>1873412000000</v>
      </c>
    </row>
    <row r="81942" spans="17:18" x14ac:dyDescent="0.15">
      <c r="Q81942" s="9">
        <v>327321498623.151</v>
      </c>
      <c r="R81942" s="9">
        <v>2081826000000</v>
      </c>
    </row>
    <row r="81943" spans="17:18" x14ac:dyDescent="0.15">
      <c r="Q81943" s="9">
        <v>364393859506.91699</v>
      </c>
      <c r="R81943" s="9">
        <v>2351599000000</v>
      </c>
    </row>
    <row r="81944" spans="17:18" x14ac:dyDescent="0.15">
      <c r="Q81944" s="9">
        <v>392056180496.07098</v>
      </c>
      <c r="R81944" s="9">
        <v>2627333000000</v>
      </c>
    </row>
    <row r="81945" spans="17:18" x14ac:dyDescent="0.15">
      <c r="Q81945" s="9">
        <v>422770430220.08099</v>
      </c>
      <c r="R81945" s="9">
        <v>2857307000000</v>
      </c>
    </row>
    <row r="81946" spans="17:18" x14ac:dyDescent="0.15">
      <c r="Q81946" s="9">
        <v>444385672278.89001</v>
      </c>
      <c r="R81946" s="9">
        <v>3207041000000</v>
      </c>
    </row>
    <row r="81947" spans="17:18" x14ac:dyDescent="0.15">
      <c r="Q81947" s="9">
        <v>484456434564.98102</v>
      </c>
      <c r="R81947" s="9">
        <v>3343789000000</v>
      </c>
    </row>
    <row r="81948" spans="17:18" x14ac:dyDescent="0.15">
      <c r="Q81948" s="9">
        <v>536633373623.745</v>
      </c>
      <c r="R81948" s="9">
        <v>3634038000000</v>
      </c>
    </row>
    <row r="81949" spans="17:18" x14ac:dyDescent="0.15">
      <c r="Q81949" s="9">
        <v>618156247357.86304</v>
      </c>
      <c r="R81949" s="9">
        <v>4037613000000</v>
      </c>
    </row>
    <row r="81950" spans="17:18" x14ac:dyDescent="0.15">
      <c r="Q81950" s="9">
        <v>701178819512.74402</v>
      </c>
      <c r="R81950" s="9">
        <v>4338979000000</v>
      </c>
    </row>
    <row r="81951" spans="17:18" x14ac:dyDescent="0.15">
      <c r="Q81951" s="9">
        <v>763934055759.06604</v>
      </c>
      <c r="R81951" s="9">
        <v>4579631000000</v>
      </c>
    </row>
    <row r="81952" spans="17:18" x14ac:dyDescent="0.15">
      <c r="Q81952" s="9">
        <v>852989116696.35205</v>
      </c>
      <c r="R81952" s="9">
        <v>4855215000000</v>
      </c>
    </row>
    <row r="81953" spans="17:18" x14ac:dyDescent="0.15">
      <c r="Q81953" s="9">
        <v>948716630508.16699</v>
      </c>
      <c r="R81953" s="9">
        <v>5236438000000</v>
      </c>
    </row>
    <row r="81954" spans="17:18" x14ac:dyDescent="0.15">
      <c r="Q81954" s="9">
        <v>988622824073.36694</v>
      </c>
      <c r="R81954" s="9">
        <v>5641580000000</v>
      </c>
    </row>
    <row r="81955" spans="17:18" x14ac:dyDescent="0.15">
      <c r="Q81955" s="9">
        <v>1027379323856.15</v>
      </c>
      <c r="R81955" s="9">
        <v>5963144000000</v>
      </c>
    </row>
    <row r="81956" spans="17:18" x14ac:dyDescent="0.15">
      <c r="Q81956" s="9">
        <v>1122543272896.8301</v>
      </c>
      <c r="R81956" s="9">
        <v>6158129000000</v>
      </c>
    </row>
    <row r="81957" spans="17:18" x14ac:dyDescent="0.15">
      <c r="Q81957" s="9">
        <v>1282219772946.3201</v>
      </c>
      <c r="R81957" s="9">
        <v>6520327000000</v>
      </c>
    </row>
    <row r="81958" spans="17:18" x14ac:dyDescent="0.15">
      <c r="Q81958" s="9">
        <v>1460239695280.22</v>
      </c>
      <c r="R81958" s="9">
        <v>6858559000000</v>
      </c>
    </row>
    <row r="81959" spans="17:18" x14ac:dyDescent="0.15">
      <c r="Q81959" s="9">
        <v>1650608320717.1299</v>
      </c>
      <c r="R81959" s="9">
        <v>7287236000000</v>
      </c>
    </row>
    <row r="81960" spans="17:18" x14ac:dyDescent="0.15">
      <c r="Q81960" s="9">
        <v>1831415202548.1001</v>
      </c>
      <c r="R81960" s="9">
        <v>7639749000000</v>
      </c>
    </row>
    <row r="81961" spans="17:18" x14ac:dyDescent="0.15">
      <c r="Q81961" s="9">
        <v>2013138415391.3999</v>
      </c>
      <c r="R81961" s="9">
        <v>8073122000000</v>
      </c>
    </row>
    <row r="81962" spans="17:18" x14ac:dyDescent="0.15">
      <c r="Q81962" s="9">
        <v>2199087579734.8799</v>
      </c>
      <c r="R81962" s="9">
        <v>8577554457000</v>
      </c>
    </row>
    <row r="81963" spans="17:18" x14ac:dyDescent="0.15">
      <c r="Q81963" s="9">
        <v>2371626931008.4102</v>
      </c>
      <c r="R81963" s="9">
        <v>9062818202000</v>
      </c>
    </row>
    <row r="81964" spans="17:18" x14ac:dyDescent="0.15">
      <c r="Q81964" s="9">
        <v>2553332721355.1499</v>
      </c>
      <c r="R81964" s="9">
        <v>9631174489000</v>
      </c>
    </row>
    <row r="81965" spans="17:18" x14ac:dyDescent="0.15">
      <c r="Q81965" s="9">
        <v>2770113054357.8301</v>
      </c>
      <c r="R81965" s="9">
        <v>10250947997000</v>
      </c>
    </row>
    <row r="81966" spans="17:18" x14ac:dyDescent="0.15">
      <c r="Q81966" s="9">
        <v>3001022295612.3501</v>
      </c>
      <c r="R81966" s="9">
        <v>10581929774000</v>
      </c>
    </row>
    <row r="81967" spans="17:18" x14ac:dyDescent="0.15">
      <c r="Q81967" s="9">
        <v>3275124592017.1602</v>
      </c>
      <c r="R81967" s="9">
        <v>10929112955000</v>
      </c>
    </row>
    <row r="81968" spans="17:18" x14ac:dyDescent="0.15">
      <c r="Q81968" s="9">
        <v>3603882596858.1099</v>
      </c>
      <c r="R81968" s="9">
        <v>11456442041000</v>
      </c>
    </row>
    <row r="81969" spans="17:18" x14ac:dyDescent="0.15">
      <c r="Q81969" s="9">
        <v>3968365637613.6299</v>
      </c>
      <c r="R81969" s="9">
        <v>12217193198000</v>
      </c>
    </row>
    <row r="81970" spans="17:18" x14ac:dyDescent="0.15">
      <c r="Q81970" s="9">
        <v>4420544703537.2402</v>
      </c>
      <c r="R81970" s="9">
        <v>13039199193000</v>
      </c>
    </row>
    <row r="81971" spans="17:18" x14ac:dyDescent="0.15">
      <c r="Q81971" s="9">
        <v>4982880235433.3896</v>
      </c>
      <c r="R81971" s="9">
        <v>13815586948000</v>
      </c>
    </row>
    <row r="81972" spans="17:18" x14ac:dyDescent="0.15">
      <c r="Q81972" s="9">
        <v>5691986992199.8604</v>
      </c>
      <c r="R81972" s="9">
        <v>14474226905000</v>
      </c>
    </row>
    <row r="81973" spans="17:18" x14ac:dyDescent="0.15">
      <c r="Q81973" s="9">
        <v>6241302380960.0195</v>
      </c>
      <c r="R81973" s="9">
        <v>14769857911000</v>
      </c>
    </row>
    <row r="81974" spans="17:18" x14ac:dyDescent="0.15">
      <c r="Q81974" s="9">
        <v>6827905267633.6299</v>
      </c>
      <c r="R81974" s="9">
        <v>14478064934000</v>
      </c>
    </row>
    <row r="81975" spans="17:18" x14ac:dyDescent="0.15">
      <c r="Q81975" s="9">
        <v>7554112468317.7305</v>
      </c>
      <c r="R81975" s="9">
        <v>15048964444000</v>
      </c>
    </row>
    <row r="81976" spans="17:18" x14ac:dyDescent="0.15">
      <c r="Q81976" s="9">
        <v>8275593072769.2598</v>
      </c>
      <c r="R81976" s="9">
        <v>15599728123000</v>
      </c>
    </row>
    <row r="81977" spans="17:18" x14ac:dyDescent="0.15">
      <c r="Q81977" s="9">
        <v>8926363901575.5605</v>
      </c>
      <c r="R81977" s="9">
        <v>16253972230000</v>
      </c>
    </row>
    <row r="81978" spans="17:18" x14ac:dyDescent="0.15">
      <c r="Q81978" s="9">
        <v>9619598720424.4609</v>
      </c>
      <c r="R81978" s="9">
        <v>16843190993000</v>
      </c>
    </row>
    <row r="81979" spans="17:18" x14ac:dyDescent="0.15">
      <c r="Q81979" s="9">
        <v>10333927386102.801</v>
      </c>
      <c r="R81979" s="9">
        <v>17550680174000</v>
      </c>
    </row>
    <row r="81980" spans="17:18" x14ac:dyDescent="0.15">
      <c r="Q81980" s="9">
        <v>11061573199439.699</v>
      </c>
      <c r="R81980" s="9">
        <v>18206020741000</v>
      </c>
    </row>
    <row r="81981" spans="17:18" x14ac:dyDescent="0.15">
      <c r="Q81981" s="9">
        <v>11819154044004.9</v>
      </c>
      <c r="R81981" s="9">
        <v>18695110842000</v>
      </c>
    </row>
    <row r="81982" spans="17:18" x14ac:dyDescent="0.15">
      <c r="Q81982" s="9">
        <v>12640254407508.1</v>
      </c>
      <c r="R81982" s="9">
        <v>19477336549000</v>
      </c>
    </row>
    <row r="81983" spans="17:18" x14ac:dyDescent="0.15">
      <c r="Q81983" s="9">
        <v>13493442991864.699</v>
      </c>
      <c r="R81983" s="9">
        <v>20533057312000</v>
      </c>
    </row>
    <row r="81984" spans="17:18" x14ac:dyDescent="0.15">
      <c r="Q81984" s="9">
        <v>14296370418805.1</v>
      </c>
      <c r="R81984" s="9">
        <v>21380976119000</v>
      </c>
    </row>
    <row r="81985" spans="17:18" x14ac:dyDescent="0.15">
      <c r="Q81985" s="9">
        <v>14616414450558.4</v>
      </c>
      <c r="R81985" s="9">
        <v>21060473613000</v>
      </c>
    </row>
    <row r="81986" spans="17:18" x14ac:dyDescent="0.15">
      <c r="Q81986" s="9">
        <v>15851132888547.1</v>
      </c>
      <c r="R81986" s="9">
        <v>23315080560000</v>
      </c>
    </row>
    <row r="81987" spans="17:18" x14ac:dyDescent="0.15">
      <c r="Q81987" s="9">
        <v>16325209299766.801</v>
      </c>
      <c r="R81987" s="9">
        <v>25462700000000</v>
      </c>
    </row>
    <row r="98305" spans="17:18" x14ac:dyDescent="0.15">
      <c r="Q98305" s="9" t="s">
        <v>46</v>
      </c>
      <c r="R98305" s="9" t="s">
        <v>45</v>
      </c>
    </row>
    <row r="98306" spans="17:18" x14ac:dyDescent="0.15">
      <c r="Q98306" s="9" t="s">
        <v>44</v>
      </c>
      <c r="R98306" s="9" t="s">
        <v>43</v>
      </c>
    </row>
    <row r="98307" spans="17:18" x14ac:dyDescent="0.15">
      <c r="Q98307" s="9" t="s">
        <v>42</v>
      </c>
      <c r="R98307" s="9" t="s">
        <v>41</v>
      </c>
    </row>
    <row r="98308" spans="17:18" x14ac:dyDescent="0.15">
      <c r="Q98308" s="9" t="s">
        <v>40</v>
      </c>
      <c r="R98308" s="9" t="s">
        <v>39</v>
      </c>
    </row>
    <row r="98309" spans="17:18" x14ac:dyDescent="0.15">
      <c r="Q98309" s="9">
        <v>158907457242.42899</v>
      </c>
      <c r="R98309" s="9">
        <v>543300000000</v>
      </c>
    </row>
    <row r="98310" spans="17:18" x14ac:dyDescent="0.15">
      <c r="Q98310" s="9">
        <v>115573393646.185</v>
      </c>
      <c r="R98310" s="9">
        <v>563300000000</v>
      </c>
    </row>
    <row r="98311" spans="17:18" x14ac:dyDescent="0.15">
      <c r="Q98311" s="9">
        <v>109124398292.05099</v>
      </c>
      <c r="R98311" s="9">
        <v>605100000000</v>
      </c>
    </row>
    <row r="98312" spans="17:18" x14ac:dyDescent="0.15">
      <c r="Q98312" s="9">
        <v>120364211312.289</v>
      </c>
      <c r="R98312" s="9">
        <v>638600000000</v>
      </c>
    </row>
    <row r="98313" spans="17:18" x14ac:dyDescent="0.15">
      <c r="Q98313" s="9">
        <v>142246424921.30899</v>
      </c>
      <c r="R98313" s="9">
        <v>685800000000</v>
      </c>
    </row>
    <row r="98314" spans="17:18" x14ac:dyDescent="0.15">
      <c r="Q98314" s="9">
        <v>166357193951.10501</v>
      </c>
      <c r="R98314" s="9">
        <v>743700000000</v>
      </c>
    </row>
    <row r="98315" spans="17:18" x14ac:dyDescent="0.15">
      <c r="Q98315" s="9">
        <v>184074235104.24799</v>
      </c>
      <c r="R98315" s="9">
        <v>815000000000</v>
      </c>
    </row>
    <row r="98316" spans="17:18" x14ac:dyDescent="0.15">
      <c r="Q98316" s="9">
        <v>173453151731.27701</v>
      </c>
      <c r="R98316" s="9">
        <v>861700000000</v>
      </c>
    </row>
    <row r="98317" spans="17:18" x14ac:dyDescent="0.15">
      <c r="Q98317" s="9">
        <v>166341572533.69101</v>
      </c>
      <c r="R98317" s="9">
        <v>942500000000</v>
      </c>
    </row>
    <row r="98318" spans="17:18" x14ac:dyDescent="0.15">
      <c r="Q98318" s="9">
        <v>194519834914.35999</v>
      </c>
      <c r="R98318" s="9">
        <v>1019900000000</v>
      </c>
    </row>
    <row r="98319" spans="17:18" x14ac:dyDescent="0.15">
      <c r="Q98319" s="9">
        <v>232062163046.44</v>
      </c>
      <c r="R98319" s="9">
        <v>1073303000000</v>
      </c>
    </row>
    <row r="98320" spans="17:18" x14ac:dyDescent="0.15">
      <c r="Q98320" s="9">
        <v>248445751754.134</v>
      </c>
      <c r="R98320" s="9">
        <v>1164850000000</v>
      </c>
    </row>
    <row r="98321" spans="17:18" x14ac:dyDescent="0.15">
      <c r="Q98321" s="9">
        <v>257911534896.49799</v>
      </c>
      <c r="R98321" s="9">
        <v>1279110000000</v>
      </c>
    </row>
    <row r="98322" spans="17:18" x14ac:dyDescent="0.15">
      <c r="Q98322" s="9">
        <v>277925470006.599</v>
      </c>
      <c r="R98322" s="9">
        <v>1425376000000</v>
      </c>
    </row>
    <row r="98323" spans="17:18" x14ac:dyDescent="0.15">
      <c r="Q98323" s="9">
        <v>284345548371.966</v>
      </c>
      <c r="R98323" s="9">
        <v>1545243000000</v>
      </c>
    </row>
    <row r="98324" spans="17:18" x14ac:dyDescent="0.15">
      <c r="Q98324" s="9">
        <v>309140480182.89801</v>
      </c>
      <c r="R98324" s="9">
        <v>1684904000000</v>
      </c>
    </row>
    <row r="98325" spans="17:18" x14ac:dyDescent="0.15">
      <c r="Q98325" s="9">
        <v>304286974638.82202</v>
      </c>
      <c r="R98325" s="9">
        <v>1873412000000</v>
      </c>
    </row>
    <row r="98326" spans="17:18" x14ac:dyDescent="0.15">
      <c r="Q98326" s="9">
        <v>327321498623.151</v>
      </c>
      <c r="R98326" s="9">
        <v>2081826000000</v>
      </c>
    </row>
    <row r="98327" spans="17:18" x14ac:dyDescent="0.15">
      <c r="Q98327" s="9">
        <v>364393859506.91699</v>
      </c>
      <c r="R98327" s="9">
        <v>2351599000000</v>
      </c>
    </row>
    <row r="98328" spans="17:18" x14ac:dyDescent="0.15">
      <c r="Q98328" s="9">
        <v>392056180496.07098</v>
      </c>
      <c r="R98328" s="9">
        <v>2627333000000</v>
      </c>
    </row>
    <row r="98329" spans="17:18" x14ac:dyDescent="0.15">
      <c r="Q98329" s="9">
        <v>422770430220.08099</v>
      </c>
      <c r="R98329" s="9">
        <v>2857307000000</v>
      </c>
    </row>
    <row r="98330" spans="17:18" x14ac:dyDescent="0.15">
      <c r="Q98330" s="9">
        <v>444385672278.89001</v>
      </c>
      <c r="R98330" s="9">
        <v>3207041000000</v>
      </c>
    </row>
    <row r="98331" spans="17:18" x14ac:dyDescent="0.15">
      <c r="Q98331" s="9">
        <v>484456434564.98102</v>
      </c>
      <c r="R98331" s="9">
        <v>3343789000000</v>
      </c>
    </row>
    <row r="98332" spans="17:18" x14ac:dyDescent="0.15">
      <c r="Q98332" s="9">
        <v>536633373623.745</v>
      </c>
      <c r="R98332" s="9">
        <v>3634038000000</v>
      </c>
    </row>
    <row r="98333" spans="17:18" x14ac:dyDescent="0.15">
      <c r="Q98333" s="9">
        <v>618156247357.86304</v>
      </c>
      <c r="R98333" s="9">
        <v>4037613000000</v>
      </c>
    </row>
    <row r="98334" spans="17:18" x14ac:dyDescent="0.15">
      <c r="Q98334" s="9">
        <v>701178819512.74402</v>
      </c>
      <c r="R98334" s="9">
        <v>4338979000000</v>
      </c>
    </row>
    <row r="98335" spans="17:18" x14ac:dyDescent="0.15">
      <c r="Q98335" s="9">
        <v>763934055759.06604</v>
      </c>
      <c r="R98335" s="9">
        <v>4579631000000</v>
      </c>
    </row>
    <row r="98336" spans="17:18" x14ac:dyDescent="0.15">
      <c r="Q98336" s="9">
        <v>852989116696.35205</v>
      </c>
      <c r="R98336" s="9">
        <v>4855215000000</v>
      </c>
    </row>
    <row r="98337" spans="17:18" x14ac:dyDescent="0.15">
      <c r="Q98337" s="9">
        <v>948716630508.16699</v>
      </c>
      <c r="R98337" s="9">
        <v>5236438000000</v>
      </c>
    </row>
    <row r="98338" spans="17:18" x14ac:dyDescent="0.15">
      <c r="Q98338" s="9">
        <v>988622824073.36694</v>
      </c>
      <c r="R98338" s="9">
        <v>5641580000000</v>
      </c>
    </row>
    <row r="98339" spans="17:18" x14ac:dyDescent="0.15">
      <c r="Q98339" s="9">
        <v>1027379323856.15</v>
      </c>
      <c r="R98339" s="9">
        <v>5963144000000</v>
      </c>
    </row>
    <row r="98340" spans="17:18" x14ac:dyDescent="0.15">
      <c r="Q98340" s="9">
        <v>1122543272896.8301</v>
      </c>
      <c r="R98340" s="9">
        <v>6158129000000</v>
      </c>
    </row>
    <row r="98341" spans="17:18" x14ac:dyDescent="0.15">
      <c r="Q98341" s="9">
        <v>1282219772946.3201</v>
      </c>
      <c r="R98341" s="9">
        <v>6520327000000</v>
      </c>
    </row>
    <row r="98342" spans="17:18" x14ac:dyDescent="0.15">
      <c r="Q98342" s="9">
        <v>1460239695280.22</v>
      </c>
      <c r="R98342" s="9">
        <v>6858559000000</v>
      </c>
    </row>
    <row r="98343" spans="17:18" x14ac:dyDescent="0.15">
      <c r="Q98343" s="9">
        <v>1650608320717.1299</v>
      </c>
      <c r="R98343" s="9">
        <v>7287236000000</v>
      </c>
    </row>
    <row r="98344" spans="17:18" x14ac:dyDescent="0.15">
      <c r="Q98344" s="9">
        <v>1831415202548.1001</v>
      </c>
      <c r="R98344" s="9">
        <v>7639749000000</v>
      </c>
    </row>
    <row r="98345" spans="17:18" x14ac:dyDescent="0.15">
      <c r="Q98345" s="9">
        <v>2013138415391.3999</v>
      </c>
      <c r="R98345" s="9">
        <v>8073122000000</v>
      </c>
    </row>
    <row r="98346" spans="17:18" x14ac:dyDescent="0.15">
      <c r="Q98346" s="9">
        <v>2199087579734.8799</v>
      </c>
      <c r="R98346" s="9">
        <v>8577554457000</v>
      </c>
    </row>
    <row r="98347" spans="17:18" x14ac:dyDescent="0.15">
      <c r="Q98347" s="9">
        <v>2371626931008.4102</v>
      </c>
      <c r="R98347" s="9">
        <v>9062818202000</v>
      </c>
    </row>
    <row r="98348" spans="17:18" x14ac:dyDescent="0.15">
      <c r="Q98348" s="9">
        <v>2553332721355.1499</v>
      </c>
      <c r="R98348" s="9">
        <v>9631174489000</v>
      </c>
    </row>
    <row r="98349" spans="17:18" x14ac:dyDescent="0.15">
      <c r="Q98349" s="9">
        <v>2770113054357.8301</v>
      </c>
      <c r="R98349" s="9">
        <v>10250947997000</v>
      </c>
    </row>
    <row r="98350" spans="17:18" x14ac:dyDescent="0.15">
      <c r="Q98350" s="9">
        <v>3001022295612.3501</v>
      </c>
      <c r="R98350" s="9">
        <v>10581929774000</v>
      </c>
    </row>
    <row r="98351" spans="17:18" x14ac:dyDescent="0.15">
      <c r="Q98351" s="9">
        <v>3275124592017.1602</v>
      </c>
      <c r="R98351" s="9">
        <v>10929112955000</v>
      </c>
    </row>
    <row r="98352" spans="17:18" x14ac:dyDescent="0.15">
      <c r="Q98352" s="9">
        <v>3603882596858.1099</v>
      </c>
      <c r="R98352" s="9">
        <v>11456442041000</v>
      </c>
    </row>
    <row r="98353" spans="17:18" x14ac:dyDescent="0.15">
      <c r="Q98353" s="9">
        <v>3968365637613.6299</v>
      </c>
      <c r="R98353" s="9">
        <v>12217193198000</v>
      </c>
    </row>
    <row r="98354" spans="17:18" x14ac:dyDescent="0.15">
      <c r="Q98354" s="9">
        <v>4420544703537.2402</v>
      </c>
      <c r="R98354" s="9">
        <v>13039199193000</v>
      </c>
    </row>
    <row r="98355" spans="17:18" x14ac:dyDescent="0.15">
      <c r="Q98355" s="9">
        <v>4982880235433.3896</v>
      </c>
      <c r="R98355" s="9">
        <v>13815586948000</v>
      </c>
    </row>
    <row r="98356" spans="17:18" x14ac:dyDescent="0.15">
      <c r="Q98356" s="9">
        <v>5691986992199.8604</v>
      </c>
      <c r="R98356" s="9">
        <v>14474226905000</v>
      </c>
    </row>
    <row r="98357" spans="17:18" x14ac:dyDescent="0.15">
      <c r="Q98357" s="9">
        <v>6241302380960.0195</v>
      </c>
      <c r="R98357" s="9">
        <v>14769857911000</v>
      </c>
    </row>
    <row r="98358" spans="17:18" x14ac:dyDescent="0.15">
      <c r="Q98358" s="9">
        <v>6827905267633.6299</v>
      </c>
      <c r="R98358" s="9">
        <v>14478064934000</v>
      </c>
    </row>
    <row r="98359" spans="17:18" x14ac:dyDescent="0.15">
      <c r="Q98359" s="9">
        <v>7554112468317.7305</v>
      </c>
      <c r="R98359" s="9">
        <v>15048964444000</v>
      </c>
    </row>
    <row r="98360" spans="17:18" x14ac:dyDescent="0.15">
      <c r="Q98360" s="9">
        <v>8275593072769.2598</v>
      </c>
      <c r="R98360" s="9">
        <v>15599728123000</v>
      </c>
    </row>
    <row r="98361" spans="17:18" x14ac:dyDescent="0.15">
      <c r="Q98361" s="9">
        <v>8926363901575.5605</v>
      </c>
      <c r="R98361" s="9">
        <v>16253972230000</v>
      </c>
    </row>
    <row r="98362" spans="17:18" x14ac:dyDescent="0.15">
      <c r="Q98362" s="9">
        <v>9619598720424.4609</v>
      </c>
      <c r="R98362" s="9">
        <v>16843190993000</v>
      </c>
    </row>
    <row r="98363" spans="17:18" x14ac:dyDescent="0.15">
      <c r="Q98363" s="9">
        <v>10333927386102.801</v>
      </c>
      <c r="R98363" s="9">
        <v>17550680174000</v>
      </c>
    </row>
    <row r="98364" spans="17:18" x14ac:dyDescent="0.15">
      <c r="Q98364" s="9">
        <v>11061573199439.699</v>
      </c>
      <c r="R98364" s="9">
        <v>18206020741000</v>
      </c>
    </row>
    <row r="98365" spans="17:18" x14ac:dyDescent="0.15">
      <c r="Q98365" s="9">
        <v>11819154044004.9</v>
      </c>
      <c r="R98365" s="9">
        <v>18695110842000</v>
      </c>
    </row>
    <row r="98366" spans="17:18" x14ac:dyDescent="0.15">
      <c r="Q98366" s="9">
        <v>12640254407508.1</v>
      </c>
      <c r="R98366" s="9">
        <v>19477336549000</v>
      </c>
    </row>
    <row r="98367" spans="17:18" x14ac:dyDescent="0.15">
      <c r="Q98367" s="9">
        <v>13493442991864.699</v>
      </c>
      <c r="R98367" s="9">
        <v>20533057312000</v>
      </c>
    </row>
    <row r="98368" spans="17:18" x14ac:dyDescent="0.15">
      <c r="Q98368" s="9">
        <v>14296370418805.1</v>
      </c>
      <c r="R98368" s="9">
        <v>21380976119000</v>
      </c>
    </row>
    <row r="98369" spans="17:18" x14ac:dyDescent="0.15">
      <c r="Q98369" s="9">
        <v>14616414450558.4</v>
      </c>
      <c r="R98369" s="9">
        <v>21060473613000</v>
      </c>
    </row>
    <row r="98370" spans="17:18" x14ac:dyDescent="0.15">
      <c r="Q98370" s="9">
        <v>15851132888547.1</v>
      </c>
      <c r="R98370" s="9">
        <v>23315080560000</v>
      </c>
    </row>
    <row r="98371" spans="17:18" x14ac:dyDescent="0.15">
      <c r="Q98371" s="9">
        <v>16325209299766.801</v>
      </c>
      <c r="R98371" s="9">
        <v>25462700000000</v>
      </c>
    </row>
    <row r="114689" spans="17:18" x14ac:dyDescent="0.15">
      <c r="Q114689" s="9" t="s">
        <v>46</v>
      </c>
      <c r="R114689" s="9" t="s">
        <v>45</v>
      </c>
    </row>
    <row r="114690" spans="17:18" x14ac:dyDescent="0.15">
      <c r="Q114690" s="9" t="s">
        <v>44</v>
      </c>
      <c r="R114690" s="9" t="s">
        <v>43</v>
      </c>
    </row>
    <row r="114691" spans="17:18" x14ac:dyDescent="0.15">
      <c r="Q114691" s="9" t="s">
        <v>42</v>
      </c>
      <c r="R114691" s="9" t="s">
        <v>41</v>
      </c>
    </row>
    <row r="114692" spans="17:18" x14ac:dyDescent="0.15">
      <c r="Q114692" s="9" t="s">
        <v>40</v>
      </c>
      <c r="R114692" s="9" t="s">
        <v>39</v>
      </c>
    </row>
    <row r="114693" spans="17:18" x14ac:dyDescent="0.15">
      <c r="Q114693" s="9">
        <v>158907457242.42899</v>
      </c>
      <c r="R114693" s="9">
        <v>543300000000</v>
      </c>
    </row>
    <row r="114694" spans="17:18" x14ac:dyDescent="0.15">
      <c r="Q114694" s="9">
        <v>115573393646.185</v>
      </c>
      <c r="R114694" s="9">
        <v>563300000000</v>
      </c>
    </row>
    <row r="114695" spans="17:18" x14ac:dyDescent="0.15">
      <c r="Q114695" s="9">
        <v>109124398292.05099</v>
      </c>
      <c r="R114695" s="9">
        <v>605100000000</v>
      </c>
    </row>
    <row r="114696" spans="17:18" x14ac:dyDescent="0.15">
      <c r="Q114696" s="9">
        <v>120364211312.289</v>
      </c>
      <c r="R114696" s="9">
        <v>638600000000</v>
      </c>
    </row>
    <row r="114697" spans="17:18" x14ac:dyDescent="0.15">
      <c r="Q114697" s="9">
        <v>142246424921.30899</v>
      </c>
      <c r="R114697" s="9">
        <v>685800000000</v>
      </c>
    </row>
    <row r="114698" spans="17:18" x14ac:dyDescent="0.15">
      <c r="Q114698" s="9">
        <v>166357193951.10501</v>
      </c>
      <c r="R114698" s="9">
        <v>743700000000</v>
      </c>
    </row>
    <row r="114699" spans="17:18" x14ac:dyDescent="0.15">
      <c r="Q114699" s="9">
        <v>184074235104.24799</v>
      </c>
      <c r="R114699" s="9">
        <v>815000000000</v>
      </c>
    </row>
    <row r="114700" spans="17:18" x14ac:dyDescent="0.15">
      <c r="Q114700" s="9">
        <v>173453151731.27701</v>
      </c>
      <c r="R114700" s="9">
        <v>861700000000</v>
      </c>
    </row>
    <row r="114701" spans="17:18" x14ac:dyDescent="0.15">
      <c r="Q114701" s="9">
        <v>166341572533.69101</v>
      </c>
      <c r="R114701" s="9">
        <v>942500000000</v>
      </c>
    </row>
    <row r="114702" spans="17:18" x14ac:dyDescent="0.15">
      <c r="Q114702" s="9">
        <v>194519834914.35999</v>
      </c>
      <c r="R114702" s="9">
        <v>1019900000000</v>
      </c>
    </row>
    <row r="114703" spans="17:18" x14ac:dyDescent="0.15">
      <c r="Q114703" s="9">
        <v>232062163046.44</v>
      </c>
      <c r="R114703" s="9">
        <v>1073303000000</v>
      </c>
    </row>
    <row r="114704" spans="17:18" x14ac:dyDescent="0.15">
      <c r="Q114704" s="9">
        <v>248445751754.134</v>
      </c>
      <c r="R114704" s="9">
        <v>1164850000000</v>
      </c>
    </row>
    <row r="114705" spans="17:18" x14ac:dyDescent="0.15">
      <c r="Q114705" s="9">
        <v>257911534896.49799</v>
      </c>
      <c r="R114705" s="9">
        <v>1279110000000</v>
      </c>
    </row>
    <row r="114706" spans="17:18" x14ac:dyDescent="0.15">
      <c r="Q114706" s="9">
        <v>277925470006.599</v>
      </c>
      <c r="R114706" s="9">
        <v>1425376000000</v>
      </c>
    </row>
    <row r="114707" spans="17:18" x14ac:dyDescent="0.15">
      <c r="Q114707" s="9">
        <v>284345548371.966</v>
      </c>
      <c r="R114707" s="9">
        <v>1545243000000</v>
      </c>
    </row>
    <row r="114708" spans="17:18" x14ac:dyDescent="0.15">
      <c r="Q114708" s="9">
        <v>309140480182.89801</v>
      </c>
      <c r="R114708" s="9">
        <v>1684904000000</v>
      </c>
    </row>
    <row r="114709" spans="17:18" x14ac:dyDescent="0.15">
      <c r="Q114709" s="9">
        <v>304286974638.82202</v>
      </c>
      <c r="R114709" s="9">
        <v>1873412000000</v>
      </c>
    </row>
    <row r="114710" spans="17:18" x14ac:dyDescent="0.15">
      <c r="Q114710" s="9">
        <v>327321498623.151</v>
      </c>
      <c r="R114710" s="9">
        <v>2081826000000</v>
      </c>
    </row>
    <row r="114711" spans="17:18" x14ac:dyDescent="0.15">
      <c r="Q114711" s="9">
        <v>364393859506.91699</v>
      </c>
      <c r="R114711" s="9">
        <v>2351599000000</v>
      </c>
    </row>
    <row r="114712" spans="17:18" x14ac:dyDescent="0.15">
      <c r="Q114712" s="9">
        <v>392056180496.07098</v>
      </c>
      <c r="R114712" s="9">
        <v>2627333000000</v>
      </c>
    </row>
    <row r="114713" spans="17:18" x14ac:dyDescent="0.15">
      <c r="Q114713" s="9">
        <v>422770430220.08099</v>
      </c>
      <c r="R114713" s="9">
        <v>2857307000000</v>
      </c>
    </row>
    <row r="114714" spans="17:18" x14ac:dyDescent="0.15">
      <c r="Q114714" s="9">
        <v>444385672278.89001</v>
      </c>
      <c r="R114714" s="9">
        <v>3207041000000</v>
      </c>
    </row>
    <row r="114715" spans="17:18" x14ac:dyDescent="0.15">
      <c r="Q114715" s="9">
        <v>484456434564.98102</v>
      </c>
      <c r="R114715" s="9">
        <v>3343789000000</v>
      </c>
    </row>
    <row r="114716" spans="17:18" x14ac:dyDescent="0.15">
      <c r="Q114716" s="9">
        <v>536633373623.745</v>
      </c>
      <c r="R114716" s="9">
        <v>3634038000000</v>
      </c>
    </row>
    <row r="114717" spans="17:18" x14ac:dyDescent="0.15">
      <c r="Q114717" s="9">
        <v>618156247357.86304</v>
      </c>
      <c r="R114717" s="9">
        <v>4037613000000</v>
      </c>
    </row>
    <row r="114718" spans="17:18" x14ac:dyDescent="0.15">
      <c r="Q114718" s="9">
        <v>701178819512.74402</v>
      </c>
      <c r="R114718" s="9">
        <v>4338979000000</v>
      </c>
    </row>
    <row r="114719" spans="17:18" x14ac:dyDescent="0.15">
      <c r="Q114719" s="9">
        <v>763934055759.06604</v>
      </c>
      <c r="R114719" s="9">
        <v>4579631000000</v>
      </c>
    </row>
    <row r="114720" spans="17:18" x14ac:dyDescent="0.15">
      <c r="Q114720" s="9">
        <v>852989116696.35205</v>
      </c>
      <c r="R114720" s="9">
        <v>4855215000000</v>
      </c>
    </row>
    <row r="114721" spans="17:18" x14ac:dyDescent="0.15">
      <c r="Q114721" s="9">
        <v>948716630508.16699</v>
      </c>
      <c r="R114721" s="9">
        <v>5236438000000</v>
      </c>
    </row>
    <row r="114722" spans="17:18" x14ac:dyDescent="0.15">
      <c r="Q114722" s="9">
        <v>988622824073.36694</v>
      </c>
      <c r="R114722" s="9">
        <v>5641580000000</v>
      </c>
    </row>
    <row r="114723" spans="17:18" x14ac:dyDescent="0.15">
      <c r="Q114723" s="9">
        <v>1027379323856.15</v>
      </c>
      <c r="R114723" s="9">
        <v>5963144000000</v>
      </c>
    </row>
    <row r="114724" spans="17:18" x14ac:dyDescent="0.15">
      <c r="Q114724" s="9">
        <v>1122543272896.8301</v>
      </c>
      <c r="R114724" s="9">
        <v>6158129000000</v>
      </c>
    </row>
    <row r="114725" spans="17:18" x14ac:dyDescent="0.15">
      <c r="Q114725" s="9">
        <v>1282219772946.3201</v>
      </c>
      <c r="R114725" s="9">
        <v>6520327000000</v>
      </c>
    </row>
    <row r="114726" spans="17:18" x14ac:dyDescent="0.15">
      <c r="Q114726" s="9">
        <v>1460239695280.22</v>
      </c>
      <c r="R114726" s="9">
        <v>6858559000000</v>
      </c>
    </row>
    <row r="114727" spans="17:18" x14ac:dyDescent="0.15">
      <c r="Q114727" s="9">
        <v>1650608320717.1299</v>
      </c>
      <c r="R114727" s="9">
        <v>7287236000000</v>
      </c>
    </row>
    <row r="114728" spans="17:18" x14ac:dyDescent="0.15">
      <c r="Q114728" s="9">
        <v>1831415202548.1001</v>
      </c>
      <c r="R114728" s="9">
        <v>7639749000000</v>
      </c>
    </row>
    <row r="114729" spans="17:18" x14ac:dyDescent="0.15">
      <c r="Q114729" s="9">
        <v>2013138415391.3999</v>
      </c>
      <c r="R114729" s="9">
        <v>8073122000000</v>
      </c>
    </row>
    <row r="114730" spans="17:18" x14ac:dyDescent="0.15">
      <c r="Q114730" s="9">
        <v>2199087579734.8799</v>
      </c>
      <c r="R114730" s="9">
        <v>8577554457000</v>
      </c>
    </row>
    <row r="114731" spans="17:18" x14ac:dyDescent="0.15">
      <c r="Q114731" s="9">
        <v>2371626931008.4102</v>
      </c>
      <c r="R114731" s="9">
        <v>9062818202000</v>
      </c>
    </row>
    <row r="114732" spans="17:18" x14ac:dyDescent="0.15">
      <c r="Q114732" s="9">
        <v>2553332721355.1499</v>
      </c>
      <c r="R114732" s="9">
        <v>9631174489000</v>
      </c>
    </row>
    <row r="114733" spans="17:18" x14ac:dyDescent="0.15">
      <c r="Q114733" s="9">
        <v>2770113054357.8301</v>
      </c>
      <c r="R114733" s="9">
        <v>10250947997000</v>
      </c>
    </row>
    <row r="114734" spans="17:18" x14ac:dyDescent="0.15">
      <c r="Q114734" s="9">
        <v>3001022295612.3501</v>
      </c>
      <c r="R114734" s="9">
        <v>10581929774000</v>
      </c>
    </row>
    <row r="114735" spans="17:18" x14ac:dyDescent="0.15">
      <c r="Q114735" s="9">
        <v>3275124592017.1602</v>
      </c>
      <c r="R114735" s="9">
        <v>10929112955000</v>
      </c>
    </row>
    <row r="114736" spans="17:18" x14ac:dyDescent="0.15">
      <c r="Q114736" s="9">
        <v>3603882596858.1099</v>
      </c>
      <c r="R114736" s="9">
        <v>11456442041000</v>
      </c>
    </row>
    <row r="114737" spans="17:18" x14ac:dyDescent="0.15">
      <c r="Q114737" s="9">
        <v>3968365637613.6299</v>
      </c>
      <c r="R114737" s="9">
        <v>12217193198000</v>
      </c>
    </row>
    <row r="114738" spans="17:18" x14ac:dyDescent="0.15">
      <c r="Q114738" s="9">
        <v>4420544703537.2402</v>
      </c>
      <c r="R114738" s="9">
        <v>13039199193000</v>
      </c>
    </row>
    <row r="114739" spans="17:18" x14ac:dyDescent="0.15">
      <c r="Q114739" s="9">
        <v>4982880235433.3896</v>
      </c>
      <c r="R114739" s="9">
        <v>13815586948000</v>
      </c>
    </row>
    <row r="114740" spans="17:18" x14ac:dyDescent="0.15">
      <c r="Q114740" s="9">
        <v>5691986992199.8604</v>
      </c>
      <c r="R114740" s="9">
        <v>14474226905000</v>
      </c>
    </row>
    <row r="114741" spans="17:18" x14ac:dyDescent="0.15">
      <c r="Q114741" s="9">
        <v>6241302380960.0195</v>
      </c>
      <c r="R114741" s="9">
        <v>14769857911000</v>
      </c>
    </row>
    <row r="114742" spans="17:18" x14ac:dyDescent="0.15">
      <c r="Q114742" s="9">
        <v>6827905267633.6299</v>
      </c>
      <c r="R114742" s="9">
        <v>14478064934000</v>
      </c>
    </row>
    <row r="114743" spans="17:18" x14ac:dyDescent="0.15">
      <c r="Q114743" s="9">
        <v>7554112468317.7305</v>
      </c>
      <c r="R114743" s="9">
        <v>15048964444000</v>
      </c>
    </row>
    <row r="114744" spans="17:18" x14ac:dyDescent="0.15">
      <c r="Q114744" s="9">
        <v>8275593072769.2598</v>
      </c>
      <c r="R114744" s="9">
        <v>15599728123000</v>
      </c>
    </row>
    <row r="114745" spans="17:18" x14ac:dyDescent="0.15">
      <c r="Q114745" s="9">
        <v>8926363901575.5605</v>
      </c>
      <c r="R114745" s="9">
        <v>16253972230000</v>
      </c>
    </row>
    <row r="114746" spans="17:18" x14ac:dyDescent="0.15">
      <c r="Q114746" s="9">
        <v>9619598720424.4609</v>
      </c>
      <c r="R114746" s="9">
        <v>16843190993000</v>
      </c>
    </row>
    <row r="114747" spans="17:18" x14ac:dyDescent="0.15">
      <c r="Q114747" s="9">
        <v>10333927386102.801</v>
      </c>
      <c r="R114747" s="9">
        <v>17550680174000</v>
      </c>
    </row>
    <row r="114748" spans="17:18" x14ac:dyDescent="0.15">
      <c r="Q114748" s="9">
        <v>11061573199439.699</v>
      </c>
      <c r="R114748" s="9">
        <v>18206020741000</v>
      </c>
    </row>
    <row r="114749" spans="17:18" x14ac:dyDescent="0.15">
      <c r="Q114749" s="9">
        <v>11819154044004.9</v>
      </c>
      <c r="R114749" s="9">
        <v>18695110842000</v>
      </c>
    </row>
    <row r="114750" spans="17:18" x14ac:dyDescent="0.15">
      <c r="Q114750" s="9">
        <v>12640254407508.1</v>
      </c>
      <c r="R114750" s="9">
        <v>19477336549000</v>
      </c>
    </row>
    <row r="114751" spans="17:18" x14ac:dyDescent="0.15">
      <c r="Q114751" s="9">
        <v>13493442991864.699</v>
      </c>
      <c r="R114751" s="9">
        <v>20533057312000</v>
      </c>
    </row>
    <row r="114752" spans="17:18" x14ac:dyDescent="0.15">
      <c r="Q114752" s="9">
        <v>14296370418805.1</v>
      </c>
      <c r="R114752" s="9">
        <v>21380976119000</v>
      </c>
    </row>
    <row r="114753" spans="17:18" x14ac:dyDescent="0.15">
      <c r="Q114753" s="9">
        <v>14616414450558.4</v>
      </c>
      <c r="R114753" s="9">
        <v>21060473613000</v>
      </c>
    </row>
    <row r="114754" spans="17:18" x14ac:dyDescent="0.15">
      <c r="Q114754" s="9">
        <v>15851132888547.1</v>
      </c>
      <c r="R114754" s="9">
        <v>23315080560000</v>
      </c>
    </row>
    <row r="114755" spans="17:18" x14ac:dyDescent="0.15">
      <c r="Q114755" s="9">
        <v>16325209299766.801</v>
      </c>
      <c r="R114755" s="9">
        <v>25462700000000</v>
      </c>
    </row>
    <row r="131073" spans="17:18" x14ac:dyDescent="0.15">
      <c r="Q131073" s="9" t="s">
        <v>46</v>
      </c>
      <c r="R131073" s="9" t="s">
        <v>45</v>
      </c>
    </row>
    <row r="131074" spans="17:18" x14ac:dyDescent="0.15">
      <c r="Q131074" s="9" t="s">
        <v>44</v>
      </c>
      <c r="R131074" s="9" t="s">
        <v>43</v>
      </c>
    </row>
    <row r="131075" spans="17:18" x14ac:dyDescent="0.15">
      <c r="Q131075" s="9" t="s">
        <v>42</v>
      </c>
      <c r="R131075" s="9" t="s">
        <v>41</v>
      </c>
    </row>
    <row r="131076" spans="17:18" x14ac:dyDescent="0.15">
      <c r="Q131076" s="9" t="s">
        <v>40</v>
      </c>
      <c r="R131076" s="9" t="s">
        <v>39</v>
      </c>
    </row>
    <row r="131077" spans="17:18" x14ac:dyDescent="0.15">
      <c r="Q131077" s="9">
        <v>158907457242.42899</v>
      </c>
      <c r="R131077" s="9">
        <v>543300000000</v>
      </c>
    </row>
    <row r="131078" spans="17:18" x14ac:dyDescent="0.15">
      <c r="Q131078" s="9">
        <v>115573393646.185</v>
      </c>
      <c r="R131078" s="9">
        <v>563300000000</v>
      </c>
    </row>
    <row r="131079" spans="17:18" x14ac:dyDescent="0.15">
      <c r="Q131079" s="9">
        <v>109124398292.05099</v>
      </c>
      <c r="R131079" s="9">
        <v>605100000000</v>
      </c>
    </row>
    <row r="131080" spans="17:18" x14ac:dyDescent="0.15">
      <c r="Q131080" s="9">
        <v>120364211312.289</v>
      </c>
      <c r="R131080" s="9">
        <v>638600000000</v>
      </c>
    </row>
    <row r="131081" spans="17:18" x14ac:dyDescent="0.15">
      <c r="Q131081" s="9">
        <v>142246424921.30899</v>
      </c>
      <c r="R131081" s="9">
        <v>685800000000</v>
      </c>
    </row>
    <row r="131082" spans="17:18" x14ac:dyDescent="0.15">
      <c r="Q131082" s="9">
        <v>166357193951.10501</v>
      </c>
      <c r="R131082" s="9">
        <v>743700000000</v>
      </c>
    </row>
    <row r="131083" spans="17:18" x14ac:dyDescent="0.15">
      <c r="Q131083" s="9">
        <v>184074235104.24799</v>
      </c>
      <c r="R131083" s="9">
        <v>815000000000</v>
      </c>
    </row>
    <row r="131084" spans="17:18" x14ac:dyDescent="0.15">
      <c r="Q131084" s="9">
        <v>173453151731.27701</v>
      </c>
      <c r="R131084" s="9">
        <v>861700000000</v>
      </c>
    </row>
    <row r="131085" spans="17:18" x14ac:dyDescent="0.15">
      <c r="Q131085" s="9">
        <v>166341572533.69101</v>
      </c>
      <c r="R131085" s="9">
        <v>942500000000</v>
      </c>
    </row>
    <row r="131086" spans="17:18" x14ac:dyDescent="0.15">
      <c r="Q131086" s="9">
        <v>194519834914.35999</v>
      </c>
      <c r="R131086" s="9">
        <v>1019900000000</v>
      </c>
    </row>
    <row r="131087" spans="17:18" x14ac:dyDescent="0.15">
      <c r="Q131087" s="9">
        <v>232062163046.44</v>
      </c>
      <c r="R131087" s="9">
        <v>1073303000000</v>
      </c>
    </row>
    <row r="131088" spans="17:18" x14ac:dyDescent="0.15">
      <c r="Q131088" s="9">
        <v>248445751754.134</v>
      </c>
      <c r="R131088" s="9">
        <v>1164850000000</v>
      </c>
    </row>
    <row r="131089" spans="17:18" x14ac:dyDescent="0.15">
      <c r="Q131089" s="9">
        <v>257911534896.49799</v>
      </c>
      <c r="R131089" s="9">
        <v>1279110000000</v>
      </c>
    </row>
    <row r="131090" spans="17:18" x14ac:dyDescent="0.15">
      <c r="Q131090" s="9">
        <v>277925470006.599</v>
      </c>
      <c r="R131090" s="9">
        <v>1425376000000</v>
      </c>
    </row>
    <row r="131091" spans="17:18" x14ac:dyDescent="0.15">
      <c r="Q131091" s="9">
        <v>284345548371.966</v>
      </c>
      <c r="R131091" s="9">
        <v>1545243000000</v>
      </c>
    </row>
    <row r="131092" spans="17:18" x14ac:dyDescent="0.15">
      <c r="Q131092" s="9">
        <v>309140480182.89801</v>
      </c>
      <c r="R131092" s="9">
        <v>1684904000000</v>
      </c>
    </row>
    <row r="131093" spans="17:18" x14ac:dyDescent="0.15">
      <c r="Q131093" s="9">
        <v>304286974638.82202</v>
      </c>
      <c r="R131093" s="9">
        <v>1873412000000</v>
      </c>
    </row>
    <row r="131094" spans="17:18" x14ac:dyDescent="0.15">
      <c r="Q131094" s="9">
        <v>327321498623.151</v>
      </c>
      <c r="R131094" s="9">
        <v>2081826000000</v>
      </c>
    </row>
    <row r="131095" spans="17:18" x14ac:dyDescent="0.15">
      <c r="Q131095" s="9">
        <v>364393859506.91699</v>
      </c>
      <c r="R131095" s="9">
        <v>2351599000000</v>
      </c>
    </row>
    <row r="131096" spans="17:18" x14ac:dyDescent="0.15">
      <c r="Q131096" s="9">
        <v>392056180496.07098</v>
      </c>
      <c r="R131096" s="9">
        <v>2627333000000</v>
      </c>
    </row>
    <row r="131097" spans="17:18" x14ac:dyDescent="0.15">
      <c r="Q131097" s="9">
        <v>422770430220.08099</v>
      </c>
      <c r="R131097" s="9">
        <v>2857307000000</v>
      </c>
    </row>
    <row r="131098" spans="17:18" x14ac:dyDescent="0.15">
      <c r="Q131098" s="9">
        <v>444385672278.89001</v>
      </c>
      <c r="R131098" s="9">
        <v>3207041000000</v>
      </c>
    </row>
    <row r="131099" spans="17:18" x14ac:dyDescent="0.15">
      <c r="Q131099" s="9">
        <v>484456434564.98102</v>
      </c>
      <c r="R131099" s="9">
        <v>3343789000000</v>
      </c>
    </row>
    <row r="131100" spans="17:18" x14ac:dyDescent="0.15">
      <c r="Q131100" s="9">
        <v>536633373623.745</v>
      </c>
      <c r="R131100" s="9">
        <v>3634038000000</v>
      </c>
    </row>
    <row r="131101" spans="17:18" x14ac:dyDescent="0.15">
      <c r="Q131101" s="9">
        <v>618156247357.86304</v>
      </c>
      <c r="R131101" s="9">
        <v>4037613000000</v>
      </c>
    </row>
    <row r="131102" spans="17:18" x14ac:dyDescent="0.15">
      <c r="Q131102" s="9">
        <v>701178819512.74402</v>
      </c>
      <c r="R131102" s="9">
        <v>4338979000000</v>
      </c>
    </row>
    <row r="131103" spans="17:18" x14ac:dyDescent="0.15">
      <c r="Q131103" s="9">
        <v>763934055759.06604</v>
      </c>
      <c r="R131103" s="9">
        <v>4579631000000</v>
      </c>
    </row>
    <row r="131104" spans="17:18" x14ac:dyDescent="0.15">
      <c r="Q131104" s="9">
        <v>852989116696.35205</v>
      </c>
      <c r="R131104" s="9">
        <v>4855215000000</v>
      </c>
    </row>
    <row r="131105" spans="17:18" x14ac:dyDescent="0.15">
      <c r="Q131105" s="9">
        <v>948716630508.16699</v>
      </c>
      <c r="R131105" s="9">
        <v>5236438000000</v>
      </c>
    </row>
    <row r="131106" spans="17:18" x14ac:dyDescent="0.15">
      <c r="Q131106" s="9">
        <v>988622824073.36694</v>
      </c>
      <c r="R131106" s="9">
        <v>5641580000000</v>
      </c>
    </row>
    <row r="131107" spans="17:18" x14ac:dyDescent="0.15">
      <c r="Q131107" s="9">
        <v>1027379323856.15</v>
      </c>
      <c r="R131107" s="9">
        <v>5963144000000</v>
      </c>
    </row>
    <row r="131108" spans="17:18" x14ac:dyDescent="0.15">
      <c r="Q131108" s="9">
        <v>1122543272896.8301</v>
      </c>
      <c r="R131108" s="9">
        <v>6158129000000</v>
      </c>
    </row>
    <row r="131109" spans="17:18" x14ac:dyDescent="0.15">
      <c r="Q131109" s="9">
        <v>1282219772946.3201</v>
      </c>
      <c r="R131109" s="9">
        <v>6520327000000</v>
      </c>
    </row>
    <row r="131110" spans="17:18" x14ac:dyDescent="0.15">
      <c r="Q131110" s="9">
        <v>1460239695280.22</v>
      </c>
      <c r="R131110" s="9">
        <v>6858559000000</v>
      </c>
    </row>
    <row r="131111" spans="17:18" x14ac:dyDescent="0.15">
      <c r="Q131111" s="9">
        <v>1650608320717.1299</v>
      </c>
      <c r="R131111" s="9">
        <v>7287236000000</v>
      </c>
    </row>
    <row r="131112" spans="17:18" x14ac:dyDescent="0.15">
      <c r="Q131112" s="9">
        <v>1831415202548.1001</v>
      </c>
      <c r="R131112" s="9">
        <v>7639749000000</v>
      </c>
    </row>
    <row r="131113" spans="17:18" x14ac:dyDescent="0.15">
      <c r="Q131113" s="9">
        <v>2013138415391.3999</v>
      </c>
      <c r="R131113" s="9">
        <v>8073122000000</v>
      </c>
    </row>
    <row r="131114" spans="17:18" x14ac:dyDescent="0.15">
      <c r="Q131114" s="9">
        <v>2199087579734.8799</v>
      </c>
      <c r="R131114" s="9">
        <v>8577554457000</v>
      </c>
    </row>
    <row r="131115" spans="17:18" x14ac:dyDescent="0.15">
      <c r="Q131115" s="9">
        <v>2371626931008.4102</v>
      </c>
      <c r="R131115" s="9">
        <v>9062818202000</v>
      </c>
    </row>
    <row r="131116" spans="17:18" x14ac:dyDescent="0.15">
      <c r="Q131116" s="9">
        <v>2553332721355.1499</v>
      </c>
      <c r="R131116" s="9">
        <v>9631174489000</v>
      </c>
    </row>
    <row r="131117" spans="17:18" x14ac:dyDescent="0.15">
      <c r="Q131117" s="9">
        <v>2770113054357.8301</v>
      </c>
      <c r="R131117" s="9">
        <v>10250947997000</v>
      </c>
    </row>
    <row r="131118" spans="17:18" x14ac:dyDescent="0.15">
      <c r="Q131118" s="9">
        <v>3001022295612.3501</v>
      </c>
      <c r="R131118" s="9">
        <v>10581929774000</v>
      </c>
    </row>
    <row r="131119" spans="17:18" x14ac:dyDescent="0.15">
      <c r="Q131119" s="9">
        <v>3275124592017.1602</v>
      </c>
      <c r="R131119" s="9">
        <v>10929112955000</v>
      </c>
    </row>
    <row r="131120" spans="17:18" x14ac:dyDescent="0.15">
      <c r="Q131120" s="9">
        <v>3603882596858.1099</v>
      </c>
      <c r="R131120" s="9">
        <v>11456442041000</v>
      </c>
    </row>
    <row r="131121" spans="17:18" x14ac:dyDescent="0.15">
      <c r="Q131121" s="9">
        <v>3968365637613.6299</v>
      </c>
      <c r="R131121" s="9">
        <v>12217193198000</v>
      </c>
    </row>
    <row r="131122" spans="17:18" x14ac:dyDescent="0.15">
      <c r="Q131122" s="9">
        <v>4420544703537.2402</v>
      </c>
      <c r="R131122" s="9">
        <v>13039199193000</v>
      </c>
    </row>
    <row r="131123" spans="17:18" x14ac:dyDescent="0.15">
      <c r="Q131123" s="9">
        <v>4982880235433.3896</v>
      </c>
      <c r="R131123" s="9">
        <v>13815586948000</v>
      </c>
    </row>
    <row r="131124" spans="17:18" x14ac:dyDescent="0.15">
      <c r="Q131124" s="9">
        <v>5691986992199.8604</v>
      </c>
      <c r="R131124" s="9">
        <v>14474226905000</v>
      </c>
    </row>
    <row r="131125" spans="17:18" x14ac:dyDescent="0.15">
      <c r="Q131125" s="9">
        <v>6241302380960.0195</v>
      </c>
      <c r="R131125" s="9">
        <v>14769857911000</v>
      </c>
    </row>
    <row r="131126" spans="17:18" x14ac:dyDescent="0.15">
      <c r="Q131126" s="9">
        <v>6827905267633.6299</v>
      </c>
      <c r="R131126" s="9">
        <v>14478064934000</v>
      </c>
    </row>
    <row r="131127" spans="17:18" x14ac:dyDescent="0.15">
      <c r="Q131127" s="9">
        <v>7554112468317.7305</v>
      </c>
      <c r="R131127" s="9">
        <v>15048964444000</v>
      </c>
    </row>
    <row r="131128" spans="17:18" x14ac:dyDescent="0.15">
      <c r="Q131128" s="9">
        <v>8275593072769.2598</v>
      </c>
      <c r="R131128" s="9">
        <v>15599728123000</v>
      </c>
    </row>
    <row r="131129" spans="17:18" x14ac:dyDescent="0.15">
      <c r="Q131129" s="9">
        <v>8926363901575.5605</v>
      </c>
      <c r="R131129" s="9">
        <v>16253972230000</v>
      </c>
    </row>
    <row r="131130" spans="17:18" x14ac:dyDescent="0.15">
      <c r="Q131130" s="9">
        <v>9619598720424.4609</v>
      </c>
      <c r="R131130" s="9">
        <v>16843190993000</v>
      </c>
    </row>
    <row r="131131" spans="17:18" x14ac:dyDescent="0.15">
      <c r="Q131131" s="9">
        <v>10333927386102.801</v>
      </c>
      <c r="R131131" s="9">
        <v>17550680174000</v>
      </c>
    </row>
    <row r="131132" spans="17:18" x14ac:dyDescent="0.15">
      <c r="Q131132" s="9">
        <v>11061573199439.699</v>
      </c>
      <c r="R131132" s="9">
        <v>18206020741000</v>
      </c>
    </row>
    <row r="131133" spans="17:18" x14ac:dyDescent="0.15">
      <c r="Q131133" s="9">
        <v>11819154044004.9</v>
      </c>
      <c r="R131133" s="9">
        <v>18695110842000</v>
      </c>
    </row>
    <row r="131134" spans="17:18" x14ac:dyDescent="0.15">
      <c r="Q131134" s="9">
        <v>12640254407508.1</v>
      </c>
      <c r="R131134" s="9">
        <v>19477336549000</v>
      </c>
    </row>
    <row r="131135" spans="17:18" x14ac:dyDescent="0.15">
      <c r="Q131135" s="9">
        <v>13493442991864.699</v>
      </c>
      <c r="R131135" s="9">
        <v>20533057312000</v>
      </c>
    </row>
    <row r="131136" spans="17:18" x14ac:dyDescent="0.15">
      <c r="Q131136" s="9">
        <v>14296370418805.1</v>
      </c>
      <c r="R131136" s="9">
        <v>21380976119000</v>
      </c>
    </row>
    <row r="131137" spans="17:18" x14ac:dyDescent="0.15">
      <c r="Q131137" s="9">
        <v>14616414450558.4</v>
      </c>
      <c r="R131137" s="9">
        <v>21060473613000</v>
      </c>
    </row>
    <row r="131138" spans="17:18" x14ac:dyDescent="0.15">
      <c r="Q131138" s="9">
        <v>15851132888547.1</v>
      </c>
      <c r="R131138" s="9">
        <v>23315080560000</v>
      </c>
    </row>
    <row r="131139" spans="17:18" x14ac:dyDescent="0.15">
      <c r="Q131139" s="9">
        <v>16325209299766.801</v>
      </c>
      <c r="R131139" s="9">
        <v>25462700000000</v>
      </c>
    </row>
    <row r="147457" spans="17:18" x14ac:dyDescent="0.15">
      <c r="Q147457" s="9" t="s">
        <v>46</v>
      </c>
      <c r="R147457" s="9" t="s">
        <v>45</v>
      </c>
    </row>
    <row r="147458" spans="17:18" x14ac:dyDescent="0.15">
      <c r="Q147458" s="9" t="s">
        <v>44</v>
      </c>
      <c r="R147458" s="9" t="s">
        <v>43</v>
      </c>
    </row>
    <row r="147459" spans="17:18" x14ac:dyDescent="0.15">
      <c r="Q147459" s="9" t="s">
        <v>42</v>
      </c>
      <c r="R147459" s="9" t="s">
        <v>41</v>
      </c>
    </row>
    <row r="147460" spans="17:18" x14ac:dyDescent="0.15">
      <c r="Q147460" s="9" t="s">
        <v>40</v>
      </c>
      <c r="R147460" s="9" t="s">
        <v>39</v>
      </c>
    </row>
    <row r="147461" spans="17:18" x14ac:dyDescent="0.15">
      <c r="Q147461" s="9">
        <v>158907457242.42899</v>
      </c>
      <c r="R147461" s="9">
        <v>543300000000</v>
      </c>
    </row>
    <row r="147462" spans="17:18" x14ac:dyDescent="0.15">
      <c r="Q147462" s="9">
        <v>115573393646.185</v>
      </c>
      <c r="R147462" s="9">
        <v>563300000000</v>
      </c>
    </row>
    <row r="147463" spans="17:18" x14ac:dyDescent="0.15">
      <c r="Q147463" s="9">
        <v>109124398292.05099</v>
      </c>
      <c r="R147463" s="9">
        <v>605100000000</v>
      </c>
    </row>
    <row r="147464" spans="17:18" x14ac:dyDescent="0.15">
      <c r="Q147464" s="9">
        <v>120364211312.289</v>
      </c>
      <c r="R147464" s="9">
        <v>638600000000</v>
      </c>
    </row>
    <row r="147465" spans="17:18" x14ac:dyDescent="0.15">
      <c r="Q147465" s="9">
        <v>142246424921.30899</v>
      </c>
      <c r="R147465" s="9">
        <v>685800000000</v>
      </c>
    </row>
    <row r="147466" spans="17:18" x14ac:dyDescent="0.15">
      <c r="Q147466" s="9">
        <v>166357193951.10501</v>
      </c>
      <c r="R147466" s="9">
        <v>743700000000</v>
      </c>
    </row>
    <row r="147467" spans="17:18" x14ac:dyDescent="0.15">
      <c r="Q147467" s="9">
        <v>184074235104.24799</v>
      </c>
      <c r="R147467" s="9">
        <v>815000000000</v>
      </c>
    </row>
    <row r="147468" spans="17:18" x14ac:dyDescent="0.15">
      <c r="Q147468" s="9">
        <v>173453151731.27701</v>
      </c>
      <c r="R147468" s="9">
        <v>861700000000</v>
      </c>
    </row>
    <row r="147469" spans="17:18" x14ac:dyDescent="0.15">
      <c r="Q147469" s="9">
        <v>166341572533.69101</v>
      </c>
      <c r="R147469" s="9">
        <v>942500000000</v>
      </c>
    </row>
    <row r="147470" spans="17:18" x14ac:dyDescent="0.15">
      <c r="Q147470" s="9">
        <v>194519834914.35999</v>
      </c>
      <c r="R147470" s="9">
        <v>1019900000000</v>
      </c>
    </row>
    <row r="147471" spans="17:18" x14ac:dyDescent="0.15">
      <c r="Q147471" s="9">
        <v>232062163046.44</v>
      </c>
      <c r="R147471" s="9">
        <v>1073303000000</v>
      </c>
    </row>
    <row r="147472" spans="17:18" x14ac:dyDescent="0.15">
      <c r="Q147472" s="9">
        <v>248445751754.134</v>
      </c>
      <c r="R147472" s="9">
        <v>1164850000000</v>
      </c>
    </row>
    <row r="147473" spans="17:18" x14ac:dyDescent="0.15">
      <c r="Q147473" s="9">
        <v>257911534896.49799</v>
      </c>
      <c r="R147473" s="9">
        <v>1279110000000</v>
      </c>
    </row>
    <row r="147474" spans="17:18" x14ac:dyDescent="0.15">
      <c r="Q147474" s="9">
        <v>277925470006.599</v>
      </c>
      <c r="R147474" s="9">
        <v>1425376000000</v>
      </c>
    </row>
    <row r="147475" spans="17:18" x14ac:dyDescent="0.15">
      <c r="Q147475" s="9">
        <v>284345548371.966</v>
      </c>
      <c r="R147475" s="9">
        <v>1545243000000</v>
      </c>
    </row>
    <row r="147476" spans="17:18" x14ac:dyDescent="0.15">
      <c r="Q147476" s="9">
        <v>309140480182.89801</v>
      </c>
      <c r="R147476" s="9">
        <v>1684904000000</v>
      </c>
    </row>
    <row r="147477" spans="17:18" x14ac:dyDescent="0.15">
      <c r="Q147477" s="9">
        <v>304286974638.82202</v>
      </c>
      <c r="R147477" s="9">
        <v>1873412000000</v>
      </c>
    </row>
    <row r="147478" spans="17:18" x14ac:dyDescent="0.15">
      <c r="Q147478" s="9">
        <v>327321498623.151</v>
      </c>
      <c r="R147478" s="9">
        <v>2081826000000</v>
      </c>
    </row>
    <row r="147479" spans="17:18" x14ac:dyDescent="0.15">
      <c r="Q147479" s="9">
        <v>364393859506.91699</v>
      </c>
      <c r="R147479" s="9">
        <v>2351599000000</v>
      </c>
    </row>
    <row r="147480" spans="17:18" x14ac:dyDescent="0.15">
      <c r="Q147480" s="9">
        <v>392056180496.07098</v>
      </c>
      <c r="R147480" s="9">
        <v>2627333000000</v>
      </c>
    </row>
    <row r="147481" spans="17:18" x14ac:dyDescent="0.15">
      <c r="Q147481" s="9">
        <v>422770430220.08099</v>
      </c>
      <c r="R147481" s="9">
        <v>2857307000000</v>
      </c>
    </row>
    <row r="147482" spans="17:18" x14ac:dyDescent="0.15">
      <c r="Q147482" s="9">
        <v>444385672278.89001</v>
      </c>
      <c r="R147482" s="9">
        <v>3207041000000</v>
      </c>
    </row>
    <row r="147483" spans="17:18" x14ac:dyDescent="0.15">
      <c r="Q147483" s="9">
        <v>484456434564.98102</v>
      </c>
      <c r="R147483" s="9">
        <v>3343789000000</v>
      </c>
    </row>
    <row r="147484" spans="17:18" x14ac:dyDescent="0.15">
      <c r="Q147484" s="9">
        <v>536633373623.745</v>
      </c>
      <c r="R147484" s="9">
        <v>3634038000000</v>
      </c>
    </row>
    <row r="147485" spans="17:18" x14ac:dyDescent="0.15">
      <c r="Q147485" s="9">
        <v>618156247357.86304</v>
      </c>
      <c r="R147485" s="9">
        <v>4037613000000</v>
      </c>
    </row>
    <row r="147486" spans="17:18" x14ac:dyDescent="0.15">
      <c r="Q147486" s="9">
        <v>701178819512.74402</v>
      </c>
      <c r="R147486" s="9">
        <v>4338979000000</v>
      </c>
    </row>
    <row r="147487" spans="17:18" x14ac:dyDescent="0.15">
      <c r="Q147487" s="9">
        <v>763934055759.06604</v>
      </c>
      <c r="R147487" s="9">
        <v>4579631000000</v>
      </c>
    </row>
    <row r="147488" spans="17:18" x14ac:dyDescent="0.15">
      <c r="Q147488" s="9">
        <v>852989116696.35205</v>
      </c>
      <c r="R147488" s="9">
        <v>4855215000000</v>
      </c>
    </row>
    <row r="147489" spans="17:18" x14ac:dyDescent="0.15">
      <c r="Q147489" s="9">
        <v>948716630508.16699</v>
      </c>
      <c r="R147489" s="9">
        <v>5236438000000</v>
      </c>
    </row>
    <row r="147490" spans="17:18" x14ac:dyDescent="0.15">
      <c r="Q147490" s="9">
        <v>988622824073.36694</v>
      </c>
      <c r="R147490" s="9">
        <v>5641580000000</v>
      </c>
    </row>
    <row r="147491" spans="17:18" x14ac:dyDescent="0.15">
      <c r="Q147491" s="9">
        <v>1027379323856.15</v>
      </c>
      <c r="R147491" s="9">
        <v>5963144000000</v>
      </c>
    </row>
    <row r="147492" spans="17:18" x14ac:dyDescent="0.15">
      <c r="Q147492" s="9">
        <v>1122543272896.8301</v>
      </c>
      <c r="R147492" s="9">
        <v>6158129000000</v>
      </c>
    </row>
    <row r="147493" spans="17:18" x14ac:dyDescent="0.15">
      <c r="Q147493" s="9">
        <v>1282219772946.3201</v>
      </c>
      <c r="R147493" s="9">
        <v>6520327000000</v>
      </c>
    </row>
    <row r="147494" spans="17:18" x14ac:dyDescent="0.15">
      <c r="Q147494" s="9">
        <v>1460239695280.22</v>
      </c>
      <c r="R147494" s="9">
        <v>6858559000000</v>
      </c>
    </row>
    <row r="147495" spans="17:18" x14ac:dyDescent="0.15">
      <c r="Q147495" s="9">
        <v>1650608320717.1299</v>
      </c>
      <c r="R147495" s="9">
        <v>7287236000000</v>
      </c>
    </row>
    <row r="147496" spans="17:18" x14ac:dyDescent="0.15">
      <c r="Q147496" s="9">
        <v>1831415202548.1001</v>
      </c>
      <c r="R147496" s="9">
        <v>7639749000000</v>
      </c>
    </row>
    <row r="147497" spans="17:18" x14ac:dyDescent="0.15">
      <c r="Q147497" s="9">
        <v>2013138415391.3999</v>
      </c>
      <c r="R147497" s="9">
        <v>8073122000000</v>
      </c>
    </row>
    <row r="147498" spans="17:18" x14ac:dyDescent="0.15">
      <c r="Q147498" s="9">
        <v>2199087579734.8799</v>
      </c>
      <c r="R147498" s="9">
        <v>8577554457000</v>
      </c>
    </row>
    <row r="147499" spans="17:18" x14ac:dyDescent="0.15">
      <c r="Q147499" s="9">
        <v>2371626931008.4102</v>
      </c>
      <c r="R147499" s="9">
        <v>9062818202000</v>
      </c>
    </row>
    <row r="147500" spans="17:18" x14ac:dyDescent="0.15">
      <c r="Q147500" s="9">
        <v>2553332721355.1499</v>
      </c>
      <c r="R147500" s="9">
        <v>9631174489000</v>
      </c>
    </row>
    <row r="147501" spans="17:18" x14ac:dyDescent="0.15">
      <c r="Q147501" s="9">
        <v>2770113054357.8301</v>
      </c>
      <c r="R147501" s="9">
        <v>10250947997000</v>
      </c>
    </row>
    <row r="147502" spans="17:18" x14ac:dyDescent="0.15">
      <c r="Q147502" s="9">
        <v>3001022295612.3501</v>
      </c>
      <c r="R147502" s="9">
        <v>10581929774000</v>
      </c>
    </row>
    <row r="147503" spans="17:18" x14ac:dyDescent="0.15">
      <c r="Q147503" s="9">
        <v>3275124592017.1602</v>
      </c>
      <c r="R147503" s="9">
        <v>10929112955000</v>
      </c>
    </row>
    <row r="147504" spans="17:18" x14ac:dyDescent="0.15">
      <c r="Q147504" s="9">
        <v>3603882596858.1099</v>
      </c>
      <c r="R147504" s="9">
        <v>11456442041000</v>
      </c>
    </row>
    <row r="147505" spans="17:18" x14ac:dyDescent="0.15">
      <c r="Q147505" s="9">
        <v>3968365637613.6299</v>
      </c>
      <c r="R147505" s="9">
        <v>12217193198000</v>
      </c>
    </row>
    <row r="147506" spans="17:18" x14ac:dyDescent="0.15">
      <c r="Q147506" s="9">
        <v>4420544703537.2402</v>
      </c>
      <c r="R147506" s="9">
        <v>13039199193000</v>
      </c>
    </row>
    <row r="147507" spans="17:18" x14ac:dyDescent="0.15">
      <c r="Q147507" s="9">
        <v>4982880235433.3896</v>
      </c>
      <c r="R147507" s="9">
        <v>13815586948000</v>
      </c>
    </row>
    <row r="147508" spans="17:18" x14ac:dyDescent="0.15">
      <c r="Q147508" s="9">
        <v>5691986992199.8604</v>
      </c>
      <c r="R147508" s="9">
        <v>14474226905000</v>
      </c>
    </row>
    <row r="147509" spans="17:18" x14ac:dyDescent="0.15">
      <c r="Q147509" s="9">
        <v>6241302380960.0195</v>
      </c>
      <c r="R147509" s="9">
        <v>14769857911000</v>
      </c>
    </row>
    <row r="147510" spans="17:18" x14ac:dyDescent="0.15">
      <c r="Q147510" s="9">
        <v>6827905267633.6299</v>
      </c>
      <c r="R147510" s="9">
        <v>14478064934000</v>
      </c>
    </row>
    <row r="147511" spans="17:18" x14ac:dyDescent="0.15">
      <c r="Q147511" s="9">
        <v>7554112468317.7305</v>
      </c>
      <c r="R147511" s="9">
        <v>15048964444000</v>
      </c>
    </row>
    <row r="147512" spans="17:18" x14ac:dyDescent="0.15">
      <c r="Q147512" s="9">
        <v>8275593072769.2598</v>
      </c>
      <c r="R147512" s="9">
        <v>15599728123000</v>
      </c>
    </row>
    <row r="147513" spans="17:18" x14ac:dyDescent="0.15">
      <c r="Q147513" s="9">
        <v>8926363901575.5605</v>
      </c>
      <c r="R147513" s="9">
        <v>16253972230000</v>
      </c>
    </row>
    <row r="147514" spans="17:18" x14ac:dyDescent="0.15">
      <c r="Q147514" s="9">
        <v>9619598720424.4609</v>
      </c>
      <c r="R147514" s="9">
        <v>16843190993000</v>
      </c>
    </row>
    <row r="147515" spans="17:18" x14ac:dyDescent="0.15">
      <c r="Q147515" s="9">
        <v>10333927386102.801</v>
      </c>
      <c r="R147515" s="9">
        <v>17550680174000</v>
      </c>
    </row>
    <row r="147516" spans="17:18" x14ac:dyDescent="0.15">
      <c r="Q147516" s="9">
        <v>11061573199439.699</v>
      </c>
      <c r="R147516" s="9">
        <v>18206020741000</v>
      </c>
    </row>
    <row r="147517" spans="17:18" x14ac:dyDescent="0.15">
      <c r="Q147517" s="9">
        <v>11819154044004.9</v>
      </c>
      <c r="R147517" s="9">
        <v>18695110842000</v>
      </c>
    </row>
    <row r="147518" spans="17:18" x14ac:dyDescent="0.15">
      <c r="Q147518" s="9">
        <v>12640254407508.1</v>
      </c>
      <c r="R147518" s="9">
        <v>19477336549000</v>
      </c>
    </row>
    <row r="147519" spans="17:18" x14ac:dyDescent="0.15">
      <c r="Q147519" s="9">
        <v>13493442991864.699</v>
      </c>
      <c r="R147519" s="9">
        <v>20533057312000</v>
      </c>
    </row>
    <row r="147520" spans="17:18" x14ac:dyDescent="0.15">
      <c r="Q147520" s="9">
        <v>14296370418805.1</v>
      </c>
      <c r="R147520" s="9">
        <v>21380976119000</v>
      </c>
    </row>
    <row r="147521" spans="17:18" x14ac:dyDescent="0.15">
      <c r="Q147521" s="9">
        <v>14616414450558.4</v>
      </c>
      <c r="R147521" s="9">
        <v>21060473613000</v>
      </c>
    </row>
    <row r="147522" spans="17:18" x14ac:dyDescent="0.15">
      <c r="Q147522" s="9">
        <v>15851132888547.1</v>
      </c>
      <c r="R147522" s="9">
        <v>23315080560000</v>
      </c>
    </row>
    <row r="147523" spans="17:18" x14ac:dyDescent="0.15">
      <c r="Q147523" s="9">
        <v>16325209299766.801</v>
      </c>
      <c r="R147523" s="9">
        <v>25462700000000</v>
      </c>
    </row>
    <row r="163841" spans="17:18" x14ac:dyDescent="0.15">
      <c r="Q163841" s="9" t="s">
        <v>46</v>
      </c>
      <c r="R163841" s="9" t="s">
        <v>45</v>
      </c>
    </row>
    <row r="163842" spans="17:18" x14ac:dyDescent="0.15">
      <c r="Q163842" s="9" t="s">
        <v>44</v>
      </c>
      <c r="R163842" s="9" t="s">
        <v>43</v>
      </c>
    </row>
    <row r="163843" spans="17:18" x14ac:dyDescent="0.15">
      <c r="Q163843" s="9" t="s">
        <v>42</v>
      </c>
      <c r="R163843" s="9" t="s">
        <v>41</v>
      </c>
    </row>
    <row r="163844" spans="17:18" x14ac:dyDescent="0.15">
      <c r="Q163844" s="9" t="s">
        <v>40</v>
      </c>
      <c r="R163844" s="9" t="s">
        <v>39</v>
      </c>
    </row>
    <row r="163845" spans="17:18" x14ac:dyDescent="0.15">
      <c r="Q163845" s="9">
        <v>158907457242.42899</v>
      </c>
      <c r="R163845" s="9">
        <v>543300000000</v>
      </c>
    </row>
    <row r="163846" spans="17:18" x14ac:dyDescent="0.15">
      <c r="Q163846" s="9">
        <v>115573393646.185</v>
      </c>
      <c r="R163846" s="9">
        <v>563300000000</v>
      </c>
    </row>
    <row r="163847" spans="17:18" x14ac:dyDescent="0.15">
      <c r="Q163847" s="9">
        <v>109124398292.05099</v>
      </c>
      <c r="R163847" s="9">
        <v>605100000000</v>
      </c>
    </row>
    <row r="163848" spans="17:18" x14ac:dyDescent="0.15">
      <c r="Q163848" s="9">
        <v>120364211312.289</v>
      </c>
      <c r="R163848" s="9">
        <v>638600000000</v>
      </c>
    </row>
    <row r="163849" spans="17:18" x14ac:dyDescent="0.15">
      <c r="Q163849" s="9">
        <v>142246424921.30899</v>
      </c>
      <c r="R163849" s="9">
        <v>685800000000</v>
      </c>
    </row>
    <row r="163850" spans="17:18" x14ac:dyDescent="0.15">
      <c r="Q163850" s="9">
        <v>166357193951.10501</v>
      </c>
      <c r="R163850" s="9">
        <v>743700000000</v>
      </c>
    </row>
    <row r="163851" spans="17:18" x14ac:dyDescent="0.15">
      <c r="Q163851" s="9">
        <v>184074235104.24799</v>
      </c>
      <c r="R163851" s="9">
        <v>815000000000</v>
      </c>
    </row>
    <row r="163852" spans="17:18" x14ac:dyDescent="0.15">
      <c r="Q163852" s="9">
        <v>173453151731.27701</v>
      </c>
      <c r="R163852" s="9">
        <v>861700000000</v>
      </c>
    </row>
    <row r="163853" spans="17:18" x14ac:dyDescent="0.15">
      <c r="Q163853" s="9">
        <v>166341572533.69101</v>
      </c>
      <c r="R163853" s="9">
        <v>942500000000</v>
      </c>
    </row>
    <row r="163854" spans="17:18" x14ac:dyDescent="0.15">
      <c r="Q163854" s="9">
        <v>194519834914.35999</v>
      </c>
      <c r="R163854" s="9">
        <v>1019900000000</v>
      </c>
    </row>
    <row r="163855" spans="17:18" x14ac:dyDescent="0.15">
      <c r="Q163855" s="9">
        <v>232062163046.44</v>
      </c>
      <c r="R163855" s="9">
        <v>1073303000000</v>
      </c>
    </row>
    <row r="163856" spans="17:18" x14ac:dyDescent="0.15">
      <c r="Q163856" s="9">
        <v>248445751754.134</v>
      </c>
      <c r="R163856" s="9">
        <v>1164850000000</v>
      </c>
    </row>
    <row r="163857" spans="17:18" x14ac:dyDescent="0.15">
      <c r="Q163857" s="9">
        <v>257911534896.49799</v>
      </c>
      <c r="R163857" s="9">
        <v>1279110000000</v>
      </c>
    </row>
    <row r="163858" spans="17:18" x14ac:dyDescent="0.15">
      <c r="Q163858" s="9">
        <v>277925470006.599</v>
      </c>
      <c r="R163858" s="9">
        <v>1425376000000</v>
      </c>
    </row>
    <row r="163859" spans="17:18" x14ac:dyDescent="0.15">
      <c r="Q163859" s="9">
        <v>284345548371.966</v>
      </c>
      <c r="R163859" s="9">
        <v>1545243000000</v>
      </c>
    </row>
    <row r="163860" spans="17:18" x14ac:dyDescent="0.15">
      <c r="Q163860" s="9">
        <v>309140480182.89801</v>
      </c>
      <c r="R163860" s="9">
        <v>1684904000000</v>
      </c>
    </row>
    <row r="163861" spans="17:18" x14ac:dyDescent="0.15">
      <c r="Q163861" s="9">
        <v>304286974638.82202</v>
      </c>
      <c r="R163861" s="9">
        <v>1873412000000</v>
      </c>
    </row>
    <row r="163862" spans="17:18" x14ac:dyDescent="0.15">
      <c r="Q163862" s="9">
        <v>327321498623.151</v>
      </c>
      <c r="R163862" s="9">
        <v>2081826000000</v>
      </c>
    </row>
    <row r="163863" spans="17:18" x14ac:dyDescent="0.15">
      <c r="Q163863" s="9">
        <v>364393859506.91699</v>
      </c>
      <c r="R163863" s="9">
        <v>2351599000000</v>
      </c>
    </row>
    <row r="163864" spans="17:18" x14ac:dyDescent="0.15">
      <c r="Q163864" s="9">
        <v>392056180496.07098</v>
      </c>
      <c r="R163864" s="9">
        <v>2627333000000</v>
      </c>
    </row>
    <row r="163865" spans="17:18" x14ac:dyDescent="0.15">
      <c r="Q163865" s="9">
        <v>422770430220.08099</v>
      </c>
      <c r="R163865" s="9">
        <v>2857307000000</v>
      </c>
    </row>
    <row r="163866" spans="17:18" x14ac:dyDescent="0.15">
      <c r="Q163866" s="9">
        <v>444385672278.89001</v>
      </c>
      <c r="R163866" s="9">
        <v>3207041000000</v>
      </c>
    </row>
    <row r="163867" spans="17:18" x14ac:dyDescent="0.15">
      <c r="Q163867" s="9">
        <v>484456434564.98102</v>
      </c>
      <c r="R163867" s="9">
        <v>3343789000000</v>
      </c>
    </row>
    <row r="163868" spans="17:18" x14ac:dyDescent="0.15">
      <c r="Q163868" s="9">
        <v>536633373623.745</v>
      </c>
      <c r="R163868" s="9">
        <v>3634038000000</v>
      </c>
    </row>
    <row r="163869" spans="17:18" x14ac:dyDescent="0.15">
      <c r="Q163869" s="9">
        <v>618156247357.86304</v>
      </c>
      <c r="R163869" s="9">
        <v>4037613000000</v>
      </c>
    </row>
    <row r="163870" spans="17:18" x14ac:dyDescent="0.15">
      <c r="Q163870" s="9">
        <v>701178819512.74402</v>
      </c>
      <c r="R163870" s="9">
        <v>4338979000000</v>
      </c>
    </row>
    <row r="163871" spans="17:18" x14ac:dyDescent="0.15">
      <c r="Q163871" s="9">
        <v>763934055759.06604</v>
      </c>
      <c r="R163871" s="9">
        <v>4579631000000</v>
      </c>
    </row>
    <row r="163872" spans="17:18" x14ac:dyDescent="0.15">
      <c r="Q163872" s="9">
        <v>852989116696.35205</v>
      </c>
      <c r="R163872" s="9">
        <v>4855215000000</v>
      </c>
    </row>
    <row r="163873" spans="17:18" x14ac:dyDescent="0.15">
      <c r="Q163873" s="9">
        <v>948716630508.16699</v>
      </c>
      <c r="R163873" s="9">
        <v>5236438000000</v>
      </c>
    </row>
    <row r="163874" spans="17:18" x14ac:dyDescent="0.15">
      <c r="Q163874" s="9">
        <v>988622824073.36694</v>
      </c>
      <c r="R163874" s="9">
        <v>5641580000000</v>
      </c>
    </row>
    <row r="163875" spans="17:18" x14ac:dyDescent="0.15">
      <c r="Q163875" s="9">
        <v>1027379323856.15</v>
      </c>
      <c r="R163875" s="9">
        <v>5963144000000</v>
      </c>
    </row>
    <row r="163876" spans="17:18" x14ac:dyDescent="0.15">
      <c r="Q163876" s="9">
        <v>1122543272896.8301</v>
      </c>
      <c r="R163876" s="9">
        <v>6158129000000</v>
      </c>
    </row>
    <row r="163877" spans="17:18" x14ac:dyDescent="0.15">
      <c r="Q163877" s="9">
        <v>1282219772946.3201</v>
      </c>
      <c r="R163877" s="9">
        <v>6520327000000</v>
      </c>
    </row>
    <row r="163878" spans="17:18" x14ac:dyDescent="0.15">
      <c r="Q163878" s="9">
        <v>1460239695280.22</v>
      </c>
      <c r="R163878" s="9">
        <v>6858559000000</v>
      </c>
    </row>
    <row r="163879" spans="17:18" x14ac:dyDescent="0.15">
      <c r="Q163879" s="9">
        <v>1650608320717.1299</v>
      </c>
      <c r="R163879" s="9">
        <v>7287236000000</v>
      </c>
    </row>
    <row r="163880" spans="17:18" x14ac:dyDescent="0.15">
      <c r="Q163880" s="9">
        <v>1831415202548.1001</v>
      </c>
      <c r="R163880" s="9">
        <v>7639749000000</v>
      </c>
    </row>
    <row r="163881" spans="17:18" x14ac:dyDescent="0.15">
      <c r="Q163881" s="9">
        <v>2013138415391.3999</v>
      </c>
      <c r="R163881" s="9">
        <v>8073122000000</v>
      </c>
    </row>
    <row r="163882" spans="17:18" x14ac:dyDescent="0.15">
      <c r="Q163882" s="9">
        <v>2199087579734.8799</v>
      </c>
      <c r="R163882" s="9">
        <v>8577554457000</v>
      </c>
    </row>
    <row r="163883" spans="17:18" x14ac:dyDescent="0.15">
      <c r="Q163883" s="9">
        <v>2371626931008.4102</v>
      </c>
      <c r="R163883" s="9">
        <v>9062818202000</v>
      </c>
    </row>
    <row r="163884" spans="17:18" x14ac:dyDescent="0.15">
      <c r="Q163884" s="9">
        <v>2553332721355.1499</v>
      </c>
      <c r="R163884" s="9">
        <v>9631174489000</v>
      </c>
    </row>
    <row r="163885" spans="17:18" x14ac:dyDescent="0.15">
      <c r="Q163885" s="9">
        <v>2770113054357.8301</v>
      </c>
      <c r="R163885" s="9">
        <v>10250947997000</v>
      </c>
    </row>
    <row r="163886" spans="17:18" x14ac:dyDescent="0.15">
      <c r="Q163886" s="9">
        <v>3001022295612.3501</v>
      </c>
      <c r="R163886" s="9">
        <v>10581929774000</v>
      </c>
    </row>
    <row r="163887" spans="17:18" x14ac:dyDescent="0.15">
      <c r="Q163887" s="9">
        <v>3275124592017.1602</v>
      </c>
      <c r="R163887" s="9">
        <v>10929112955000</v>
      </c>
    </row>
    <row r="163888" spans="17:18" x14ac:dyDescent="0.15">
      <c r="Q163888" s="9">
        <v>3603882596858.1099</v>
      </c>
      <c r="R163888" s="9">
        <v>11456442041000</v>
      </c>
    </row>
    <row r="163889" spans="17:18" x14ac:dyDescent="0.15">
      <c r="Q163889" s="9">
        <v>3968365637613.6299</v>
      </c>
      <c r="R163889" s="9">
        <v>12217193198000</v>
      </c>
    </row>
    <row r="163890" spans="17:18" x14ac:dyDescent="0.15">
      <c r="Q163890" s="9">
        <v>4420544703537.2402</v>
      </c>
      <c r="R163890" s="9">
        <v>13039199193000</v>
      </c>
    </row>
    <row r="163891" spans="17:18" x14ac:dyDescent="0.15">
      <c r="Q163891" s="9">
        <v>4982880235433.3896</v>
      </c>
      <c r="R163891" s="9">
        <v>13815586948000</v>
      </c>
    </row>
    <row r="163892" spans="17:18" x14ac:dyDescent="0.15">
      <c r="Q163892" s="9">
        <v>5691986992199.8604</v>
      </c>
      <c r="R163892" s="9">
        <v>14474226905000</v>
      </c>
    </row>
    <row r="163893" spans="17:18" x14ac:dyDescent="0.15">
      <c r="Q163893" s="9">
        <v>6241302380960.0195</v>
      </c>
      <c r="R163893" s="9">
        <v>14769857911000</v>
      </c>
    </row>
    <row r="163894" spans="17:18" x14ac:dyDescent="0.15">
      <c r="Q163894" s="9">
        <v>6827905267633.6299</v>
      </c>
      <c r="R163894" s="9">
        <v>14478064934000</v>
      </c>
    </row>
    <row r="163895" spans="17:18" x14ac:dyDescent="0.15">
      <c r="Q163895" s="9">
        <v>7554112468317.7305</v>
      </c>
      <c r="R163895" s="9">
        <v>15048964444000</v>
      </c>
    </row>
    <row r="163896" spans="17:18" x14ac:dyDescent="0.15">
      <c r="Q163896" s="9">
        <v>8275593072769.2598</v>
      </c>
      <c r="R163896" s="9">
        <v>15599728123000</v>
      </c>
    </row>
    <row r="163897" spans="17:18" x14ac:dyDescent="0.15">
      <c r="Q163897" s="9">
        <v>8926363901575.5605</v>
      </c>
      <c r="R163897" s="9">
        <v>16253972230000</v>
      </c>
    </row>
    <row r="163898" spans="17:18" x14ac:dyDescent="0.15">
      <c r="Q163898" s="9">
        <v>9619598720424.4609</v>
      </c>
      <c r="R163898" s="9">
        <v>16843190993000</v>
      </c>
    </row>
    <row r="163899" spans="17:18" x14ac:dyDescent="0.15">
      <c r="Q163899" s="9">
        <v>10333927386102.801</v>
      </c>
      <c r="R163899" s="9">
        <v>17550680174000</v>
      </c>
    </row>
    <row r="163900" spans="17:18" x14ac:dyDescent="0.15">
      <c r="Q163900" s="9">
        <v>11061573199439.699</v>
      </c>
      <c r="R163900" s="9">
        <v>18206020741000</v>
      </c>
    </row>
    <row r="163901" spans="17:18" x14ac:dyDescent="0.15">
      <c r="Q163901" s="9">
        <v>11819154044004.9</v>
      </c>
      <c r="R163901" s="9">
        <v>18695110842000</v>
      </c>
    </row>
    <row r="163902" spans="17:18" x14ac:dyDescent="0.15">
      <c r="Q163902" s="9">
        <v>12640254407508.1</v>
      </c>
      <c r="R163902" s="9">
        <v>19477336549000</v>
      </c>
    </row>
    <row r="163903" spans="17:18" x14ac:dyDescent="0.15">
      <c r="Q163903" s="9">
        <v>13493442991864.699</v>
      </c>
      <c r="R163903" s="9">
        <v>20533057312000</v>
      </c>
    </row>
    <row r="163904" spans="17:18" x14ac:dyDescent="0.15">
      <c r="Q163904" s="9">
        <v>14296370418805.1</v>
      </c>
      <c r="R163904" s="9">
        <v>21380976119000</v>
      </c>
    </row>
    <row r="163905" spans="17:18" x14ac:dyDescent="0.15">
      <c r="Q163905" s="9">
        <v>14616414450558.4</v>
      </c>
      <c r="R163905" s="9">
        <v>21060473613000</v>
      </c>
    </row>
    <row r="163906" spans="17:18" x14ac:dyDescent="0.15">
      <c r="Q163906" s="9">
        <v>15851132888547.1</v>
      </c>
      <c r="R163906" s="9">
        <v>23315080560000</v>
      </c>
    </row>
    <row r="163907" spans="17:18" x14ac:dyDescent="0.15">
      <c r="Q163907" s="9">
        <v>16325209299766.801</v>
      </c>
      <c r="R163907" s="9">
        <v>25462700000000</v>
      </c>
    </row>
    <row r="180225" spans="17:18" x14ac:dyDescent="0.15">
      <c r="Q180225" s="9" t="s">
        <v>46</v>
      </c>
      <c r="R180225" s="9" t="s">
        <v>45</v>
      </c>
    </row>
    <row r="180226" spans="17:18" x14ac:dyDescent="0.15">
      <c r="Q180226" s="9" t="s">
        <v>44</v>
      </c>
      <c r="R180226" s="9" t="s">
        <v>43</v>
      </c>
    </row>
    <row r="180227" spans="17:18" x14ac:dyDescent="0.15">
      <c r="Q180227" s="9" t="s">
        <v>42</v>
      </c>
      <c r="R180227" s="9" t="s">
        <v>41</v>
      </c>
    </row>
    <row r="180228" spans="17:18" x14ac:dyDescent="0.15">
      <c r="Q180228" s="9" t="s">
        <v>40</v>
      </c>
      <c r="R180228" s="9" t="s">
        <v>39</v>
      </c>
    </row>
    <row r="180229" spans="17:18" x14ac:dyDescent="0.15">
      <c r="Q180229" s="9">
        <v>158907457242.42899</v>
      </c>
      <c r="R180229" s="9">
        <v>543300000000</v>
      </c>
    </row>
    <row r="180230" spans="17:18" x14ac:dyDescent="0.15">
      <c r="Q180230" s="9">
        <v>115573393646.185</v>
      </c>
      <c r="R180230" s="9">
        <v>563300000000</v>
      </c>
    </row>
    <row r="180231" spans="17:18" x14ac:dyDescent="0.15">
      <c r="Q180231" s="9">
        <v>109124398292.05099</v>
      </c>
      <c r="R180231" s="9">
        <v>605100000000</v>
      </c>
    </row>
    <row r="180232" spans="17:18" x14ac:dyDescent="0.15">
      <c r="Q180232" s="9">
        <v>120364211312.289</v>
      </c>
      <c r="R180232" s="9">
        <v>638600000000</v>
      </c>
    </row>
    <row r="180233" spans="17:18" x14ac:dyDescent="0.15">
      <c r="Q180233" s="9">
        <v>142246424921.30899</v>
      </c>
      <c r="R180233" s="9">
        <v>685800000000</v>
      </c>
    </row>
    <row r="180234" spans="17:18" x14ac:dyDescent="0.15">
      <c r="Q180234" s="9">
        <v>166357193951.10501</v>
      </c>
      <c r="R180234" s="9">
        <v>743700000000</v>
      </c>
    </row>
    <row r="180235" spans="17:18" x14ac:dyDescent="0.15">
      <c r="Q180235" s="9">
        <v>184074235104.24799</v>
      </c>
      <c r="R180235" s="9">
        <v>815000000000</v>
      </c>
    </row>
    <row r="180236" spans="17:18" x14ac:dyDescent="0.15">
      <c r="Q180236" s="9">
        <v>173453151731.27701</v>
      </c>
      <c r="R180236" s="9">
        <v>861700000000</v>
      </c>
    </row>
    <row r="180237" spans="17:18" x14ac:dyDescent="0.15">
      <c r="Q180237" s="9">
        <v>166341572533.69101</v>
      </c>
      <c r="R180237" s="9">
        <v>942500000000</v>
      </c>
    </row>
    <row r="180238" spans="17:18" x14ac:dyDescent="0.15">
      <c r="Q180238" s="9">
        <v>194519834914.35999</v>
      </c>
      <c r="R180238" s="9">
        <v>1019900000000</v>
      </c>
    </row>
    <row r="180239" spans="17:18" x14ac:dyDescent="0.15">
      <c r="Q180239" s="9">
        <v>232062163046.44</v>
      </c>
      <c r="R180239" s="9">
        <v>1073303000000</v>
      </c>
    </row>
    <row r="180240" spans="17:18" x14ac:dyDescent="0.15">
      <c r="Q180240" s="9">
        <v>248445751754.134</v>
      </c>
      <c r="R180240" s="9">
        <v>1164850000000</v>
      </c>
    </row>
    <row r="180241" spans="17:18" x14ac:dyDescent="0.15">
      <c r="Q180241" s="9">
        <v>257911534896.49799</v>
      </c>
      <c r="R180241" s="9">
        <v>1279110000000</v>
      </c>
    </row>
    <row r="180242" spans="17:18" x14ac:dyDescent="0.15">
      <c r="Q180242" s="9">
        <v>277925470006.599</v>
      </c>
      <c r="R180242" s="9">
        <v>1425376000000</v>
      </c>
    </row>
    <row r="180243" spans="17:18" x14ac:dyDescent="0.15">
      <c r="Q180243" s="9">
        <v>284345548371.966</v>
      </c>
      <c r="R180243" s="9">
        <v>1545243000000</v>
      </c>
    </row>
    <row r="180244" spans="17:18" x14ac:dyDescent="0.15">
      <c r="Q180244" s="9">
        <v>309140480182.89801</v>
      </c>
      <c r="R180244" s="9">
        <v>1684904000000</v>
      </c>
    </row>
    <row r="180245" spans="17:18" x14ac:dyDescent="0.15">
      <c r="Q180245" s="9">
        <v>304286974638.82202</v>
      </c>
      <c r="R180245" s="9">
        <v>1873412000000</v>
      </c>
    </row>
    <row r="180246" spans="17:18" x14ac:dyDescent="0.15">
      <c r="Q180246" s="9">
        <v>327321498623.151</v>
      </c>
      <c r="R180246" s="9">
        <v>2081826000000</v>
      </c>
    </row>
    <row r="180247" spans="17:18" x14ac:dyDescent="0.15">
      <c r="Q180247" s="9">
        <v>364393859506.91699</v>
      </c>
      <c r="R180247" s="9">
        <v>2351599000000</v>
      </c>
    </row>
    <row r="180248" spans="17:18" x14ac:dyDescent="0.15">
      <c r="Q180248" s="9">
        <v>392056180496.07098</v>
      </c>
      <c r="R180248" s="9">
        <v>2627333000000</v>
      </c>
    </row>
    <row r="180249" spans="17:18" x14ac:dyDescent="0.15">
      <c r="Q180249" s="9">
        <v>422770430220.08099</v>
      </c>
      <c r="R180249" s="9">
        <v>2857307000000</v>
      </c>
    </row>
    <row r="180250" spans="17:18" x14ac:dyDescent="0.15">
      <c r="Q180250" s="9">
        <v>444385672278.89001</v>
      </c>
      <c r="R180250" s="9">
        <v>3207041000000</v>
      </c>
    </row>
    <row r="180251" spans="17:18" x14ac:dyDescent="0.15">
      <c r="Q180251" s="9">
        <v>484456434564.98102</v>
      </c>
      <c r="R180251" s="9">
        <v>3343789000000</v>
      </c>
    </row>
    <row r="180252" spans="17:18" x14ac:dyDescent="0.15">
      <c r="Q180252" s="9">
        <v>536633373623.745</v>
      </c>
      <c r="R180252" s="9">
        <v>3634038000000</v>
      </c>
    </row>
    <row r="180253" spans="17:18" x14ac:dyDescent="0.15">
      <c r="Q180253" s="9">
        <v>618156247357.86304</v>
      </c>
      <c r="R180253" s="9">
        <v>4037613000000</v>
      </c>
    </row>
    <row r="180254" spans="17:18" x14ac:dyDescent="0.15">
      <c r="Q180254" s="9">
        <v>701178819512.74402</v>
      </c>
      <c r="R180254" s="9">
        <v>4338979000000</v>
      </c>
    </row>
    <row r="180255" spans="17:18" x14ac:dyDescent="0.15">
      <c r="Q180255" s="9">
        <v>763934055759.06604</v>
      </c>
      <c r="R180255" s="9">
        <v>4579631000000</v>
      </c>
    </row>
    <row r="180256" spans="17:18" x14ac:dyDescent="0.15">
      <c r="Q180256" s="9">
        <v>852989116696.35205</v>
      </c>
      <c r="R180256" s="9">
        <v>4855215000000</v>
      </c>
    </row>
    <row r="180257" spans="17:18" x14ac:dyDescent="0.15">
      <c r="Q180257" s="9">
        <v>948716630508.16699</v>
      </c>
      <c r="R180257" s="9">
        <v>5236438000000</v>
      </c>
    </row>
    <row r="180258" spans="17:18" x14ac:dyDescent="0.15">
      <c r="Q180258" s="9">
        <v>988622824073.36694</v>
      </c>
      <c r="R180258" s="9">
        <v>5641580000000</v>
      </c>
    </row>
    <row r="180259" spans="17:18" x14ac:dyDescent="0.15">
      <c r="Q180259" s="9">
        <v>1027379323856.15</v>
      </c>
      <c r="R180259" s="9">
        <v>5963144000000</v>
      </c>
    </row>
    <row r="180260" spans="17:18" x14ac:dyDescent="0.15">
      <c r="Q180260" s="9">
        <v>1122543272896.8301</v>
      </c>
      <c r="R180260" s="9">
        <v>6158129000000</v>
      </c>
    </row>
    <row r="180261" spans="17:18" x14ac:dyDescent="0.15">
      <c r="Q180261" s="9">
        <v>1282219772946.3201</v>
      </c>
      <c r="R180261" s="9">
        <v>6520327000000</v>
      </c>
    </row>
    <row r="180262" spans="17:18" x14ac:dyDescent="0.15">
      <c r="Q180262" s="9">
        <v>1460239695280.22</v>
      </c>
      <c r="R180262" s="9">
        <v>6858559000000</v>
      </c>
    </row>
    <row r="180263" spans="17:18" x14ac:dyDescent="0.15">
      <c r="Q180263" s="9">
        <v>1650608320717.1299</v>
      </c>
      <c r="R180263" s="9">
        <v>7287236000000</v>
      </c>
    </row>
    <row r="180264" spans="17:18" x14ac:dyDescent="0.15">
      <c r="Q180264" s="9">
        <v>1831415202548.1001</v>
      </c>
      <c r="R180264" s="9">
        <v>7639749000000</v>
      </c>
    </row>
    <row r="180265" spans="17:18" x14ac:dyDescent="0.15">
      <c r="Q180265" s="9">
        <v>2013138415391.3999</v>
      </c>
      <c r="R180265" s="9">
        <v>8073122000000</v>
      </c>
    </row>
    <row r="180266" spans="17:18" x14ac:dyDescent="0.15">
      <c r="Q180266" s="9">
        <v>2199087579734.8799</v>
      </c>
      <c r="R180266" s="9">
        <v>8577554457000</v>
      </c>
    </row>
    <row r="180267" spans="17:18" x14ac:dyDescent="0.15">
      <c r="Q180267" s="9">
        <v>2371626931008.4102</v>
      </c>
      <c r="R180267" s="9">
        <v>9062818202000</v>
      </c>
    </row>
    <row r="180268" spans="17:18" x14ac:dyDescent="0.15">
      <c r="Q180268" s="9">
        <v>2553332721355.1499</v>
      </c>
      <c r="R180268" s="9">
        <v>9631174489000</v>
      </c>
    </row>
    <row r="180269" spans="17:18" x14ac:dyDescent="0.15">
      <c r="Q180269" s="9">
        <v>2770113054357.8301</v>
      </c>
      <c r="R180269" s="9">
        <v>10250947997000</v>
      </c>
    </row>
    <row r="180270" spans="17:18" x14ac:dyDescent="0.15">
      <c r="Q180270" s="9">
        <v>3001022295612.3501</v>
      </c>
      <c r="R180270" s="9">
        <v>10581929774000</v>
      </c>
    </row>
    <row r="180271" spans="17:18" x14ac:dyDescent="0.15">
      <c r="Q180271" s="9">
        <v>3275124592017.1602</v>
      </c>
      <c r="R180271" s="9">
        <v>10929112955000</v>
      </c>
    </row>
    <row r="180272" spans="17:18" x14ac:dyDescent="0.15">
      <c r="Q180272" s="9">
        <v>3603882596858.1099</v>
      </c>
      <c r="R180272" s="9">
        <v>11456442041000</v>
      </c>
    </row>
    <row r="180273" spans="17:18" x14ac:dyDescent="0.15">
      <c r="Q180273" s="9">
        <v>3968365637613.6299</v>
      </c>
      <c r="R180273" s="9">
        <v>12217193198000</v>
      </c>
    </row>
    <row r="180274" spans="17:18" x14ac:dyDescent="0.15">
      <c r="Q180274" s="9">
        <v>4420544703537.2402</v>
      </c>
      <c r="R180274" s="9">
        <v>13039199193000</v>
      </c>
    </row>
    <row r="180275" spans="17:18" x14ac:dyDescent="0.15">
      <c r="Q180275" s="9">
        <v>4982880235433.3896</v>
      </c>
      <c r="R180275" s="9">
        <v>13815586948000</v>
      </c>
    </row>
    <row r="180276" spans="17:18" x14ac:dyDescent="0.15">
      <c r="Q180276" s="9">
        <v>5691986992199.8604</v>
      </c>
      <c r="R180276" s="9">
        <v>14474226905000</v>
      </c>
    </row>
    <row r="180277" spans="17:18" x14ac:dyDescent="0.15">
      <c r="Q180277" s="9">
        <v>6241302380960.0195</v>
      </c>
      <c r="R180277" s="9">
        <v>14769857911000</v>
      </c>
    </row>
    <row r="180278" spans="17:18" x14ac:dyDescent="0.15">
      <c r="Q180278" s="9">
        <v>6827905267633.6299</v>
      </c>
      <c r="R180278" s="9">
        <v>14478064934000</v>
      </c>
    </row>
    <row r="180279" spans="17:18" x14ac:dyDescent="0.15">
      <c r="Q180279" s="9">
        <v>7554112468317.7305</v>
      </c>
      <c r="R180279" s="9">
        <v>15048964444000</v>
      </c>
    </row>
    <row r="180280" spans="17:18" x14ac:dyDescent="0.15">
      <c r="Q180280" s="9">
        <v>8275593072769.2598</v>
      </c>
      <c r="R180280" s="9">
        <v>15599728123000</v>
      </c>
    </row>
    <row r="180281" spans="17:18" x14ac:dyDescent="0.15">
      <c r="Q180281" s="9">
        <v>8926363901575.5605</v>
      </c>
      <c r="R180281" s="9">
        <v>16253972230000</v>
      </c>
    </row>
    <row r="180282" spans="17:18" x14ac:dyDescent="0.15">
      <c r="Q180282" s="9">
        <v>9619598720424.4609</v>
      </c>
      <c r="R180282" s="9">
        <v>16843190993000</v>
      </c>
    </row>
    <row r="180283" spans="17:18" x14ac:dyDescent="0.15">
      <c r="Q180283" s="9">
        <v>10333927386102.801</v>
      </c>
      <c r="R180283" s="9">
        <v>17550680174000</v>
      </c>
    </row>
    <row r="180284" spans="17:18" x14ac:dyDescent="0.15">
      <c r="Q180284" s="9">
        <v>11061573199439.699</v>
      </c>
      <c r="R180284" s="9">
        <v>18206020741000</v>
      </c>
    </row>
    <row r="180285" spans="17:18" x14ac:dyDescent="0.15">
      <c r="Q180285" s="9">
        <v>11819154044004.9</v>
      </c>
      <c r="R180285" s="9">
        <v>18695110842000</v>
      </c>
    </row>
    <row r="180286" spans="17:18" x14ac:dyDescent="0.15">
      <c r="Q180286" s="9">
        <v>12640254407508.1</v>
      </c>
      <c r="R180286" s="9">
        <v>19477336549000</v>
      </c>
    </row>
    <row r="180287" spans="17:18" x14ac:dyDescent="0.15">
      <c r="Q180287" s="9">
        <v>13493442991864.699</v>
      </c>
      <c r="R180287" s="9">
        <v>20533057312000</v>
      </c>
    </row>
    <row r="180288" spans="17:18" x14ac:dyDescent="0.15">
      <c r="Q180288" s="9">
        <v>14296370418805.1</v>
      </c>
      <c r="R180288" s="9">
        <v>21380976119000</v>
      </c>
    </row>
    <row r="180289" spans="17:18" x14ac:dyDescent="0.15">
      <c r="Q180289" s="9">
        <v>14616414450558.4</v>
      </c>
      <c r="R180289" s="9">
        <v>21060473613000</v>
      </c>
    </row>
    <row r="180290" spans="17:18" x14ac:dyDescent="0.15">
      <c r="Q180290" s="9">
        <v>15851132888547.1</v>
      </c>
      <c r="R180290" s="9">
        <v>23315080560000</v>
      </c>
    </row>
    <row r="180291" spans="17:18" x14ac:dyDescent="0.15">
      <c r="Q180291" s="9">
        <v>16325209299766.801</v>
      </c>
      <c r="R180291" s="9">
        <v>25462700000000</v>
      </c>
    </row>
    <row r="196609" spans="17:18" x14ac:dyDescent="0.15">
      <c r="Q196609" s="9" t="s">
        <v>46</v>
      </c>
      <c r="R196609" s="9" t="s">
        <v>45</v>
      </c>
    </row>
    <row r="196610" spans="17:18" x14ac:dyDescent="0.15">
      <c r="Q196610" s="9" t="s">
        <v>44</v>
      </c>
      <c r="R196610" s="9" t="s">
        <v>43</v>
      </c>
    </row>
    <row r="196611" spans="17:18" x14ac:dyDescent="0.15">
      <c r="Q196611" s="9" t="s">
        <v>42</v>
      </c>
      <c r="R196611" s="9" t="s">
        <v>41</v>
      </c>
    </row>
    <row r="196612" spans="17:18" x14ac:dyDescent="0.15">
      <c r="Q196612" s="9" t="s">
        <v>40</v>
      </c>
      <c r="R196612" s="9" t="s">
        <v>39</v>
      </c>
    </row>
    <row r="196613" spans="17:18" x14ac:dyDescent="0.15">
      <c r="Q196613" s="9">
        <v>158907457242.42899</v>
      </c>
      <c r="R196613" s="9">
        <v>543300000000</v>
      </c>
    </row>
    <row r="196614" spans="17:18" x14ac:dyDescent="0.15">
      <c r="Q196614" s="9">
        <v>115573393646.185</v>
      </c>
      <c r="R196614" s="9">
        <v>563300000000</v>
      </c>
    </row>
    <row r="196615" spans="17:18" x14ac:dyDescent="0.15">
      <c r="Q196615" s="9">
        <v>109124398292.05099</v>
      </c>
      <c r="R196615" s="9">
        <v>605100000000</v>
      </c>
    </row>
    <row r="196616" spans="17:18" x14ac:dyDescent="0.15">
      <c r="Q196616" s="9">
        <v>120364211312.289</v>
      </c>
      <c r="R196616" s="9">
        <v>638600000000</v>
      </c>
    </row>
    <row r="196617" spans="17:18" x14ac:dyDescent="0.15">
      <c r="Q196617" s="9">
        <v>142246424921.30899</v>
      </c>
      <c r="R196617" s="9">
        <v>685800000000</v>
      </c>
    </row>
    <row r="196618" spans="17:18" x14ac:dyDescent="0.15">
      <c r="Q196618" s="9">
        <v>166357193951.10501</v>
      </c>
      <c r="R196618" s="9">
        <v>743700000000</v>
      </c>
    </row>
    <row r="196619" spans="17:18" x14ac:dyDescent="0.15">
      <c r="Q196619" s="9">
        <v>184074235104.24799</v>
      </c>
      <c r="R196619" s="9">
        <v>815000000000</v>
      </c>
    </row>
    <row r="196620" spans="17:18" x14ac:dyDescent="0.15">
      <c r="Q196620" s="9">
        <v>173453151731.27701</v>
      </c>
      <c r="R196620" s="9">
        <v>861700000000</v>
      </c>
    </row>
    <row r="196621" spans="17:18" x14ac:dyDescent="0.15">
      <c r="Q196621" s="9">
        <v>166341572533.69101</v>
      </c>
      <c r="R196621" s="9">
        <v>942500000000</v>
      </c>
    </row>
    <row r="196622" spans="17:18" x14ac:dyDescent="0.15">
      <c r="Q196622" s="9">
        <v>194519834914.35999</v>
      </c>
      <c r="R196622" s="9">
        <v>1019900000000</v>
      </c>
    </row>
    <row r="196623" spans="17:18" x14ac:dyDescent="0.15">
      <c r="Q196623" s="9">
        <v>232062163046.44</v>
      </c>
      <c r="R196623" s="9">
        <v>1073303000000</v>
      </c>
    </row>
    <row r="196624" spans="17:18" x14ac:dyDescent="0.15">
      <c r="Q196624" s="9">
        <v>248445751754.134</v>
      </c>
      <c r="R196624" s="9">
        <v>1164850000000</v>
      </c>
    </row>
    <row r="196625" spans="17:18" x14ac:dyDescent="0.15">
      <c r="Q196625" s="9">
        <v>257911534896.49799</v>
      </c>
      <c r="R196625" s="9">
        <v>1279110000000</v>
      </c>
    </row>
    <row r="196626" spans="17:18" x14ac:dyDescent="0.15">
      <c r="Q196626" s="9">
        <v>277925470006.599</v>
      </c>
      <c r="R196626" s="9">
        <v>1425376000000</v>
      </c>
    </row>
    <row r="196627" spans="17:18" x14ac:dyDescent="0.15">
      <c r="Q196627" s="9">
        <v>284345548371.966</v>
      </c>
      <c r="R196627" s="9">
        <v>1545243000000</v>
      </c>
    </row>
    <row r="196628" spans="17:18" x14ac:dyDescent="0.15">
      <c r="Q196628" s="9">
        <v>309140480182.89801</v>
      </c>
      <c r="R196628" s="9">
        <v>1684904000000</v>
      </c>
    </row>
    <row r="196629" spans="17:18" x14ac:dyDescent="0.15">
      <c r="Q196629" s="9">
        <v>304286974638.82202</v>
      </c>
      <c r="R196629" s="9">
        <v>1873412000000</v>
      </c>
    </row>
    <row r="196630" spans="17:18" x14ac:dyDescent="0.15">
      <c r="Q196630" s="9">
        <v>327321498623.151</v>
      </c>
      <c r="R196630" s="9">
        <v>2081826000000</v>
      </c>
    </row>
    <row r="196631" spans="17:18" x14ac:dyDescent="0.15">
      <c r="Q196631" s="9">
        <v>364393859506.91699</v>
      </c>
      <c r="R196631" s="9">
        <v>2351599000000</v>
      </c>
    </row>
    <row r="196632" spans="17:18" x14ac:dyDescent="0.15">
      <c r="Q196632" s="9">
        <v>392056180496.07098</v>
      </c>
      <c r="R196632" s="9">
        <v>2627333000000</v>
      </c>
    </row>
    <row r="196633" spans="17:18" x14ac:dyDescent="0.15">
      <c r="Q196633" s="9">
        <v>422770430220.08099</v>
      </c>
      <c r="R196633" s="9">
        <v>2857307000000</v>
      </c>
    </row>
    <row r="196634" spans="17:18" x14ac:dyDescent="0.15">
      <c r="Q196634" s="9">
        <v>444385672278.89001</v>
      </c>
      <c r="R196634" s="9">
        <v>3207041000000</v>
      </c>
    </row>
    <row r="196635" spans="17:18" x14ac:dyDescent="0.15">
      <c r="Q196635" s="9">
        <v>484456434564.98102</v>
      </c>
      <c r="R196635" s="9">
        <v>3343789000000</v>
      </c>
    </row>
    <row r="196636" spans="17:18" x14ac:dyDescent="0.15">
      <c r="Q196636" s="9">
        <v>536633373623.745</v>
      </c>
      <c r="R196636" s="9">
        <v>3634038000000</v>
      </c>
    </row>
    <row r="196637" spans="17:18" x14ac:dyDescent="0.15">
      <c r="Q196637" s="9">
        <v>618156247357.86304</v>
      </c>
      <c r="R196637" s="9">
        <v>4037613000000</v>
      </c>
    </row>
    <row r="196638" spans="17:18" x14ac:dyDescent="0.15">
      <c r="Q196638" s="9">
        <v>701178819512.74402</v>
      </c>
      <c r="R196638" s="9">
        <v>4338979000000</v>
      </c>
    </row>
    <row r="196639" spans="17:18" x14ac:dyDescent="0.15">
      <c r="Q196639" s="9">
        <v>763934055759.06604</v>
      </c>
      <c r="R196639" s="9">
        <v>4579631000000</v>
      </c>
    </row>
    <row r="196640" spans="17:18" x14ac:dyDescent="0.15">
      <c r="Q196640" s="9">
        <v>852989116696.35205</v>
      </c>
      <c r="R196640" s="9">
        <v>4855215000000</v>
      </c>
    </row>
    <row r="196641" spans="17:18" x14ac:dyDescent="0.15">
      <c r="Q196641" s="9">
        <v>948716630508.16699</v>
      </c>
      <c r="R196641" s="9">
        <v>5236438000000</v>
      </c>
    </row>
    <row r="196642" spans="17:18" x14ac:dyDescent="0.15">
      <c r="Q196642" s="9">
        <v>988622824073.36694</v>
      </c>
      <c r="R196642" s="9">
        <v>5641580000000</v>
      </c>
    </row>
    <row r="196643" spans="17:18" x14ac:dyDescent="0.15">
      <c r="Q196643" s="9">
        <v>1027379323856.15</v>
      </c>
      <c r="R196643" s="9">
        <v>5963144000000</v>
      </c>
    </row>
    <row r="196644" spans="17:18" x14ac:dyDescent="0.15">
      <c r="Q196644" s="9">
        <v>1122543272896.8301</v>
      </c>
      <c r="R196644" s="9">
        <v>6158129000000</v>
      </c>
    </row>
    <row r="196645" spans="17:18" x14ac:dyDescent="0.15">
      <c r="Q196645" s="9">
        <v>1282219772946.3201</v>
      </c>
      <c r="R196645" s="9">
        <v>6520327000000</v>
      </c>
    </row>
    <row r="196646" spans="17:18" x14ac:dyDescent="0.15">
      <c r="Q196646" s="9">
        <v>1460239695280.22</v>
      </c>
      <c r="R196646" s="9">
        <v>6858559000000</v>
      </c>
    </row>
    <row r="196647" spans="17:18" x14ac:dyDescent="0.15">
      <c r="Q196647" s="9">
        <v>1650608320717.1299</v>
      </c>
      <c r="R196647" s="9">
        <v>7287236000000</v>
      </c>
    </row>
    <row r="196648" spans="17:18" x14ac:dyDescent="0.15">
      <c r="Q196648" s="9">
        <v>1831415202548.1001</v>
      </c>
      <c r="R196648" s="9">
        <v>7639749000000</v>
      </c>
    </row>
    <row r="196649" spans="17:18" x14ac:dyDescent="0.15">
      <c r="Q196649" s="9">
        <v>2013138415391.3999</v>
      </c>
      <c r="R196649" s="9">
        <v>8073122000000</v>
      </c>
    </row>
    <row r="196650" spans="17:18" x14ac:dyDescent="0.15">
      <c r="Q196650" s="9">
        <v>2199087579734.8799</v>
      </c>
      <c r="R196650" s="9">
        <v>8577554457000</v>
      </c>
    </row>
    <row r="196651" spans="17:18" x14ac:dyDescent="0.15">
      <c r="Q196651" s="9">
        <v>2371626931008.4102</v>
      </c>
      <c r="R196651" s="9">
        <v>9062818202000</v>
      </c>
    </row>
    <row r="196652" spans="17:18" x14ac:dyDescent="0.15">
      <c r="Q196652" s="9">
        <v>2553332721355.1499</v>
      </c>
      <c r="R196652" s="9">
        <v>9631174489000</v>
      </c>
    </row>
    <row r="196653" spans="17:18" x14ac:dyDescent="0.15">
      <c r="Q196653" s="9">
        <v>2770113054357.8301</v>
      </c>
      <c r="R196653" s="9">
        <v>10250947997000</v>
      </c>
    </row>
    <row r="196654" spans="17:18" x14ac:dyDescent="0.15">
      <c r="Q196654" s="9">
        <v>3001022295612.3501</v>
      </c>
      <c r="R196654" s="9">
        <v>10581929774000</v>
      </c>
    </row>
    <row r="196655" spans="17:18" x14ac:dyDescent="0.15">
      <c r="Q196655" s="9">
        <v>3275124592017.1602</v>
      </c>
      <c r="R196655" s="9">
        <v>10929112955000</v>
      </c>
    </row>
    <row r="196656" spans="17:18" x14ac:dyDescent="0.15">
      <c r="Q196656" s="9">
        <v>3603882596858.1099</v>
      </c>
      <c r="R196656" s="9">
        <v>11456442041000</v>
      </c>
    </row>
    <row r="196657" spans="17:18" x14ac:dyDescent="0.15">
      <c r="Q196657" s="9">
        <v>3968365637613.6299</v>
      </c>
      <c r="R196657" s="9">
        <v>12217193198000</v>
      </c>
    </row>
    <row r="196658" spans="17:18" x14ac:dyDescent="0.15">
      <c r="Q196658" s="9">
        <v>4420544703537.2402</v>
      </c>
      <c r="R196658" s="9">
        <v>13039199193000</v>
      </c>
    </row>
    <row r="196659" spans="17:18" x14ac:dyDescent="0.15">
      <c r="Q196659" s="9">
        <v>4982880235433.3896</v>
      </c>
      <c r="R196659" s="9">
        <v>13815586948000</v>
      </c>
    </row>
    <row r="196660" spans="17:18" x14ac:dyDescent="0.15">
      <c r="Q196660" s="9">
        <v>5691986992199.8604</v>
      </c>
      <c r="R196660" s="9">
        <v>14474226905000</v>
      </c>
    </row>
    <row r="196661" spans="17:18" x14ac:dyDescent="0.15">
      <c r="Q196661" s="9">
        <v>6241302380960.0195</v>
      </c>
      <c r="R196661" s="9">
        <v>14769857911000</v>
      </c>
    </row>
    <row r="196662" spans="17:18" x14ac:dyDescent="0.15">
      <c r="Q196662" s="9">
        <v>6827905267633.6299</v>
      </c>
      <c r="R196662" s="9">
        <v>14478064934000</v>
      </c>
    </row>
    <row r="196663" spans="17:18" x14ac:dyDescent="0.15">
      <c r="Q196663" s="9">
        <v>7554112468317.7305</v>
      </c>
      <c r="R196663" s="9">
        <v>15048964444000</v>
      </c>
    </row>
    <row r="196664" spans="17:18" x14ac:dyDescent="0.15">
      <c r="Q196664" s="9">
        <v>8275593072769.2598</v>
      </c>
      <c r="R196664" s="9">
        <v>15599728123000</v>
      </c>
    </row>
    <row r="196665" spans="17:18" x14ac:dyDescent="0.15">
      <c r="Q196665" s="9">
        <v>8926363901575.5605</v>
      </c>
      <c r="R196665" s="9">
        <v>16253972230000</v>
      </c>
    </row>
    <row r="196666" spans="17:18" x14ac:dyDescent="0.15">
      <c r="Q196666" s="9">
        <v>9619598720424.4609</v>
      </c>
      <c r="R196666" s="9">
        <v>16843190993000</v>
      </c>
    </row>
    <row r="196667" spans="17:18" x14ac:dyDescent="0.15">
      <c r="Q196667" s="9">
        <v>10333927386102.801</v>
      </c>
      <c r="R196667" s="9">
        <v>17550680174000</v>
      </c>
    </row>
    <row r="196668" spans="17:18" x14ac:dyDescent="0.15">
      <c r="Q196668" s="9">
        <v>11061573199439.699</v>
      </c>
      <c r="R196668" s="9">
        <v>18206020741000</v>
      </c>
    </row>
    <row r="196669" spans="17:18" x14ac:dyDescent="0.15">
      <c r="Q196669" s="9">
        <v>11819154044004.9</v>
      </c>
      <c r="R196669" s="9">
        <v>18695110842000</v>
      </c>
    </row>
    <row r="196670" spans="17:18" x14ac:dyDescent="0.15">
      <c r="Q196670" s="9">
        <v>12640254407508.1</v>
      </c>
      <c r="R196670" s="9">
        <v>19477336549000</v>
      </c>
    </row>
    <row r="196671" spans="17:18" x14ac:dyDescent="0.15">
      <c r="Q196671" s="9">
        <v>13493442991864.699</v>
      </c>
      <c r="R196671" s="9">
        <v>20533057312000</v>
      </c>
    </row>
    <row r="196672" spans="17:18" x14ac:dyDescent="0.15">
      <c r="Q196672" s="9">
        <v>14296370418805.1</v>
      </c>
      <c r="R196672" s="9">
        <v>21380976119000</v>
      </c>
    </row>
    <row r="196673" spans="17:18" x14ac:dyDescent="0.15">
      <c r="Q196673" s="9">
        <v>14616414450558.4</v>
      </c>
      <c r="R196673" s="9">
        <v>21060473613000</v>
      </c>
    </row>
    <row r="196674" spans="17:18" x14ac:dyDescent="0.15">
      <c r="Q196674" s="9">
        <v>15851132888547.1</v>
      </c>
      <c r="R196674" s="9">
        <v>23315080560000</v>
      </c>
    </row>
    <row r="196675" spans="17:18" x14ac:dyDescent="0.15">
      <c r="Q196675" s="9">
        <v>16325209299766.801</v>
      </c>
      <c r="R196675" s="9">
        <v>25462700000000</v>
      </c>
    </row>
    <row r="212993" spans="17:18" x14ac:dyDescent="0.15">
      <c r="Q212993" s="9" t="s">
        <v>46</v>
      </c>
      <c r="R212993" s="9" t="s">
        <v>45</v>
      </c>
    </row>
    <row r="212994" spans="17:18" x14ac:dyDescent="0.15">
      <c r="Q212994" s="9" t="s">
        <v>44</v>
      </c>
      <c r="R212994" s="9" t="s">
        <v>43</v>
      </c>
    </row>
    <row r="212995" spans="17:18" x14ac:dyDescent="0.15">
      <c r="Q212995" s="9" t="s">
        <v>42</v>
      </c>
      <c r="R212995" s="9" t="s">
        <v>41</v>
      </c>
    </row>
    <row r="212996" spans="17:18" x14ac:dyDescent="0.15">
      <c r="Q212996" s="9" t="s">
        <v>40</v>
      </c>
      <c r="R212996" s="9" t="s">
        <v>39</v>
      </c>
    </row>
    <row r="212997" spans="17:18" x14ac:dyDescent="0.15">
      <c r="Q212997" s="9">
        <v>158907457242.42899</v>
      </c>
      <c r="R212997" s="9">
        <v>543300000000</v>
      </c>
    </row>
    <row r="212998" spans="17:18" x14ac:dyDescent="0.15">
      <c r="Q212998" s="9">
        <v>115573393646.185</v>
      </c>
      <c r="R212998" s="9">
        <v>563300000000</v>
      </c>
    </row>
    <row r="212999" spans="17:18" x14ac:dyDescent="0.15">
      <c r="Q212999" s="9">
        <v>109124398292.05099</v>
      </c>
      <c r="R212999" s="9">
        <v>605100000000</v>
      </c>
    </row>
    <row r="213000" spans="17:18" x14ac:dyDescent="0.15">
      <c r="Q213000" s="9">
        <v>120364211312.289</v>
      </c>
      <c r="R213000" s="9">
        <v>638600000000</v>
      </c>
    </row>
    <row r="213001" spans="17:18" x14ac:dyDescent="0.15">
      <c r="Q213001" s="9">
        <v>142246424921.30899</v>
      </c>
      <c r="R213001" s="9">
        <v>685800000000</v>
      </c>
    </row>
    <row r="213002" spans="17:18" x14ac:dyDescent="0.15">
      <c r="Q213002" s="9">
        <v>166357193951.10501</v>
      </c>
      <c r="R213002" s="9">
        <v>743700000000</v>
      </c>
    </row>
    <row r="213003" spans="17:18" x14ac:dyDescent="0.15">
      <c r="Q213003" s="9">
        <v>184074235104.24799</v>
      </c>
      <c r="R213003" s="9">
        <v>815000000000</v>
      </c>
    </row>
    <row r="213004" spans="17:18" x14ac:dyDescent="0.15">
      <c r="Q213004" s="9">
        <v>173453151731.27701</v>
      </c>
      <c r="R213004" s="9">
        <v>861700000000</v>
      </c>
    </row>
    <row r="213005" spans="17:18" x14ac:dyDescent="0.15">
      <c r="Q213005" s="9">
        <v>166341572533.69101</v>
      </c>
      <c r="R213005" s="9">
        <v>942500000000</v>
      </c>
    </row>
    <row r="213006" spans="17:18" x14ac:dyDescent="0.15">
      <c r="Q213006" s="9">
        <v>194519834914.35999</v>
      </c>
      <c r="R213006" s="9">
        <v>1019900000000</v>
      </c>
    </row>
    <row r="213007" spans="17:18" x14ac:dyDescent="0.15">
      <c r="Q213007" s="9">
        <v>232062163046.44</v>
      </c>
      <c r="R213007" s="9">
        <v>1073303000000</v>
      </c>
    </row>
    <row r="213008" spans="17:18" x14ac:dyDescent="0.15">
      <c r="Q213008" s="9">
        <v>248445751754.134</v>
      </c>
      <c r="R213008" s="9">
        <v>1164850000000</v>
      </c>
    </row>
    <row r="213009" spans="17:18" x14ac:dyDescent="0.15">
      <c r="Q213009" s="9">
        <v>257911534896.49799</v>
      </c>
      <c r="R213009" s="9">
        <v>1279110000000</v>
      </c>
    </row>
    <row r="213010" spans="17:18" x14ac:dyDescent="0.15">
      <c r="Q213010" s="9">
        <v>277925470006.599</v>
      </c>
      <c r="R213010" s="9">
        <v>1425376000000</v>
      </c>
    </row>
    <row r="213011" spans="17:18" x14ac:dyDescent="0.15">
      <c r="Q213011" s="9">
        <v>284345548371.966</v>
      </c>
      <c r="R213011" s="9">
        <v>1545243000000</v>
      </c>
    </row>
    <row r="213012" spans="17:18" x14ac:dyDescent="0.15">
      <c r="Q213012" s="9">
        <v>309140480182.89801</v>
      </c>
      <c r="R213012" s="9">
        <v>1684904000000</v>
      </c>
    </row>
    <row r="213013" spans="17:18" x14ac:dyDescent="0.15">
      <c r="Q213013" s="9">
        <v>304286974638.82202</v>
      </c>
      <c r="R213013" s="9">
        <v>1873412000000</v>
      </c>
    </row>
    <row r="213014" spans="17:18" x14ac:dyDescent="0.15">
      <c r="Q213014" s="9">
        <v>327321498623.151</v>
      </c>
      <c r="R213014" s="9">
        <v>2081826000000</v>
      </c>
    </row>
    <row r="213015" spans="17:18" x14ac:dyDescent="0.15">
      <c r="Q213015" s="9">
        <v>364393859506.91699</v>
      </c>
      <c r="R213015" s="9">
        <v>2351599000000</v>
      </c>
    </row>
    <row r="213016" spans="17:18" x14ac:dyDescent="0.15">
      <c r="Q213016" s="9">
        <v>392056180496.07098</v>
      </c>
      <c r="R213016" s="9">
        <v>2627333000000</v>
      </c>
    </row>
    <row r="213017" spans="17:18" x14ac:dyDescent="0.15">
      <c r="Q213017" s="9">
        <v>422770430220.08099</v>
      </c>
      <c r="R213017" s="9">
        <v>2857307000000</v>
      </c>
    </row>
    <row r="213018" spans="17:18" x14ac:dyDescent="0.15">
      <c r="Q213018" s="9">
        <v>444385672278.89001</v>
      </c>
      <c r="R213018" s="9">
        <v>3207041000000</v>
      </c>
    </row>
    <row r="213019" spans="17:18" x14ac:dyDescent="0.15">
      <c r="Q213019" s="9">
        <v>484456434564.98102</v>
      </c>
      <c r="R213019" s="9">
        <v>3343789000000</v>
      </c>
    </row>
    <row r="213020" spans="17:18" x14ac:dyDescent="0.15">
      <c r="Q213020" s="9">
        <v>536633373623.745</v>
      </c>
      <c r="R213020" s="9">
        <v>3634038000000</v>
      </c>
    </row>
    <row r="213021" spans="17:18" x14ac:dyDescent="0.15">
      <c r="Q213021" s="9">
        <v>618156247357.86304</v>
      </c>
      <c r="R213021" s="9">
        <v>4037613000000</v>
      </c>
    </row>
    <row r="213022" spans="17:18" x14ac:dyDescent="0.15">
      <c r="Q213022" s="9">
        <v>701178819512.74402</v>
      </c>
      <c r="R213022" s="9">
        <v>4338979000000</v>
      </c>
    </row>
    <row r="213023" spans="17:18" x14ac:dyDescent="0.15">
      <c r="Q213023" s="9">
        <v>763934055759.06604</v>
      </c>
      <c r="R213023" s="9">
        <v>4579631000000</v>
      </c>
    </row>
    <row r="213024" spans="17:18" x14ac:dyDescent="0.15">
      <c r="Q213024" s="9">
        <v>852989116696.35205</v>
      </c>
      <c r="R213024" s="9">
        <v>4855215000000</v>
      </c>
    </row>
    <row r="213025" spans="17:18" x14ac:dyDescent="0.15">
      <c r="Q213025" s="9">
        <v>948716630508.16699</v>
      </c>
      <c r="R213025" s="9">
        <v>5236438000000</v>
      </c>
    </row>
    <row r="213026" spans="17:18" x14ac:dyDescent="0.15">
      <c r="Q213026" s="9">
        <v>988622824073.36694</v>
      </c>
      <c r="R213026" s="9">
        <v>5641580000000</v>
      </c>
    </row>
    <row r="213027" spans="17:18" x14ac:dyDescent="0.15">
      <c r="Q213027" s="9">
        <v>1027379323856.15</v>
      </c>
      <c r="R213027" s="9">
        <v>5963144000000</v>
      </c>
    </row>
    <row r="213028" spans="17:18" x14ac:dyDescent="0.15">
      <c r="Q213028" s="9">
        <v>1122543272896.8301</v>
      </c>
      <c r="R213028" s="9">
        <v>6158129000000</v>
      </c>
    </row>
    <row r="213029" spans="17:18" x14ac:dyDescent="0.15">
      <c r="Q213029" s="9">
        <v>1282219772946.3201</v>
      </c>
      <c r="R213029" s="9">
        <v>6520327000000</v>
      </c>
    </row>
    <row r="213030" spans="17:18" x14ac:dyDescent="0.15">
      <c r="Q213030" s="9">
        <v>1460239695280.22</v>
      </c>
      <c r="R213030" s="9">
        <v>6858559000000</v>
      </c>
    </row>
    <row r="213031" spans="17:18" x14ac:dyDescent="0.15">
      <c r="Q213031" s="9">
        <v>1650608320717.1299</v>
      </c>
      <c r="R213031" s="9">
        <v>7287236000000</v>
      </c>
    </row>
    <row r="213032" spans="17:18" x14ac:dyDescent="0.15">
      <c r="Q213032" s="9">
        <v>1831415202548.1001</v>
      </c>
      <c r="R213032" s="9">
        <v>7639749000000</v>
      </c>
    </row>
    <row r="213033" spans="17:18" x14ac:dyDescent="0.15">
      <c r="Q213033" s="9">
        <v>2013138415391.3999</v>
      </c>
      <c r="R213033" s="9">
        <v>8073122000000</v>
      </c>
    </row>
    <row r="213034" spans="17:18" x14ac:dyDescent="0.15">
      <c r="Q213034" s="9">
        <v>2199087579734.8799</v>
      </c>
      <c r="R213034" s="9">
        <v>8577554457000</v>
      </c>
    </row>
    <row r="213035" spans="17:18" x14ac:dyDescent="0.15">
      <c r="Q213035" s="9">
        <v>2371626931008.4102</v>
      </c>
      <c r="R213035" s="9">
        <v>9062818202000</v>
      </c>
    </row>
    <row r="213036" spans="17:18" x14ac:dyDescent="0.15">
      <c r="Q213036" s="9">
        <v>2553332721355.1499</v>
      </c>
      <c r="R213036" s="9">
        <v>9631174489000</v>
      </c>
    </row>
    <row r="213037" spans="17:18" x14ac:dyDescent="0.15">
      <c r="Q213037" s="9">
        <v>2770113054357.8301</v>
      </c>
      <c r="R213037" s="9">
        <v>10250947997000</v>
      </c>
    </row>
    <row r="213038" spans="17:18" x14ac:dyDescent="0.15">
      <c r="Q213038" s="9">
        <v>3001022295612.3501</v>
      </c>
      <c r="R213038" s="9">
        <v>10581929774000</v>
      </c>
    </row>
    <row r="213039" spans="17:18" x14ac:dyDescent="0.15">
      <c r="Q213039" s="9">
        <v>3275124592017.1602</v>
      </c>
      <c r="R213039" s="9">
        <v>10929112955000</v>
      </c>
    </row>
    <row r="213040" spans="17:18" x14ac:dyDescent="0.15">
      <c r="Q213040" s="9">
        <v>3603882596858.1099</v>
      </c>
      <c r="R213040" s="9">
        <v>11456442041000</v>
      </c>
    </row>
    <row r="213041" spans="17:18" x14ac:dyDescent="0.15">
      <c r="Q213041" s="9">
        <v>3968365637613.6299</v>
      </c>
      <c r="R213041" s="9">
        <v>12217193198000</v>
      </c>
    </row>
    <row r="213042" spans="17:18" x14ac:dyDescent="0.15">
      <c r="Q213042" s="9">
        <v>4420544703537.2402</v>
      </c>
      <c r="R213042" s="9">
        <v>13039199193000</v>
      </c>
    </row>
    <row r="213043" spans="17:18" x14ac:dyDescent="0.15">
      <c r="Q213043" s="9">
        <v>4982880235433.3896</v>
      </c>
      <c r="R213043" s="9">
        <v>13815586948000</v>
      </c>
    </row>
    <row r="213044" spans="17:18" x14ac:dyDescent="0.15">
      <c r="Q213044" s="9">
        <v>5691986992199.8604</v>
      </c>
      <c r="R213044" s="9">
        <v>14474226905000</v>
      </c>
    </row>
    <row r="213045" spans="17:18" x14ac:dyDescent="0.15">
      <c r="Q213045" s="9">
        <v>6241302380960.0195</v>
      </c>
      <c r="R213045" s="9">
        <v>14769857911000</v>
      </c>
    </row>
    <row r="213046" spans="17:18" x14ac:dyDescent="0.15">
      <c r="Q213046" s="9">
        <v>6827905267633.6299</v>
      </c>
      <c r="R213046" s="9">
        <v>14478064934000</v>
      </c>
    </row>
    <row r="213047" spans="17:18" x14ac:dyDescent="0.15">
      <c r="Q213047" s="9">
        <v>7554112468317.7305</v>
      </c>
      <c r="R213047" s="9">
        <v>15048964444000</v>
      </c>
    </row>
    <row r="213048" spans="17:18" x14ac:dyDescent="0.15">
      <c r="Q213048" s="9">
        <v>8275593072769.2598</v>
      </c>
      <c r="R213048" s="9">
        <v>15599728123000</v>
      </c>
    </row>
    <row r="213049" spans="17:18" x14ac:dyDescent="0.15">
      <c r="Q213049" s="9">
        <v>8926363901575.5605</v>
      </c>
      <c r="R213049" s="9">
        <v>16253972230000</v>
      </c>
    </row>
    <row r="213050" spans="17:18" x14ac:dyDescent="0.15">
      <c r="Q213050" s="9">
        <v>9619598720424.4609</v>
      </c>
      <c r="R213050" s="9">
        <v>16843190993000</v>
      </c>
    </row>
    <row r="213051" spans="17:18" x14ac:dyDescent="0.15">
      <c r="Q213051" s="9">
        <v>10333927386102.801</v>
      </c>
      <c r="R213051" s="9">
        <v>17550680174000</v>
      </c>
    </row>
    <row r="213052" spans="17:18" x14ac:dyDescent="0.15">
      <c r="Q213052" s="9">
        <v>11061573199439.699</v>
      </c>
      <c r="R213052" s="9">
        <v>18206020741000</v>
      </c>
    </row>
    <row r="213053" spans="17:18" x14ac:dyDescent="0.15">
      <c r="Q213053" s="9">
        <v>11819154044004.9</v>
      </c>
      <c r="R213053" s="9">
        <v>18695110842000</v>
      </c>
    </row>
    <row r="213054" spans="17:18" x14ac:dyDescent="0.15">
      <c r="Q213054" s="9">
        <v>12640254407508.1</v>
      </c>
      <c r="R213054" s="9">
        <v>19477336549000</v>
      </c>
    </row>
    <row r="213055" spans="17:18" x14ac:dyDescent="0.15">
      <c r="Q213055" s="9">
        <v>13493442991864.699</v>
      </c>
      <c r="R213055" s="9">
        <v>20533057312000</v>
      </c>
    </row>
    <row r="213056" spans="17:18" x14ac:dyDescent="0.15">
      <c r="Q213056" s="9">
        <v>14296370418805.1</v>
      </c>
      <c r="R213056" s="9">
        <v>21380976119000</v>
      </c>
    </row>
    <row r="213057" spans="17:18" x14ac:dyDescent="0.15">
      <c r="Q213057" s="9">
        <v>14616414450558.4</v>
      </c>
      <c r="R213057" s="9">
        <v>21060473613000</v>
      </c>
    </row>
    <row r="213058" spans="17:18" x14ac:dyDescent="0.15">
      <c r="Q213058" s="9">
        <v>15851132888547.1</v>
      </c>
      <c r="R213058" s="9">
        <v>23315080560000</v>
      </c>
    </row>
    <row r="213059" spans="17:18" x14ac:dyDescent="0.15">
      <c r="Q213059" s="9">
        <v>16325209299766.801</v>
      </c>
      <c r="R213059" s="9">
        <v>25462700000000</v>
      </c>
    </row>
    <row r="229377" spans="17:18" x14ac:dyDescent="0.15">
      <c r="Q229377" s="9" t="s">
        <v>46</v>
      </c>
      <c r="R229377" s="9" t="s">
        <v>45</v>
      </c>
    </row>
    <row r="229378" spans="17:18" x14ac:dyDescent="0.15">
      <c r="Q229378" s="9" t="s">
        <v>44</v>
      </c>
      <c r="R229378" s="9" t="s">
        <v>43</v>
      </c>
    </row>
    <row r="229379" spans="17:18" x14ac:dyDescent="0.15">
      <c r="Q229379" s="9" t="s">
        <v>42</v>
      </c>
      <c r="R229379" s="9" t="s">
        <v>41</v>
      </c>
    </row>
    <row r="229380" spans="17:18" x14ac:dyDescent="0.15">
      <c r="Q229380" s="9" t="s">
        <v>40</v>
      </c>
      <c r="R229380" s="9" t="s">
        <v>39</v>
      </c>
    </row>
    <row r="229381" spans="17:18" x14ac:dyDescent="0.15">
      <c r="Q229381" s="9">
        <v>158907457242.42899</v>
      </c>
      <c r="R229381" s="9">
        <v>543300000000</v>
      </c>
    </row>
    <row r="229382" spans="17:18" x14ac:dyDescent="0.15">
      <c r="Q229382" s="9">
        <v>115573393646.185</v>
      </c>
      <c r="R229382" s="9">
        <v>563300000000</v>
      </c>
    </row>
    <row r="229383" spans="17:18" x14ac:dyDescent="0.15">
      <c r="Q229383" s="9">
        <v>109124398292.05099</v>
      </c>
      <c r="R229383" s="9">
        <v>605100000000</v>
      </c>
    </row>
    <row r="229384" spans="17:18" x14ac:dyDescent="0.15">
      <c r="Q229384" s="9">
        <v>120364211312.289</v>
      </c>
      <c r="R229384" s="9">
        <v>638600000000</v>
      </c>
    </row>
    <row r="229385" spans="17:18" x14ac:dyDescent="0.15">
      <c r="Q229385" s="9">
        <v>142246424921.30899</v>
      </c>
      <c r="R229385" s="9">
        <v>685800000000</v>
      </c>
    </row>
    <row r="229386" spans="17:18" x14ac:dyDescent="0.15">
      <c r="Q229386" s="9">
        <v>166357193951.10501</v>
      </c>
      <c r="R229386" s="9">
        <v>743700000000</v>
      </c>
    </row>
    <row r="229387" spans="17:18" x14ac:dyDescent="0.15">
      <c r="Q229387" s="9">
        <v>184074235104.24799</v>
      </c>
      <c r="R229387" s="9">
        <v>815000000000</v>
      </c>
    </row>
    <row r="229388" spans="17:18" x14ac:dyDescent="0.15">
      <c r="Q229388" s="9">
        <v>173453151731.27701</v>
      </c>
      <c r="R229388" s="9">
        <v>861700000000</v>
      </c>
    </row>
    <row r="229389" spans="17:18" x14ac:dyDescent="0.15">
      <c r="Q229389" s="9">
        <v>166341572533.69101</v>
      </c>
      <c r="R229389" s="9">
        <v>942500000000</v>
      </c>
    </row>
    <row r="229390" spans="17:18" x14ac:dyDescent="0.15">
      <c r="Q229390" s="9">
        <v>194519834914.35999</v>
      </c>
      <c r="R229390" s="9">
        <v>1019900000000</v>
      </c>
    </row>
    <row r="229391" spans="17:18" x14ac:dyDescent="0.15">
      <c r="Q229391" s="9">
        <v>232062163046.44</v>
      </c>
      <c r="R229391" s="9">
        <v>1073303000000</v>
      </c>
    </row>
    <row r="229392" spans="17:18" x14ac:dyDescent="0.15">
      <c r="Q229392" s="9">
        <v>248445751754.134</v>
      </c>
      <c r="R229392" s="9">
        <v>1164850000000</v>
      </c>
    </row>
    <row r="229393" spans="17:18" x14ac:dyDescent="0.15">
      <c r="Q229393" s="9">
        <v>257911534896.49799</v>
      </c>
      <c r="R229393" s="9">
        <v>1279110000000</v>
      </c>
    </row>
    <row r="229394" spans="17:18" x14ac:dyDescent="0.15">
      <c r="Q229394" s="9">
        <v>277925470006.599</v>
      </c>
      <c r="R229394" s="9">
        <v>1425376000000</v>
      </c>
    </row>
    <row r="229395" spans="17:18" x14ac:dyDescent="0.15">
      <c r="Q229395" s="9">
        <v>284345548371.966</v>
      </c>
      <c r="R229395" s="9">
        <v>1545243000000</v>
      </c>
    </row>
    <row r="229396" spans="17:18" x14ac:dyDescent="0.15">
      <c r="Q229396" s="9">
        <v>309140480182.89801</v>
      </c>
      <c r="R229396" s="9">
        <v>1684904000000</v>
      </c>
    </row>
    <row r="229397" spans="17:18" x14ac:dyDescent="0.15">
      <c r="Q229397" s="9">
        <v>304286974638.82202</v>
      </c>
      <c r="R229397" s="9">
        <v>1873412000000</v>
      </c>
    </row>
    <row r="229398" spans="17:18" x14ac:dyDescent="0.15">
      <c r="Q229398" s="9">
        <v>327321498623.151</v>
      </c>
      <c r="R229398" s="9">
        <v>2081826000000</v>
      </c>
    </row>
    <row r="229399" spans="17:18" x14ac:dyDescent="0.15">
      <c r="Q229399" s="9">
        <v>364393859506.91699</v>
      </c>
      <c r="R229399" s="9">
        <v>2351599000000</v>
      </c>
    </row>
    <row r="229400" spans="17:18" x14ac:dyDescent="0.15">
      <c r="Q229400" s="9">
        <v>392056180496.07098</v>
      </c>
      <c r="R229400" s="9">
        <v>2627333000000</v>
      </c>
    </row>
    <row r="229401" spans="17:18" x14ac:dyDescent="0.15">
      <c r="Q229401" s="9">
        <v>422770430220.08099</v>
      </c>
      <c r="R229401" s="9">
        <v>2857307000000</v>
      </c>
    </row>
    <row r="229402" spans="17:18" x14ac:dyDescent="0.15">
      <c r="Q229402" s="9">
        <v>444385672278.89001</v>
      </c>
      <c r="R229402" s="9">
        <v>3207041000000</v>
      </c>
    </row>
    <row r="229403" spans="17:18" x14ac:dyDescent="0.15">
      <c r="Q229403" s="9">
        <v>484456434564.98102</v>
      </c>
      <c r="R229403" s="9">
        <v>3343789000000</v>
      </c>
    </row>
    <row r="229404" spans="17:18" x14ac:dyDescent="0.15">
      <c r="Q229404" s="9">
        <v>536633373623.745</v>
      </c>
      <c r="R229404" s="9">
        <v>3634038000000</v>
      </c>
    </row>
    <row r="229405" spans="17:18" x14ac:dyDescent="0.15">
      <c r="Q229405" s="9">
        <v>618156247357.86304</v>
      </c>
      <c r="R229405" s="9">
        <v>4037613000000</v>
      </c>
    </row>
    <row r="229406" spans="17:18" x14ac:dyDescent="0.15">
      <c r="Q229406" s="9">
        <v>701178819512.74402</v>
      </c>
      <c r="R229406" s="9">
        <v>4338979000000</v>
      </c>
    </row>
    <row r="229407" spans="17:18" x14ac:dyDescent="0.15">
      <c r="Q229407" s="9">
        <v>763934055759.06604</v>
      </c>
      <c r="R229407" s="9">
        <v>4579631000000</v>
      </c>
    </row>
    <row r="229408" spans="17:18" x14ac:dyDescent="0.15">
      <c r="Q229408" s="9">
        <v>852989116696.35205</v>
      </c>
      <c r="R229408" s="9">
        <v>4855215000000</v>
      </c>
    </row>
    <row r="229409" spans="17:18" x14ac:dyDescent="0.15">
      <c r="Q229409" s="9">
        <v>948716630508.16699</v>
      </c>
      <c r="R229409" s="9">
        <v>5236438000000</v>
      </c>
    </row>
    <row r="229410" spans="17:18" x14ac:dyDescent="0.15">
      <c r="Q229410" s="9">
        <v>988622824073.36694</v>
      </c>
      <c r="R229410" s="9">
        <v>5641580000000</v>
      </c>
    </row>
    <row r="229411" spans="17:18" x14ac:dyDescent="0.15">
      <c r="Q229411" s="9">
        <v>1027379323856.15</v>
      </c>
      <c r="R229411" s="9">
        <v>5963144000000</v>
      </c>
    </row>
    <row r="229412" spans="17:18" x14ac:dyDescent="0.15">
      <c r="Q229412" s="9">
        <v>1122543272896.8301</v>
      </c>
      <c r="R229412" s="9">
        <v>6158129000000</v>
      </c>
    </row>
    <row r="229413" spans="17:18" x14ac:dyDescent="0.15">
      <c r="Q229413" s="9">
        <v>1282219772946.3201</v>
      </c>
      <c r="R229413" s="9">
        <v>6520327000000</v>
      </c>
    </row>
    <row r="229414" spans="17:18" x14ac:dyDescent="0.15">
      <c r="Q229414" s="9">
        <v>1460239695280.22</v>
      </c>
      <c r="R229414" s="9">
        <v>6858559000000</v>
      </c>
    </row>
    <row r="229415" spans="17:18" x14ac:dyDescent="0.15">
      <c r="Q229415" s="9">
        <v>1650608320717.1299</v>
      </c>
      <c r="R229415" s="9">
        <v>7287236000000</v>
      </c>
    </row>
    <row r="229416" spans="17:18" x14ac:dyDescent="0.15">
      <c r="Q229416" s="9">
        <v>1831415202548.1001</v>
      </c>
      <c r="R229416" s="9">
        <v>7639749000000</v>
      </c>
    </row>
    <row r="229417" spans="17:18" x14ac:dyDescent="0.15">
      <c r="Q229417" s="9">
        <v>2013138415391.3999</v>
      </c>
      <c r="R229417" s="9">
        <v>8073122000000</v>
      </c>
    </row>
    <row r="229418" spans="17:18" x14ac:dyDescent="0.15">
      <c r="Q229418" s="9">
        <v>2199087579734.8799</v>
      </c>
      <c r="R229418" s="9">
        <v>8577554457000</v>
      </c>
    </row>
    <row r="229419" spans="17:18" x14ac:dyDescent="0.15">
      <c r="Q229419" s="9">
        <v>2371626931008.4102</v>
      </c>
      <c r="R229419" s="9">
        <v>9062818202000</v>
      </c>
    </row>
    <row r="229420" spans="17:18" x14ac:dyDescent="0.15">
      <c r="Q229420" s="9">
        <v>2553332721355.1499</v>
      </c>
      <c r="R229420" s="9">
        <v>9631174489000</v>
      </c>
    </row>
    <row r="229421" spans="17:18" x14ac:dyDescent="0.15">
      <c r="Q229421" s="9">
        <v>2770113054357.8301</v>
      </c>
      <c r="R229421" s="9">
        <v>10250947997000</v>
      </c>
    </row>
    <row r="229422" spans="17:18" x14ac:dyDescent="0.15">
      <c r="Q229422" s="9">
        <v>3001022295612.3501</v>
      </c>
      <c r="R229422" s="9">
        <v>10581929774000</v>
      </c>
    </row>
    <row r="229423" spans="17:18" x14ac:dyDescent="0.15">
      <c r="Q229423" s="9">
        <v>3275124592017.1602</v>
      </c>
      <c r="R229423" s="9">
        <v>10929112955000</v>
      </c>
    </row>
    <row r="229424" spans="17:18" x14ac:dyDescent="0.15">
      <c r="Q229424" s="9">
        <v>3603882596858.1099</v>
      </c>
      <c r="R229424" s="9">
        <v>11456442041000</v>
      </c>
    </row>
    <row r="229425" spans="17:18" x14ac:dyDescent="0.15">
      <c r="Q229425" s="9">
        <v>3968365637613.6299</v>
      </c>
      <c r="R229425" s="9">
        <v>12217193198000</v>
      </c>
    </row>
    <row r="229426" spans="17:18" x14ac:dyDescent="0.15">
      <c r="Q229426" s="9">
        <v>4420544703537.2402</v>
      </c>
      <c r="R229426" s="9">
        <v>13039199193000</v>
      </c>
    </row>
    <row r="229427" spans="17:18" x14ac:dyDescent="0.15">
      <c r="Q229427" s="9">
        <v>4982880235433.3896</v>
      </c>
      <c r="R229427" s="9">
        <v>13815586948000</v>
      </c>
    </row>
    <row r="229428" spans="17:18" x14ac:dyDescent="0.15">
      <c r="Q229428" s="9">
        <v>5691986992199.8604</v>
      </c>
      <c r="R229428" s="9">
        <v>14474226905000</v>
      </c>
    </row>
    <row r="229429" spans="17:18" x14ac:dyDescent="0.15">
      <c r="Q229429" s="9">
        <v>6241302380960.0195</v>
      </c>
      <c r="R229429" s="9">
        <v>14769857911000</v>
      </c>
    </row>
    <row r="229430" spans="17:18" x14ac:dyDescent="0.15">
      <c r="Q229430" s="9">
        <v>6827905267633.6299</v>
      </c>
      <c r="R229430" s="9">
        <v>14478064934000</v>
      </c>
    </row>
    <row r="229431" spans="17:18" x14ac:dyDescent="0.15">
      <c r="Q229431" s="9">
        <v>7554112468317.7305</v>
      </c>
      <c r="R229431" s="9">
        <v>15048964444000</v>
      </c>
    </row>
    <row r="229432" spans="17:18" x14ac:dyDescent="0.15">
      <c r="Q229432" s="9">
        <v>8275593072769.2598</v>
      </c>
      <c r="R229432" s="9">
        <v>15599728123000</v>
      </c>
    </row>
    <row r="229433" spans="17:18" x14ac:dyDescent="0.15">
      <c r="Q229433" s="9">
        <v>8926363901575.5605</v>
      </c>
      <c r="R229433" s="9">
        <v>16253972230000</v>
      </c>
    </row>
    <row r="229434" spans="17:18" x14ac:dyDescent="0.15">
      <c r="Q229434" s="9">
        <v>9619598720424.4609</v>
      </c>
      <c r="R229434" s="9">
        <v>16843190993000</v>
      </c>
    </row>
    <row r="229435" spans="17:18" x14ac:dyDescent="0.15">
      <c r="Q229435" s="9">
        <v>10333927386102.801</v>
      </c>
      <c r="R229435" s="9">
        <v>17550680174000</v>
      </c>
    </row>
    <row r="229436" spans="17:18" x14ac:dyDescent="0.15">
      <c r="Q229436" s="9">
        <v>11061573199439.699</v>
      </c>
      <c r="R229436" s="9">
        <v>18206020741000</v>
      </c>
    </row>
    <row r="229437" spans="17:18" x14ac:dyDescent="0.15">
      <c r="Q229437" s="9">
        <v>11819154044004.9</v>
      </c>
      <c r="R229437" s="9">
        <v>18695110842000</v>
      </c>
    </row>
    <row r="229438" spans="17:18" x14ac:dyDescent="0.15">
      <c r="Q229438" s="9">
        <v>12640254407508.1</v>
      </c>
      <c r="R229438" s="9">
        <v>19477336549000</v>
      </c>
    </row>
    <row r="229439" spans="17:18" x14ac:dyDescent="0.15">
      <c r="Q229439" s="9">
        <v>13493442991864.699</v>
      </c>
      <c r="R229439" s="9">
        <v>20533057312000</v>
      </c>
    </row>
    <row r="229440" spans="17:18" x14ac:dyDescent="0.15">
      <c r="Q229440" s="9">
        <v>14296370418805.1</v>
      </c>
      <c r="R229440" s="9">
        <v>21380976119000</v>
      </c>
    </row>
    <row r="229441" spans="17:18" x14ac:dyDescent="0.15">
      <c r="Q229441" s="9">
        <v>14616414450558.4</v>
      </c>
      <c r="R229441" s="9">
        <v>21060473613000</v>
      </c>
    </row>
    <row r="229442" spans="17:18" x14ac:dyDescent="0.15">
      <c r="Q229442" s="9">
        <v>15851132888547.1</v>
      </c>
      <c r="R229442" s="9">
        <v>23315080560000</v>
      </c>
    </row>
    <row r="229443" spans="17:18" x14ac:dyDescent="0.15">
      <c r="Q229443" s="9">
        <v>16325209299766.801</v>
      </c>
      <c r="R229443" s="9">
        <v>25462700000000</v>
      </c>
    </row>
    <row r="245761" spans="17:18" x14ac:dyDescent="0.15">
      <c r="Q245761" s="9" t="s">
        <v>46</v>
      </c>
      <c r="R245761" s="9" t="s">
        <v>45</v>
      </c>
    </row>
    <row r="245762" spans="17:18" x14ac:dyDescent="0.15">
      <c r="Q245762" s="9" t="s">
        <v>44</v>
      </c>
      <c r="R245762" s="9" t="s">
        <v>43</v>
      </c>
    </row>
    <row r="245763" spans="17:18" x14ac:dyDescent="0.15">
      <c r="Q245763" s="9" t="s">
        <v>42</v>
      </c>
      <c r="R245763" s="9" t="s">
        <v>41</v>
      </c>
    </row>
    <row r="245764" spans="17:18" x14ac:dyDescent="0.15">
      <c r="Q245764" s="9" t="s">
        <v>40</v>
      </c>
      <c r="R245764" s="9" t="s">
        <v>39</v>
      </c>
    </row>
    <row r="245765" spans="17:18" x14ac:dyDescent="0.15">
      <c r="Q245765" s="9">
        <v>158907457242.42899</v>
      </c>
      <c r="R245765" s="9">
        <v>543300000000</v>
      </c>
    </row>
    <row r="245766" spans="17:18" x14ac:dyDescent="0.15">
      <c r="Q245766" s="9">
        <v>115573393646.185</v>
      </c>
      <c r="R245766" s="9">
        <v>563300000000</v>
      </c>
    </row>
    <row r="245767" spans="17:18" x14ac:dyDescent="0.15">
      <c r="Q245767" s="9">
        <v>109124398292.05099</v>
      </c>
      <c r="R245767" s="9">
        <v>605100000000</v>
      </c>
    </row>
    <row r="245768" spans="17:18" x14ac:dyDescent="0.15">
      <c r="Q245768" s="9">
        <v>120364211312.289</v>
      </c>
      <c r="R245768" s="9">
        <v>638600000000</v>
      </c>
    </row>
    <row r="245769" spans="17:18" x14ac:dyDescent="0.15">
      <c r="Q245769" s="9">
        <v>142246424921.30899</v>
      </c>
      <c r="R245769" s="9">
        <v>685800000000</v>
      </c>
    </row>
    <row r="245770" spans="17:18" x14ac:dyDescent="0.15">
      <c r="Q245770" s="9">
        <v>166357193951.10501</v>
      </c>
      <c r="R245770" s="9">
        <v>743700000000</v>
      </c>
    </row>
    <row r="245771" spans="17:18" x14ac:dyDescent="0.15">
      <c r="Q245771" s="9">
        <v>184074235104.24799</v>
      </c>
      <c r="R245771" s="9">
        <v>815000000000</v>
      </c>
    </row>
    <row r="245772" spans="17:18" x14ac:dyDescent="0.15">
      <c r="Q245772" s="9">
        <v>173453151731.27701</v>
      </c>
      <c r="R245772" s="9">
        <v>861700000000</v>
      </c>
    </row>
    <row r="245773" spans="17:18" x14ac:dyDescent="0.15">
      <c r="Q245773" s="9">
        <v>166341572533.69101</v>
      </c>
      <c r="R245773" s="9">
        <v>942500000000</v>
      </c>
    </row>
    <row r="245774" spans="17:18" x14ac:dyDescent="0.15">
      <c r="Q245774" s="9">
        <v>194519834914.35999</v>
      </c>
      <c r="R245774" s="9">
        <v>1019900000000</v>
      </c>
    </row>
    <row r="245775" spans="17:18" x14ac:dyDescent="0.15">
      <c r="Q245775" s="9">
        <v>232062163046.44</v>
      </c>
      <c r="R245775" s="9">
        <v>1073303000000</v>
      </c>
    </row>
    <row r="245776" spans="17:18" x14ac:dyDescent="0.15">
      <c r="Q245776" s="9">
        <v>248445751754.134</v>
      </c>
      <c r="R245776" s="9">
        <v>1164850000000</v>
      </c>
    </row>
    <row r="245777" spans="17:18" x14ac:dyDescent="0.15">
      <c r="Q245777" s="9">
        <v>257911534896.49799</v>
      </c>
      <c r="R245777" s="9">
        <v>1279110000000</v>
      </c>
    </row>
    <row r="245778" spans="17:18" x14ac:dyDescent="0.15">
      <c r="Q245778" s="9">
        <v>277925470006.599</v>
      </c>
      <c r="R245778" s="9">
        <v>1425376000000</v>
      </c>
    </row>
    <row r="245779" spans="17:18" x14ac:dyDescent="0.15">
      <c r="Q245779" s="9">
        <v>284345548371.966</v>
      </c>
      <c r="R245779" s="9">
        <v>1545243000000</v>
      </c>
    </row>
    <row r="245780" spans="17:18" x14ac:dyDescent="0.15">
      <c r="Q245780" s="9">
        <v>309140480182.89801</v>
      </c>
      <c r="R245780" s="9">
        <v>1684904000000</v>
      </c>
    </row>
    <row r="245781" spans="17:18" x14ac:dyDescent="0.15">
      <c r="Q245781" s="9">
        <v>304286974638.82202</v>
      </c>
      <c r="R245781" s="9">
        <v>1873412000000</v>
      </c>
    </row>
    <row r="245782" spans="17:18" x14ac:dyDescent="0.15">
      <c r="Q245782" s="9">
        <v>327321498623.151</v>
      </c>
      <c r="R245782" s="9">
        <v>2081826000000</v>
      </c>
    </row>
    <row r="245783" spans="17:18" x14ac:dyDescent="0.15">
      <c r="Q245783" s="9">
        <v>364393859506.91699</v>
      </c>
      <c r="R245783" s="9">
        <v>2351599000000</v>
      </c>
    </row>
    <row r="245784" spans="17:18" x14ac:dyDescent="0.15">
      <c r="Q245784" s="9">
        <v>392056180496.07098</v>
      </c>
      <c r="R245784" s="9">
        <v>2627333000000</v>
      </c>
    </row>
    <row r="245785" spans="17:18" x14ac:dyDescent="0.15">
      <c r="Q245785" s="9">
        <v>422770430220.08099</v>
      </c>
      <c r="R245785" s="9">
        <v>2857307000000</v>
      </c>
    </row>
    <row r="245786" spans="17:18" x14ac:dyDescent="0.15">
      <c r="Q245786" s="9">
        <v>444385672278.89001</v>
      </c>
      <c r="R245786" s="9">
        <v>3207041000000</v>
      </c>
    </row>
    <row r="245787" spans="17:18" x14ac:dyDescent="0.15">
      <c r="Q245787" s="9">
        <v>484456434564.98102</v>
      </c>
      <c r="R245787" s="9">
        <v>3343789000000</v>
      </c>
    </row>
    <row r="245788" spans="17:18" x14ac:dyDescent="0.15">
      <c r="Q245788" s="9">
        <v>536633373623.745</v>
      </c>
      <c r="R245788" s="9">
        <v>3634038000000</v>
      </c>
    </row>
    <row r="245789" spans="17:18" x14ac:dyDescent="0.15">
      <c r="Q245789" s="9">
        <v>618156247357.86304</v>
      </c>
      <c r="R245789" s="9">
        <v>4037613000000</v>
      </c>
    </row>
    <row r="245790" spans="17:18" x14ac:dyDescent="0.15">
      <c r="Q245790" s="9">
        <v>701178819512.74402</v>
      </c>
      <c r="R245790" s="9">
        <v>4338979000000</v>
      </c>
    </row>
    <row r="245791" spans="17:18" x14ac:dyDescent="0.15">
      <c r="Q245791" s="9">
        <v>763934055759.06604</v>
      </c>
      <c r="R245791" s="9">
        <v>4579631000000</v>
      </c>
    </row>
    <row r="245792" spans="17:18" x14ac:dyDescent="0.15">
      <c r="Q245792" s="9">
        <v>852989116696.35205</v>
      </c>
      <c r="R245792" s="9">
        <v>4855215000000</v>
      </c>
    </row>
    <row r="245793" spans="17:18" x14ac:dyDescent="0.15">
      <c r="Q245793" s="9">
        <v>948716630508.16699</v>
      </c>
      <c r="R245793" s="9">
        <v>5236438000000</v>
      </c>
    </row>
    <row r="245794" spans="17:18" x14ac:dyDescent="0.15">
      <c r="Q245794" s="9">
        <v>988622824073.36694</v>
      </c>
      <c r="R245794" s="9">
        <v>5641580000000</v>
      </c>
    </row>
    <row r="245795" spans="17:18" x14ac:dyDescent="0.15">
      <c r="Q245795" s="9">
        <v>1027379323856.15</v>
      </c>
      <c r="R245795" s="9">
        <v>5963144000000</v>
      </c>
    </row>
    <row r="245796" spans="17:18" x14ac:dyDescent="0.15">
      <c r="Q245796" s="9">
        <v>1122543272896.8301</v>
      </c>
      <c r="R245796" s="9">
        <v>6158129000000</v>
      </c>
    </row>
    <row r="245797" spans="17:18" x14ac:dyDescent="0.15">
      <c r="Q245797" s="9">
        <v>1282219772946.3201</v>
      </c>
      <c r="R245797" s="9">
        <v>6520327000000</v>
      </c>
    </row>
    <row r="245798" spans="17:18" x14ac:dyDescent="0.15">
      <c r="Q245798" s="9">
        <v>1460239695280.22</v>
      </c>
      <c r="R245798" s="9">
        <v>6858559000000</v>
      </c>
    </row>
    <row r="245799" spans="17:18" x14ac:dyDescent="0.15">
      <c r="Q245799" s="9">
        <v>1650608320717.1299</v>
      </c>
      <c r="R245799" s="9">
        <v>7287236000000</v>
      </c>
    </row>
    <row r="245800" spans="17:18" x14ac:dyDescent="0.15">
      <c r="Q245800" s="9">
        <v>1831415202548.1001</v>
      </c>
      <c r="R245800" s="9">
        <v>7639749000000</v>
      </c>
    </row>
    <row r="245801" spans="17:18" x14ac:dyDescent="0.15">
      <c r="Q245801" s="9">
        <v>2013138415391.3999</v>
      </c>
      <c r="R245801" s="9">
        <v>8073122000000</v>
      </c>
    </row>
    <row r="245802" spans="17:18" x14ac:dyDescent="0.15">
      <c r="Q245802" s="9">
        <v>2199087579734.8799</v>
      </c>
      <c r="R245802" s="9">
        <v>8577554457000</v>
      </c>
    </row>
    <row r="245803" spans="17:18" x14ac:dyDescent="0.15">
      <c r="Q245803" s="9">
        <v>2371626931008.4102</v>
      </c>
      <c r="R245803" s="9">
        <v>9062818202000</v>
      </c>
    </row>
    <row r="245804" spans="17:18" x14ac:dyDescent="0.15">
      <c r="Q245804" s="9">
        <v>2553332721355.1499</v>
      </c>
      <c r="R245804" s="9">
        <v>9631174489000</v>
      </c>
    </row>
    <row r="245805" spans="17:18" x14ac:dyDescent="0.15">
      <c r="Q245805" s="9">
        <v>2770113054357.8301</v>
      </c>
      <c r="R245805" s="9">
        <v>10250947997000</v>
      </c>
    </row>
    <row r="245806" spans="17:18" x14ac:dyDescent="0.15">
      <c r="Q245806" s="9">
        <v>3001022295612.3501</v>
      </c>
      <c r="R245806" s="9">
        <v>10581929774000</v>
      </c>
    </row>
    <row r="245807" spans="17:18" x14ac:dyDescent="0.15">
      <c r="Q245807" s="9">
        <v>3275124592017.1602</v>
      </c>
      <c r="R245807" s="9">
        <v>10929112955000</v>
      </c>
    </row>
    <row r="245808" spans="17:18" x14ac:dyDescent="0.15">
      <c r="Q245808" s="9">
        <v>3603882596858.1099</v>
      </c>
      <c r="R245808" s="9">
        <v>11456442041000</v>
      </c>
    </row>
    <row r="245809" spans="17:18" x14ac:dyDescent="0.15">
      <c r="Q245809" s="9">
        <v>3968365637613.6299</v>
      </c>
      <c r="R245809" s="9">
        <v>12217193198000</v>
      </c>
    </row>
    <row r="245810" spans="17:18" x14ac:dyDescent="0.15">
      <c r="Q245810" s="9">
        <v>4420544703537.2402</v>
      </c>
      <c r="R245810" s="9">
        <v>13039199193000</v>
      </c>
    </row>
    <row r="245811" spans="17:18" x14ac:dyDescent="0.15">
      <c r="Q245811" s="9">
        <v>4982880235433.3896</v>
      </c>
      <c r="R245811" s="9">
        <v>13815586948000</v>
      </c>
    </row>
    <row r="245812" spans="17:18" x14ac:dyDescent="0.15">
      <c r="Q245812" s="9">
        <v>5691986992199.8604</v>
      </c>
      <c r="R245812" s="9">
        <v>14474226905000</v>
      </c>
    </row>
    <row r="245813" spans="17:18" x14ac:dyDescent="0.15">
      <c r="Q245813" s="9">
        <v>6241302380960.0195</v>
      </c>
      <c r="R245813" s="9">
        <v>14769857911000</v>
      </c>
    </row>
    <row r="245814" spans="17:18" x14ac:dyDescent="0.15">
      <c r="Q245814" s="9">
        <v>6827905267633.6299</v>
      </c>
      <c r="R245814" s="9">
        <v>14478064934000</v>
      </c>
    </row>
    <row r="245815" spans="17:18" x14ac:dyDescent="0.15">
      <c r="Q245815" s="9">
        <v>7554112468317.7305</v>
      </c>
      <c r="R245815" s="9">
        <v>15048964444000</v>
      </c>
    </row>
    <row r="245816" spans="17:18" x14ac:dyDescent="0.15">
      <c r="Q245816" s="9">
        <v>8275593072769.2598</v>
      </c>
      <c r="R245816" s="9">
        <v>15599728123000</v>
      </c>
    </row>
    <row r="245817" spans="17:18" x14ac:dyDescent="0.15">
      <c r="Q245817" s="9">
        <v>8926363901575.5605</v>
      </c>
      <c r="R245817" s="9">
        <v>16253972230000</v>
      </c>
    </row>
    <row r="245818" spans="17:18" x14ac:dyDescent="0.15">
      <c r="Q245818" s="9">
        <v>9619598720424.4609</v>
      </c>
      <c r="R245818" s="9">
        <v>16843190993000</v>
      </c>
    </row>
    <row r="245819" spans="17:18" x14ac:dyDescent="0.15">
      <c r="Q245819" s="9">
        <v>10333927386102.801</v>
      </c>
      <c r="R245819" s="9">
        <v>17550680174000</v>
      </c>
    </row>
    <row r="245820" spans="17:18" x14ac:dyDescent="0.15">
      <c r="Q245820" s="9">
        <v>11061573199439.699</v>
      </c>
      <c r="R245820" s="9">
        <v>18206020741000</v>
      </c>
    </row>
    <row r="245821" spans="17:18" x14ac:dyDescent="0.15">
      <c r="Q245821" s="9">
        <v>11819154044004.9</v>
      </c>
      <c r="R245821" s="9">
        <v>18695110842000</v>
      </c>
    </row>
    <row r="245822" spans="17:18" x14ac:dyDescent="0.15">
      <c r="Q245822" s="9">
        <v>12640254407508.1</v>
      </c>
      <c r="R245822" s="9">
        <v>19477336549000</v>
      </c>
    </row>
    <row r="245823" spans="17:18" x14ac:dyDescent="0.15">
      <c r="Q245823" s="9">
        <v>13493442991864.699</v>
      </c>
      <c r="R245823" s="9">
        <v>20533057312000</v>
      </c>
    </row>
    <row r="245824" spans="17:18" x14ac:dyDescent="0.15">
      <c r="Q245824" s="9">
        <v>14296370418805.1</v>
      </c>
      <c r="R245824" s="9">
        <v>21380976119000</v>
      </c>
    </row>
    <row r="245825" spans="17:18" x14ac:dyDescent="0.15">
      <c r="Q245825" s="9">
        <v>14616414450558.4</v>
      </c>
      <c r="R245825" s="9">
        <v>21060473613000</v>
      </c>
    </row>
    <row r="245826" spans="17:18" x14ac:dyDescent="0.15">
      <c r="Q245826" s="9">
        <v>15851132888547.1</v>
      </c>
      <c r="R245826" s="9">
        <v>23315080560000</v>
      </c>
    </row>
    <row r="245827" spans="17:18" x14ac:dyDescent="0.15">
      <c r="Q245827" s="9">
        <v>16325209299766.801</v>
      </c>
      <c r="R245827" s="9">
        <v>25462700000000</v>
      </c>
    </row>
    <row r="262145" spans="17:18" x14ac:dyDescent="0.15">
      <c r="Q262145" s="9" t="s">
        <v>46</v>
      </c>
      <c r="R262145" s="9" t="s">
        <v>45</v>
      </c>
    </row>
    <row r="262146" spans="17:18" x14ac:dyDescent="0.15">
      <c r="Q262146" s="9" t="s">
        <v>44</v>
      </c>
      <c r="R262146" s="9" t="s">
        <v>43</v>
      </c>
    </row>
    <row r="262147" spans="17:18" x14ac:dyDescent="0.15">
      <c r="Q262147" s="9" t="s">
        <v>42</v>
      </c>
      <c r="R262147" s="9" t="s">
        <v>41</v>
      </c>
    </row>
    <row r="262148" spans="17:18" x14ac:dyDescent="0.15">
      <c r="Q262148" s="9" t="s">
        <v>40</v>
      </c>
      <c r="R262148" s="9" t="s">
        <v>39</v>
      </c>
    </row>
    <row r="262149" spans="17:18" x14ac:dyDescent="0.15">
      <c r="Q262149" s="9">
        <v>158907457242.42899</v>
      </c>
      <c r="R262149" s="9">
        <v>543300000000</v>
      </c>
    </row>
    <row r="262150" spans="17:18" x14ac:dyDescent="0.15">
      <c r="Q262150" s="9">
        <v>115573393646.185</v>
      </c>
      <c r="R262150" s="9">
        <v>563300000000</v>
      </c>
    </row>
    <row r="262151" spans="17:18" x14ac:dyDescent="0.15">
      <c r="Q262151" s="9">
        <v>109124398292.05099</v>
      </c>
      <c r="R262151" s="9">
        <v>605100000000</v>
      </c>
    </row>
    <row r="262152" spans="17:18" x14ac:dyDescent="0.15">
      <c r="Q262152" s="9">
        <v>120364211312.289</v>
      </c>
      <c r="R262152" s="9">
        <v>638600000000</v>
      </c>
    </row>
    <row r="262153" spans="17:18" x14ac:dyDescent="0.15">
      <c r="Q262153" s="9">
        <v>142246424921.30899</v>
      </c>
      <c r="R262153" s="9">
        <v>685800000000</v>
      </c>
    </row>
    <row r="262154" spans="17:18" x14ac:dyDescent="0.15">
      <c r="Q262154" s="9">
        <v>166357193951.10501</v>
      </c>
      <c r="R262154" s="9">
        <v>743700000000</v>
      </c>
    </row>
    <row r="262155" spans="17:18" x14ac:dyDescent="0.15">
      <c r="Q262155" s="9">
        <v>184074235104.24799</v>
      </c>
      <c r="R262155" s="9">
        <v>815000000000</v>
      </c>
    </row>
    <row r="262156" spans="17:18" x14ac:dyDescent="0.15">
      <c r="Q262156" s="9">
        <v>173453151731.27701</v>
      </c>
      <c r="R262156" s="9">
        <v>861700000000</v>
      </c>
    </row>
    <row r="262157" spans="17:18" x14ac:dyDescent="0.15">
      <c r="Q262157" s="9">
        <v>166341572533.69101</v>
      </c>
      <c r="R262157" s="9">
        <v>942500000000</v>
      </c>
    </row>
    <row r="262158" spans="17:18" x14ac:dyDescent="0.15">
      <c r="Q262158" s="9">
        <v>194519834914.35999</v>
      </c>
      <c r="R262158" s="9">
        <v>1019900000000</v>
      </c>
    </row>
    <row r="262159" spans="17:18" x14ac:dyDescent="0.15">
      <c r="Q262159" s="9">
        <v>232062163046.44</v>
      </c>
      <c r="R262159" s="9">
        <v>1073303000000</v>
      </c>
    </row>
    <row r="262160" spans="17:18" x14ac:dyDescent="0.15">
      <c r="Q262160" s="9">
        <v>248445751754.134</v>
      </c>
      <c r="R262160" s="9">
        <v>1164850000000</v>
      </c>
    </row>
    <row r="262161" spans="17:18" x14ac:dyDescent="0.15">
      <c r="Q262161" s="9">
        <v>257911534896.49799</v>
      </c>
      <c r="R262161" s="9">
        <v>1279110000000</v>
      </c>
    </row>
    <row r="262162" spans="17:18" x14ac:dyDescent="0.15">
      <c r="Q262162" s="9">
        <v>277925470006.599</v>
      </c>
      <c r="R262162" s="9">
        <v>1425376000000</v>
      </c>
    </row>
    <row r="262163" spans="17:18" x14ac:dyDescent="0.15">
      <c r="Q262163" s="9">
        <v>284345548371.966</v>
      </c>
      <c r="R262163" s="9">
        <v>1545243000000</v>
      </c>
    </row>
    <row r="262164" spans="17:18" x14ac:dyDescent="0.15">
      <c r="Q262164" s="9">
        <v>309140480182.89801</v>
      </c>
      <c r="R262164" s="9">
        <v>1684904000000</v>
      </c>
    </row>
    <row r="262165" spans="17:18" x14ac:dyDescent="0.15">
      <c r="Q262165" s="9">
        <v>304286974638.82202</v>
      </c>
      <c r="R262165" s="9">
        <v>1873412000000</v>
      </c>
    </row>
    <row r="262166" spans="17:18" x14ac:dyDescent="0.15">
      <c r="Q262166" s="9">
        <v>327321498623.151</v>
      </c>
      <c r="R262166" s="9">
        <v>2081826000000</v>
      </c>
    </row>
    <row r="262167" spans="17:18" x14ac:dyDescent="0.15">
      <c r="Q262167" s="9">
        <v>364393859506.91699</v>
      </c>
      <c r="R262167" s="9">
        <v>2351599000000</v>
      </c>
    </row>
    <row r="262168" spans="17:18" x14ac:dyDescent="0.15">
      <c r="Q262168" s="9">
        <v>392056180496.07098</v>
      </c>
      <c r="R262168" s="9">
        <v>2627333000000</v>
      </c>
    </row>
    <row r="262169" spans="17:18" x14ac:dyDescent="0.15">
      <c r="Q262169" s="9">
        <v>422770430220.08099</v>
      </c>
      <c r="R262169" s="9">
        <v>2857307000000</v>
      </c>
    </row>
    <row r="262170" spans="17:18" x14ac:dyDescent="0.15">
      <c r="Q262170" s="9">
        <v>444385672278.89001</v>
      </c>
      <c r="R262170" s="9">
        <v>3207041000000</v>
      </c>
    </row>
    <row r="262171" spans="17:18" x14ac:dyDescent="0.15">
      <c r="Q262171" s="9">
        <v>484456434564.98102</v>
      </c>
      <c r="R262171" s="9">
        <v>3343789000000</v>
      </c>
    </row>
    <row r="262172" spans="17:18" x14ac:dyDescent="0.15">
      <c r="Q262172" s="9">
        <v>536633373623.745</v>
      </c>
      <c r="R262172" s="9">
        <v>3634038000000</v>
      </c>
    </row>
    <row r="262173" spans="17:18" x14ac:dyDescent="0.15">
      <c r="Q262173" s="9">
        <v>618156247357.86304</v>
      </c>
      <c r="R262173" s="9">
        <v>4037613000000</v>
      </c>
    </row>
    <row r="262174" spans="17:18" x14ac:dyDescent="0.15">
      <c r="Q262174" s="9">
        <v>701178819512.74402</v>
      </c>
      <c r="R262174" s="9">
        <v>4338979000000</v>
      </c>
    </row>
    <row r="262175" spans="17:18" x14ac:dyDescent="0.15">
      <c r="Q262175" s="9">
        <v>763934055759.06604</v>
      </c>
      <c r="R262175" s="9">
        <v>4579631000000</v>
      </c>
    </row>
    <row r="262176" spans="17:18" x14ac:dyDescent="0.15">
      <c r="Q262176" s="9">
        <v>852989116696.35205</v>
      </c>
      <c r="R262176" s="9">
        <v>4855215000000</v>
      </c>
    </row>
    <row r="262177" spans="17:18" x14ac:dyDescent="0.15">
      <c r="Q262177" s="9">
        <v>948716630508.16699</v>
      </c>
      <c r="R262177" s="9">
        <v>5236438000000</v>
      </c>
    </row>
    <row r="262178" spans="17:18" x14ac:dyDescent="0.15">
      <c r="Q262178" s="9">
        <v>988622824073.36694</v>
      </c>
      <c r="R262178" s="9">
        <v>5641580000000</v>
      </c>
    </row>
    <row r="262179" spans="17:18" x14ac:dyDescent="0.15">
      <c r="Q262179" s="9">
        <v>1027379323856.15</v>
      </c>
      <c r="R262179" s="9">
        <v>5963144000000</v>
      </c>
    </row>
    <row r="262180" spans="17:18" x14ac:dyDescent="0.15">
      <c r="Q262180" s="9">
        <v>1122543272896.8301</v>
      </c>
      <c r="R262180" s="9">
        <v>6158129000000</v>
      </c>
    </row>
    <row r="262181" spans="17:18" x14ac:dyDescent="0.15">
      <c r="Q262181" s="9">
        <v>1282219772946.3201</v>
      </c>
      <c r="R262181" s="9">
        <v>6520327000000</v>
      </c>
    </row>
    <row r="262182" spans="17:18" x14ac:dyDescent="0.15">
      <c r="Q262182" s="9">
        <v>1460239695280.22</v>
      </c>
      <c r="R262182" s="9">
        <v>6858559000000</v>
      </c>
    </row>
    <row r="262183" spans="17:18" x14ac:dyDescent="0.15">
      <c r="Q262183" s="9">
        <v>1650608320717.1299</v>
      </c>
      <c r="R262183" s="9">
        <v>7287236000000</v>
      </c>
    </row>
    <row r="262184" spans="17:18" x14ac:dyDescent="0.15">
      <c r="Q262184" s="9">
        <v>1831415202548.1001</v>
      </c>
      <c r="R262184" s="9">
        <v>7639749000000</v>
      </c>
    </row>
    <row r="262185" spans="17:18" x14ac:dyDescent="0.15">
      <c r="Q262185" s="9">
        <v>2013138415391.3999</v>
      </c>
      <c r="R262185" s="9">
        <v>8073122000000</v>
      </c>
    </row>
    <row r="262186" spans="17:18" x14ac:dyDescent="0.15">
      <c r="Q262186" s="9">
        <v>2199087579734.8799</v>
      </c>
      <c r="R262186" s="9">
        <v>8577554457000</v>
      </c>
    </row>
    <row r="262187" spans="17:18" x14ac:dyDescent="0.15">
      <c r="Q262187" s="9">
        <v>2371626931008.4102</v>
      </c>
      <c r="R262187" s="9">
        <v>9062818202000</v>
      </c>
    </row>
    <row r="262188" spans="17:18" x14ac:dyDescent="0.15">
      <c r="Q262188" s="9">
        <v>2553332721355.1499</v>
      </c>
      <c r="R262188" s="9">
        <v>9631174489000</v>
      </c>
    </row>
    <row r="262189" spans="17:18" x14ac:dyDescent="0.15">
      <c r="Q262189" s="9">
        <v>2770113054357.8301</v>
      </c>
      <c r="R262189" s="9">
        <v>10250947997000</v>
      </c>
    </row>
    <row r="262190" spans="17:18" x14ac:dyDescent="0.15">
      <c r="Q262190" s="9">
        <v>3001022295612.3501</v>
      </c>
      <c r="R262190" s="9">
        <v>10581929774000</v>
      </c>
    </row>
    <row r="262191" spans="17:18" x14ac:dyDescent="0.15">
      <c r="Q262191" s="9">
        <v>3275124592017.1602</v>
      </c>
      <c r="R262191" s="9">
        <v>10929112955000</v>
      </c>
    </row>
    <row r="262192" spans="17:18" x14ac:dyDescent="0.15">
      <c r="Q262192" s="9">
        <v>3603882596858.1099</v>
      </c>
      <c r="R262192" s="9">
        <v>11456442041000</v>
      </c>
    </row>
    <row r="262193" spans="17:18" x14ac:dyDescent="0.15">
      <c r="Q262193" s="9">
        <v>3968365637613.6299</v>
      </c>
      <c r="R262193" s="9">
        <v>12217193198000</v>
      </c>
    </row>
    <row r="262194" spans="17:18" x14ac:dyDescent="0.15">
      <c r="Q262194" s="9">
        <v>4420544703537.2402</v>
      </c>
      <c r="R262194" s="9">
        <v>13039199193000</v>
      </c>
    </row>
    <row r="262195" spans="17:18" x14ac:dyDescent="0.15">
      <c r="Q262195" s="9">
        <v>4982880235433.3896</v>
      </c>
      <c r="R262195" s="9">
        <v>13815586948000</v>
      </c>
    </row>
    <row r="262196" spans="17:18" x14ac:dyDescent="0.15">
      <c r="Q262196" s="9">
        <v>5691986992199.8604</v>
      </c>
      <c r="R262196" s="9">
        <v>14474226905000</v>
      </c>
    </row>
    <row r="262197" spans="17:18" x14ac:dyDescent="0.15">
      <c r="Q262197" s="9">
        <v>6241302380960.0195</v>
      </c>
      <c r="R262197" s="9">
        <v>14769857911000</v>
      </c>
    </row>
    <row r="262198" spans="17:18" x14ac:dyDescent="0.15">
      <c r="Q262198" s="9">
        <v>6827905267633.6299</v>
      </c>
      <c r="R262198" s="9">
        <v>14478064934000</v>
      </c>
    </row>
    <row r="262199" spans="17:18" x14ac:dyDescent="0.15">
      <c r="Q262199" s="9">
        <v>7554112468317.7305</v>
      </c>
      <c r="R262199" s="9">
        <v>15048964444000</v>
      </c>
    </row>
    <row r="262200" spans="17:18" x14ac:dyDescent="0.15">
      <c r="Q262200" s="9">
        <v>8275593072769.2598</v>
      </c>
      <c r="R262200" s="9">
        <v>15599728123000</v>
      </c>
    </row>
    <row r="262201" spans="17:18" x14ac:dyDescent="0.15">
      <c r="Q262201" s="9">
        <v>8926363901575.5605</v>
      </c>
      <c r="R262201" s="9">
        <v>16253972230000</v>
      </c>
    </row>
    <row r="262202" spans="17:18" x14ac:dyDescent="0.15">
      <c r="Q262202" s="9">
        <v>9619598720424.4609</v>
      </c>
      <c r="R262202" s="9">
        <v>16843190993000</v>
      </c>
    </row>
    <row r="262203" spans="17:18" x14ac:dyDescent="0.15">
      <c r="Q262203" s="9">
        <v>10333927386102.801</v>
      </c>
      <c r="R262203" s="9">
        <v>17550680174000</v>
      </c>
    </row>
    <row r="262204" spans="17:18" x14ac:dyDescent="0.15">
      <c r="Q262204" s="9">
        <v>11061573199439.699</v>
      </c>
      <c r="R262204" s="9">
        <v>18206020741000</v>
      </c>
    </row>
    <row r="262205" spans="17:18" x14ac:dyDescent="0.15">
      <c r="Q262205" s="9">
        <v>11819154044004.9</v>
      </c>
      <c r="R262205" s="9">
        <v>18695110842000</v>
      </c>
    </row>
    <row r="262206" spans="17:18" x14ac:dyDescent="0.15">
      <c r="Q262206" s="9">
        <v>12640254407508.1</v>
      </c>
      <c r="R262206" s="9">
        <v>19477336549000</v>
      </c>
    </row>
    <row r="262207" spans="17:18" x14ac:dyDescent="0.15">
      <c r="Q262207" s="9">
        <v>13493442991864.699</v>
      </c>
      <c r="R262207" s="9">
        <v>20533057312000</v>
      </c>
    </row>
    <row r="262208" spans="17:18" x14ac:dyDescent="0.15">
      <c r="Q262208" s="9">
        <v>14296370418805.1</v>
      </c>
      <c r="R262208" s="9">
        <v>21380976119000</v>
      </c>
    </row>
    <row r="262209" spans="17:18" x14ac:dyDescent="0.15">
      <c r="Q262209" s="9">
        <v>14616414450558.4</v>
      </c>
      <c r="R262209" s="9">
        <v>21060473613000</v>
      </c>
    </row>
    <row r="262210" spans="17:18" x14ac:dyDescent="0.15">
      <c r="Q262210" s="9">
        <v>15851132888547.1</v>
      </c>
      <c r="R262210" s="9">
        <v>23315080560000</v>
      </c>
    </row>
    <row r="262211" spans="17:18" x14ac:dyDescent="0.15">
      <c r="Q262211" s="9">
        <v>16325209299766.801</v>
      </c>
      <c r="R262211" s="9">
        <v>25462700000000</v>
      </c>
    </row>
    <row r="278529" spans="17:18" x14ac:dyDescent="0.15">
      <c r="Q278529" s="9" t="s">
        <v>46</v>
      </c>
      <c r="R278529" s="9" t="s">
        <v>45</v>
      </c>
    </row>
    <row r="278530" spans="17:18" x14ac:dyDescent="0.15">
      <c r="Q278530" s="9" t="s">
        <v>44</v>
      </c>
      <c r="R278530" s="9" t="s">
        <v>43</v>
      </c>
    </row>
    <row r="278531" spans="17:18" x14ac:dyDescent="0.15">
      <c r="Q278531" s="9" t="s">
        <v>42</v>
      </c>
      <c r="R278531" s="9" t="s">
        <v>41</v>
      </c>
    </row>
    <row r="278532" spans="17:18" x14ac:dyDescent="0.15">
      <c r="Q278532" s="9" t="s">
        <v>40</v>
      </c>
      <c r="R278532" s="9" t="s">
        <v>39</v>
      </c>
    </row>
    <row r="278533" spans="17:18" x14ac:dyDescent="0.15">
      <c r="Q278533" s="9">
        <v>158907457242.42899</v>
      </c>
      <c r="R278533" s="9">
        <v>543300000000</v>
      </c>
    </row>
    <row r="278534" spans="17:18" x14ac:dyDescent="0.15">
      <c r="Q278534" s="9">
        <v>115573393646.185</v>
      </c>
      <c r="R278534" s="9">
        <v>563300000000</v>
      </c>
    </row>
    <row r="278535" spans="17:18" x14ac:dyDescent="0.15">
      <c r="Q278535" s="9">
        <v>109124398292.05099</v>
      </c>
      <c r="R278535" s="9">
        <v>605100000000</v>
      </c>
    </row>
    <row r="278536" spans="17:18" x14ac:dyDescent="0.15">
      <c r="Q278536" s="9">
        <v>120364211312.289</v>
      </c>
      <c r="R278536" s="9">
        <v>638600000000</v>
      </c>
    </row>
    <row r="278537" spans="17:18" x14ac:dyDescent="0.15">
      <c r="Q278537" s="9">
        <v>142246424921.30899</v>
      </c>
      <c r="R278537" s="9">
        <v>685800000000</v>
      </c>
    </row>
    <row r="278538" spans="17:18" x14ac:dyDescent="0.15">
      <c r="Q278538" s="9">
        <v>166357193951.10501</v>
      </c>
      <c r="R278538" s="9">
        <v>743700000000</v>
      </c>
    </row>
    <row r="278539" spans="17:18" x14ac:dyDescent="0.15">
      <c r="Q278539" s="9">
        <v>184074235104.24799</v>
      </c>
      <c r="R278539" s="9">
        <v>815000000000</v>
      </c>
    </row>
    <row r="278540" spans="17:18" x14ac:dyDescent="0.15">
      <c r="Q278540" s="9">
        <v>173453151731.27701</v>
      </c>
      <c r="R278540" s="9">
        <v>861700000000</v>
      </c>
    </row>
    <row r="278541" spans="17:18" x14ac:dyDescent="0.15">
      <c r="Q278541" s="9">
        <v>166341572533.69101</v>
      </c>
      <c r="R278541" s="9">
        <v>942500000000</v>
      </c>
    </row>
    <row r="278542" spans="17:18" x14ac:dyDescent="0.15">
      <c r="Q278542" s="9">
        <v>194519834914.35999</v>
      </c>
      <c r="R278542" s="9">
        <v>1019900000000</v>
      </c>
    </row>
    <row r="278543" spans="17:18" x14ac:dyDescent="0.15">
      <c r="Q278543" s="9">
        <v>232062163046.44</v>
      </c>
      <c r="R278543" s="9">
        <v>1073303000000</v>
      </c>
    </row>
    <row r="278544" spans="17:18" x14ac:dyDescent="0.15">
      <c r="Q278544" s="9">
        <v>248445751754.134</v>
      </c>
      <c r="R278544" s="9">
        <v>1164850000000</v>
      </c>
    </row>
    <row r="278545" spans="17:18" x14ac:dyDescent="0.15">
      <c r="Q278545" s="9">
        <v>257911534896.49799</v>
      </c>
      <c r="R278545" s="9">
        <v>1279110000000</v>
      </c>
    </row>
    <row r="278546" spans="17:18" x14ac:dyDescent="0.15">
      <c r="Q278546" s="9">
        <v>277925470006.599</v>
      </c>
      <c r="R278546" s="9">
        <v>1425376000000</v>
      </c>
    </row>
    <row r="278547" spans="17:18" x14ac:dyDescent="0.15">
      <c r="Q278547" s="9">
        <v>284345548371.966</v>
      </c>
      <c r="R278547" s="9">
        <v>1545243000000</v>
      </c>
    </row>
    <row r="278548" spans="17:18" x14ac:dyDescent="0.15">
      <c r="Q278548" s="9">
        <v>309140480182.89801</v>
      </c>
      <c r="R278548" s="9">
        <v>1684904000000</v>
      </c>
    </row>
    <row r="278549" spans="17:18" x14ac:dyDescent="0.15">
      <c r="Q278549" s="9">
        <v>304286974638.82202</v>
      </c>
      <c r="R278549" s="9">
        <v>1873412000000</v>
      </c>
    </row>
    <row r="278550" spans="17:18" x14ac:dyDescent="0.15">
      <c r="Q278550" s="9">
        <v>327321498623.151</v>
      </c>
      <c r="R278550" s="9">
        <v>2081826000000</v>
      </c>
    </row>
    <row r="278551" spans="17:18" x14ac:dyDescent="0.15">
      <c r="Q278551" s="9">
        <v>364393859506.91699</v>
      </c>
      <c r="R278551" s="9">
        <v>2351599000000</v>
      </c>
    </row>
    <row r="278552" spans="17:18" x14ac:dyDescent="0.15">
      <c r="Q278552" s="9">
        <v>392056180496.07098</v>
      </c>
      <c r="R278552" s="9">
        <v>2627333000000</v>
      </c>
    </row>
    <row r="278553" spans="17:18" x14ac:dyDescent="0.15">
      <c r="Q278553" s="9">
        <v>422770430220.08099</v>
      </c>
      <c r="R278553" s="9">
        <v>2857307000000</v>
      </c>
    </row>
    <row r="278554" spans="17:18" x14ac:dyDescent="0.15">
      <c r="Q278554" s="9">
        <v>444385672278.89001</v>
      </c>
      <c r="R278554" s="9">
        <v>3207041000000</v>
      </c>
    </row>
    <row r="278555" spans="17:18" x14ac:dyDescent="0.15">
      <c r="Q278555" s="9">
        <v>484456434564.98102</v>
      </c>
      <c r="R278555" s="9">
        <v>3343789000000</v>
      </c>
    </row>
    <row r="278556" spans="17:18" x14ac:dyDescent="0.15">
      <c r="Q278556" s="9">
        <v>536633373623.745</v>
      </c>
      <c r="R278556" s="9">
        <v>3634038000000</v>
      </c>
    </row>
    <row r="278557" spans="17:18" x14ac:dyDescent="0.15">
      <c r="Q278557" s="9">
        <v>618156247357.86304</v>
      </c>
      <c r="R278557" s="9">
        <v>4037613000000</v>
      </c>
    </row>
    <row r="278558" spans="17:18" x14ac:dyDescent="0.15">
      <c r="Q278558" s="9">
        <v>701178819512.74402</v>
      </c>
      <c r="R278558" s="9">
        <v>4338979000000</v>
      </c>
    </row>
    <row r="278559" spans="17:18" x14ac:dyDescent="0.15">
      <c r="Q278559" s="9">
        <v>763934055759.06604</v>
      </c>
      <c r="R278559" s="9">
        <v>4579631000000</v>
      </c>
    </row>
    <row r="278560" spans="17:18" x14ac:dyDescent="0.15">
      <c r="Q278560" s="9">
        <v>852989116696.35205</v>
      </c>
      <c r="R278560" s="9">
        <v>4855215000000</v>
      </c>
    </row>
    <row r="278561" spans="17:18" x14ac:dyDescent="0.15">
      <c r="Q278561" s="9">
        <v>948716630508.16699</v>
      </c>
      <c r="R278561" s="9">
        <v>5236438000000</v>
      </c>
    </row>
    <row r="278562" spans="17:18" x14ac:dyDescent="0.15">
      <c r="Q278562" s="9">
        <v>988622824073.36694</v>
      </c>
      <c r="R278562" s="9">
        <v>5641580000000</v>
      </c>
    </row>
    <row r="278563" spans="17:18" x14ac:dyDescent="0.15">
      <c r="Q278563" s="9">
        <v>1027379323856.15</v>
      </c>
      <c r="R278563" s="9">
        <v>5963144000000</v>
      </c>
    </row>
    <row r="278564" spans="17:18" x14ac:dyDescent="0.15">
      <c r="Q278564" s="9">
        <v>1122543272896.8301</v>
      </c>
      <c r="R278564" s="9">
        <v>6158129000000</v>
      </c>
    </row>
    <row r="278565" spans="17:18" x14ac:dyDescent="0.15">
      <c r="Q278565" s="9">
        <v>1282219772946.3201</v>
      </c>
      <c r="R278565" s="9">
        <v>6520327000000</v>
      </c>
    </row>
    <row r="278566" spans="17:18" x14ac:dyDescent="0.15">
      <c r="Q278566" s="9">
        <v>1460239695280.22</v>
      </c>
      <c r="R278566" s="9">
        <v>6858559000000</v>
      </c>
    </row>
    <row r="278567" spans="17:18" x14ac:dyDescent="0.15">
      <c r="Q278567" s="9">
        <v>1650608320717.1299</v>
      </c>
      <c r="R278567" s="9">
        <v>7287236000000</v>
      </c>
    </row>
    <row r="278568" spans="17:18" x14ac:dyDescent="0.15">
      <c r="Q278568" s="9">
        <v>1831415202548.1001</v>
      </c>
      <c r="R278568" s="9">
        <v>7639749000000</v>
      </c>
    </row>
    <row r="278569" spans="17:18" x14ac:dyDescent="0.15">
      <c r="Q278569" s="9">
        <v>2013138415391.3999</v>
      </c>
      <c r="R278569" s="9">
        <v>8073122000000</v>
      </c>
    </row>
    <row r="278570" spans="17:18" x14ac:dyDescent="0.15">
      <c r="Q278570" s="9">
        <v>2199087579734.8799</v>
      </c>
      <c r="R278570" s="9">
        <v>8577554457000</v>
      </c>
    </row>
    <row r="278571" spans="17:18" x14ac:dyDescent="0.15">
      <c r="Q278571" s="9">
        <v>2371626931008.4102</v>
      </c>
      <c r="R278571" s="9">
        <v>9062818202000</v>
      </c>
    </row>
    <row r="278572" spans="17:18" x14ac:dyDescent="0.15">
      <c r="Q278572" s="9">
        <v>2553332721355.1499</v>
      </c>
      <c r="R278572" s="9">
        <v>9631174489000</v>
      </c>
    </row>
    <row r="278573" spans="17:18" x14ac:dyDescent="0.15">
      <c r="Q278573" s="9">
        <v>2770113054357.8301</v>
      </c>
      <c r="R278573" s="9">
        <v>10250947997000</v>
      </c>
    </row>
    <row r="278574" spans="17:18" x14ac:dyDescent="0.15">
      <c r="Q278574" s="9">
        <v>3001022295612.3501</v>
      </c>
      <c r="R278574" s="9">
        <v>10581929774000</v>
      </c>
    </row>
    <row r="278575" spans="17:18" x14ac:dyDescent="0.15">
      <c r="Q278575" s="9">
        <v>3275124592017.1602</v>
      </c>
      <c r="R278575" s="9">
        <v>10929112955000</v>
      </c>
    </row>
    <row r="278576" spans="17:18" x14ac:dyDescent="0.15">
      <c r="Q278576" s="9">
        <v>3603882596858.1099</v>
      </c>
      <c r="R278576" s="9">
        <v>11456442041000</v>
      </c>
    </row>
    <row r="278577" spans="17:18" x14ac:dyDescent="0.15">
      <c r="Q278577" s="9">
        <v>3968365637613.6299</v>
      </c>
      <c r="R278577" s="9">
        <v>12217193198000</v>
      </c>
    </row>
    <row r="278578" spans="17:18" x14ac:dyDescent="0.15">
      <c r="Q278578" s="9">
        <v>4420544703537.2402</v>
      </c>
      <c r="R278578" s="9">
        <v>13039199193000</v>
      </c>
    </row>
    <row r="278579" spans="17:18" x14ac:dyDescent="0.15">
      <c r="Q278579" s="9">
        <v>4982880235433.3896</v>
      </c>
      <c r="R278579" s="9">
        <v>13815586948000</v>
      </c>
    </row>
    <row r="278580" spans="17:18" x14ac:dyDescent="0.15">
      <c r="Q278580" s="9">
        <v>5691986992199.8604</v>
      </c>
      <c r="R278580" s="9">
        <v>14474226905000</v>
      </c>
    </row>
    <row r="278581" spans="17:18" x14ac:dyDescent="0.15">
      <c r="Q278581" s="9">
        <v>6241302380960.0195</v>
      </c>
      <c r="R278581" s="9">
        <v>14769857911000</v>
      </c>
    </row>
    <row r="278582" spans="17:18" x14ac:dyDescent="0.15">
      <c r="Q278582" s="9">
        <v>6827905267633.6299</v>
      </c>
      <c r="R278582" s="9">
        <v>14478064934000</v>
      </c>
    </row>
    <row r="278583" spans="17:18" x14ac:dyDescent="0.15">
      <c r="Q278583" s="9">
        <v>7554112468317.7305</v>
      </c>
      <c r="R278583" s="9">
        <v>15048964444000</v>
      </c>
    </row>
    <row r="278584" spans="17:18" x14ac:dyDescent="0.15">
      <c r="Q278584" s="9">
        <v>8275593072769.2598</v>
      </c>
      <c r="R278584" s="9">
        <v>15599728123000</v>
      </c>
    </row>
    <row r="278585" spans="17:18" x14ac:dyDescent="0.15">
      <c r="Q278585" s="9">
        <v>8926363901575.5605</v>
      </c>
      <c r="R278585" s="9">
        <v>16253972230000</v>
      </c>
    </row>
    <row r="278586" spans="17:18" x14ac:dyDescent="0.15">
      <c r="Q278586" s="9">
        <v>9619598720424.4609</v>
      </c>
      <c r="R278586" s="9">
        <v>16843190993000</v>
      </c>
    </row>
    <row r="278587" spans="17:18" x14ac:dyDescent="0.15">
      <c r="Q278587" s="9">
        <v>10333927386102.801</v>
      </c>
      <c r="R278587" s="9">
        <v>17550680174000</v>
      </c>
    </row>
    <row r="278588" spans="17:18" x14ac:dyDescent="0.15">
      <c r="Q278588" s="9">
        <v>11061573199439.699</v>
      </c>
      <c r="R278588" s="9">
        <v>18206020741000</v>
      </c>
    </row>
    <row r="278589" spans="17:18" x14ac:dyDescent="0.15">
      <c r="Q278589" s="9">
        <v>11819154044004.9</v>
      </c>
      <c r="R278589" s="9">
        <v>18695110842000</v>
      </c>
    </row>
    <row r="278590" spans="17:18" x14ac:dyDescent="0.15">
      <c r="Q278590" s="9">
        <v>12640254407508.1</v>
      </c>
      <c r="R278590" s="9">
        <v>19477336549000</v>
      </c>
    </row>
    <row r="278591" spans="17:18" x14ac:dyDescent="0.15">
      <c r="Q278591" s="9">
        <v>13493442991864.699</v>
      </c>
      <c r="R278591" s="9">
        <v>20533057312000</v>
      </c>
    </row>
    <row r="278592" spans="17:18" x14ac:dyDescent="0.15">
      <c r="Q278592" s="9">
        <v>14296370418805.1</v>
      </c>
      <c r="R278592" s="9">
        <v>21380976119000</v>
      </c>
    </row>
    <row r="278593" spans="17:18" x14ac:dyDescent="0.15">
      <c r="Q278593" s="9">
        <v>14616414450558.4</v>
      </c>
      <c r="R278593" s="9">
        <v>21060473613000</v>
      </c>
    </row>
    <row r="278594" spans="17:18" x14ac:dyDescent="0.15">
      <c r="Q278594" s="9">
        <v>15851132888547.1</v>
      </c>
      <c r="R278594" s="9">
        <v>23315080560000</v>
      </c>
    </row>
    <row r="278595" spans="17:18" x14ac:dyDescent="0.15">
      <c r="Q278595" s="9">
        <v>16325209299766.801</v>
      </c>
      <c r="R278595" s="9">
        <v>25462700000000</v>
      </c>
    </row>
    <row r="294913" spans="17:18" x14ac:dyDescent="0.15">
      <c r="Q294913" s="9" t="s">
        <v>46</v>
      </c>
      <c r="R294913" s="9" t="s">
        <v>45</v>
      </c>
    </row>
    <row r="294914" spans="17:18" x14ac:dyDescent="0.15">
      <c r="Q294914" s="9" t="s">
        <v>44</v>
      </c>
      <c r="R294914" s="9" t="s">
        <v>43</v>
      </c>
    </row>
    <row r="294915" spans="17:18" x14ac:dyDescent="0.15">
      <c r="Q294915" s="9" t="s">
        <v>42</v>
      </c>
      <c r="R294915" s="9" t="s">
        <v>41</v>
      </c>
    </row>
    <row r="294916" spans="17:18" x14ac:dyDescent="0.15">
      <c r="Q294916" s="9" t="s">
        <v>40</v>
      </c>
      <c r="R294916" s="9" t="s">
        <v>39</v>
      </c>
    </row>
    <row r="294917" spans="17:18" x14ac:dyDescent="0.15">
      <c r="Q294917" s="9">
        <v>158907457242.42899</v>
      </c>
      <c r="R294917" s="9">
        <v>543300000000</v>
      </c>
    </row>
    <row r="294918" spans="17:18" x14ac:dyDescent="0.15">
      <c r="Q294918" s="9">
        <v>115573393646.185</v>
      </c>
      <c r="R294918" s="9">
        <v>563300000000</v>
      </c>
    </row>
    <row r="294919" spans="17:18" x14ac:dyDescent="0.15">
      <c r="Q294919" s="9">
        <v>109124398292.05099</v>
      </c>
      <c r="R294919" s="9">
        <v>605100000000</v>
      </c>
    </row>
    <row r="294920" spans="17:18" x14ac:dyDescent="0.15">
      <c r="Q294920" s="9">
        <v>120364211312.289</v>
      </c>
      <c r="R294920" s="9">
        <v>638600000000</v>
      </c>
    </row>
    <row r="294921" spans="17:18" x14ac:dyDescent="0.15">
      <c r="Q294921" s="9">
        <v>142246424921.30899</v>
      </c>
      <c r="R294921" s="9">
        <v>685800000000</v>
      </c>
    </row>
    <row r="294922" spans="17:18" x14ac:dyDescent="0.15">
      <c r="Q294922" s="9">
        <v>166357193951.10501</v>
      </c>
      <c r="R294922" s="9">
        <v>743700000000</v>
      </c>
    </row>
    <row r="294923" spans="17:18" x14ac:dyDescent="0.15">
      <c r="Q294923" s="9">
        <v>184074235104.24799</v>
      </c>
      <c r="R294923" s="9">
        <v>815000000000</v>
      </c>
    </row>
    <row r="294924" spans="17:18" x14ac:dyDescent="0.15">
      <c r="Q294924" s="9">
        <v>173453151731.27701</v>
      </c>
      <c r="R294924" s="9">
        <v>861700000000</v>
      </c>
    </row>
    <row r="294925" spans="17:18" x14ac:dyDescent="0.15">
      <c r="Q294925" s="9">
        <v>166341572533.69101</v>
      </c>
      <c r="R294925" s="9">
        <v>942500000000</v>
      </c>
    </row>
    <row r="294926" spans="17:18" x14ac:dyDescent="0.15">
      <c r="Q294926" s="9">
        <v>194519834914.35999</v>
      </c>
      <c r="R294926" s="9">
        <v>1019900000000</v>
      </c>
    </row>
    <row r="294927" spans="17:18" x14ac:dyDescent="0.15">
      <c r="Q294927" s="9">
        <v>232062163046.44</v>
      </c>
      <c r="R294927" s="9">
        <v>1073303000000</v>
      </c>
    </row>
    <row r="294928" spans="17:18" x14ac:dyDescent="0.15">
      <c r="Q294928" s="9">
        <v>248445751754.134</v>
      </c>
      <c r="R294928" s="9">
        <v>1164850000000</v>
      </c>
    </row>
    <row r="294929" spans="17:18" x14ac:dyDescent="0.15">
      <c r="Q294929" s="9">
        <v>257911534896.49799</v>
      </c>
      <c r="R294929" s="9">
        <v>1279110000000</v>
      </c>
    </row>
    <row r="294930" spans="17:18" x14ac:dyDescent="0.15">
      <c r="Q294930" s="9">
        <v>277925470006.599</v>
      </c>
      <c r="R294930" s="9">
        <v>1425376000000</v>
      </c>
    </row>
    <row r="294931" spans="17:18" x14ac:dyDescent="0.15">
      <c r="Q294931" s="9">
        <v>284345548371.966</v>
      </c>
      <c r="R294931" s="9">
        <v>1545243000000</v>
      </c>
    </row>
    <row r="294932" spans="17:18" x14ac:dyDescent="0.15">
      <c r="Q294932" s="9">
        <v>309140480182.89801</v>
      </c>
      <c r="R294932" s="9">
        <v>1684904000000</v>
      </c>
    </row>
    <row r="294933" spans="17:18" x14ac:dyDescent="0.15">
      <c r="Q294933" s="9">
        <v>304286974638.82202</v>
      </c>
      <c r="R294933" s="9">
        <v>1873412000000</v>
      </c>
    </row>
    <row r="294934" spans="17:18" x14ac:dyDescent="0.15">
      <c r="Q294934" s="9">
        <v>327321498623.151</v>
      </c>
      <c r="R294934" s="9">
        <v>2081826000000</v>
      </c>
    </row>
    <row r="294935" spans="17:18" x14ac:dyDescent="0.15">
      <c r="Q294935" s="9">
        <v>364393859506.91699</v>
      </c>
      <c r="R294935" s="9">
        <v>2351599000000</v>
      </c>
    </row>
    <row r="294936" spans="17:18" x14ac:dyDescent="0.15">
      <c r="Q294936" s="9">
        <v>392056180496.07098</v>
      </c>
      <c r="R294936" s="9">
        <v>2627333000000</v>
      </c>
    </row>
    <row r="294937" spans="17:18" x14ac:dyDescent="0.15">
      <c r="Q294937" s="9">
        <v>422770430220.08099</v>
      </c>
      <c r="R294937" s="9">
        <v>2857307000000</v>
      </c>
    </row>
    <row r="294938" spans="17:18" x14ac:dyDescent="0.15">
      <c r="Q294938" s="9">
        <v>444385672278.89001</v>
      </c>
      <c r="R294938" s="9">
        <v>3207041000000</v>
      </c>
    </row>
    <row r="294939" spans="17:18" x14ac:dyDescent="0.15">
      <c r="Q294939" s="9">
        <v>484456434564.98102</v>
      </c>
      <c r="R294939" s="9">
        <v>3343789000000</v>
      </c>
    </row>
    <row r="294940" spans="17:18" x14ac:dyDescent="0.15">
      <c r="Q294940" s="9">
        <v>536633373623.745</v>
      </c>
      <c r="R294940" s="9">
        <v>3634038000000</v>
      </c>
    </row>
    <row r="294941" spans="17:18" x14ac:dyDescent="0.15">
      <c r="Q294941" s="9">
        <v>618156247357.86304</v>
      </c>
      <c r="R294941" s="9">
        <v>4037613000000</v>
      </c>
    </row>
    <row r="294942" spans="17:18" x14ac:dyDescent="0.15">
      <c r="Q294942" s="9">
        <v>701178819512.74402</v>
      </c>
      <c r="R294942" s="9">
        <v>4338979000000</v>
      </c>
    </row>
    <row r="294943" spans="17:18" x14ac:dyDescent="0.15">
      <c r="Q294943" s="9">
        <v>763934055759.06604</v>
      </c>
      <c r="R294943" s="9">
        <v>4579631000000</v>
      </c>
    </row>
    <row r="294944" spans="17:18" x14ac:dyDescent="0.15">
      <c r="Q294944" s="9">
        <v>852989116696.35205</v>
      </c>
      <c r="R294944" s="9">
        <v>4855215000000</v>
      </c>
    </row>
    <row r="294945" spans="17:18" x14ac:dyDescent="0.15">
      <c r="Q294945" s="9">
        <v>948716630508.16699</v>
      </c>
      <c r="R294945" s="9">
        <v>5236438000000</v>
      </c>
    </row>
    <row r="294946" spans="17:18" x14ac:dyDescent="0.15">
      <c r="Q294946" s="9">
        <v>988622824073.36694</v>
      </c>
      <c r="R294946" s="9">
        <v>5641580000000</v>
      </c>
    </row>
    <row r="294947" spans="17:18" x14ac:dyDescent="0.15">
      <c r="Q294947" s="9">
        <v>1027379323856.15</v>
      </c>
      <c r="R294947" s="9">
        <v>5963144000000</v>
      </c>
    </row>
    <row r="294948" spans="17:18" x14ac:dyDescent="0.15">
      <c r="Q294948" s="9">
        <v>1122543272896.8301</v>
      </c>
      <c r="R294948" s="9">
        <v>6158129000000</v>
      </c>
    </row>
    <row r="294949" spans="17:18" x14ac:dyDescent="0.15">
      <c r="Q294949" s="9">
        <v>1282219772946.3201</v>
      </c>
      <c r="R294949" s="9">
        <v>6520327000000</v>
      </c>
    </row>
    <row r="294950" spans="17:18" x14ac:dyDescent="0.15">
      <c r="Q294950" s="9">
        <v>1460239695280.22</v>
      </c>
      <c r="R294950" s="9">
        <v>6858559000000</v>
      </c>
    </row>
    <row r="294951" spans="17:18" x14ac:dyDescent="0.15">
      <c r="Q294951" s="9">
        <v>1650608320717.1299</v>
      </c>
      <c r="R294951" s="9">
        <v>7287236000000</v>
      </c>
    </row>
    <row r="294952" spans="17:18" x14ac:dyDescent="0.15">
      <c r="Q294952" s="9">
        <v>1831415202548.1001</v>
      </c>
      <c r="R294952" s="9">
        <v>7639749000000</v>
      </c>
    </row>
    <row r="294953" spans="17:18" x14ac:dyDescent="0.15">
      <c r="Q294953" s="9">
        <v>2013138415391.3999</v>
      </c>
      <c r="R294953" s="9">
        <v>8073122000000</v>
      </c>
    </row>
    <row r="294954" spans="17:18" x14ac:dyDescent="0.15">
      <c r="Q294954" s="9">
        <v>2199087579734.8799</v>
      </c>
      <c r="R294954" s="9">
        <v>8577554457000</v>
      </c>
    </row>
    <row r="294955" spans="17:18" x14ac:dyDescent="0.15">
      <c r="Q294955" s="9">
        <v>2371626931008.4102</v>
      </c>
      <c r="R294955" s="9">
        <v>9062818202000</v>
      </c>
    </row>
    <row r="294956" spans="17:18" x14ac:dyDescent="0.15">
      <c r="Q294956" s="9">
        <v>2553332721355.1499</v>
      </c>
      <c r="R294956" s="9">
        <v>9631174489000</v>
      </c>
    </row>
    <row r="294957" spans="17:18" x14ac:dyDescent="0.15">
      <c r="Q294957" s="9">
        <v>2770113054357.8301</v>
      </c>
      <c r="R294957" s="9">
        <v>10250947997000</v>
      </c>
    </row>
    <row r="294958" spans="17:18" x14ac:dyDescent="0.15">
      <c r="Q294958" s="9">
        <v>3001022295612.3501</v>
      </c>
      <c r="R294958" s="9">
        <v>10581929774000</v>
      </c>
    </row>
    <row r="294959" spans="17:18" x14ac:dyDescent="0.15">
      <c r="Q294959" s="9">
        <v>3275124592017.1602</v>
      </c>
      <c r="R294959" s="9">
        <v>10929112955000</v>
      </c>
    </row>
    <row r="294960" spans="17:18" x14ac:dyDescent="0.15">
      <c r="Q294960" s="9">
        <v>3603882596858.1099</v>
      </c>
      <c r="R294960" s="9">
        <v>11456442041000</v>
      </c>
    </row>
    <row r="294961" spans="17:18" x14ac:dyDescent="0.15">
      <c r="Q294961" s="9">
        <v>3968365637613.6299</v>
      </c>
      <c r="R294961" s="9">
        <v>12217193198000</v>
      </c>
    </row>
    <row r="294962" spans="17:18" x14ac:dyDescent="0.15">
      <c r="Q294962" s="9">
        <v>4420544703537.2402</v>
      </c>
      <c r="R294962" s="9">
        <v>13039199193000</v>
      </c>
    </row>
    <row r="294963" spans="17:18" x14ac:dyDescent="0.15">
      <c r="Q294963" s="9">
        <v>4982880235433.3896</v>
      </c>
      <c r="R294963" s="9">
        <v>13815586948000</v>
      </c>
    </row>
    <row r="294964" spans="17:18" x14ac:dyDescent="0.15">
      <c r="Q294964" s="9">
        <v>5691986992199.8604</v>
      </c>
      <c r="R294964" s="9">
        <v>14474226905000</v>
      </c>
    </row>
    <row r="294965" spans="17:18" x14ac:dyDescent="0.15">
      <c r="Q294965" s="9">
        <v>6241302380960.0195</v>
      </c>
      <c r="R294965" s="9">
        <v>14769857911000</v>
      </c>
    </row>
    <row r="294966" spans="17:18" x14ac:dyDescent="0.15">
      <c r="Q294966" s="9">
        <v>6827905267633.6299</v>
      </c>
      <c r="R294966" s="9">
        <v>14478064934000</v>
      </c>
    </row>
    <row r="294967" spans="17:18" x14ac:dyDescent="0.15">
      <c r="Q294967" s="9">
        <v>7554112468317.7305</v>
      </c>
      <c r="R294967" s="9">
        <v>15048964444000</v>
      </c>
    </row>
    <row r="294968" spans="17:18" x14ac:dyDescent="0.15">
      <c r="Q294968" s="9">
        <v>8275593072769.2598</v>
      </c>
      <c r="R294968" s="9">
        <v>15599728123000</v>
      </c>
    </row>
    <row r="294969" spans="17:18" x14ac:dyDescent="0.15">
      <c r="Q294969" s="9">
        <v>8926363901575.5605</v>
      </c>
      <c r="R294969" s="9">
        <v>16253972230000</v>
      </c>
    </row>
    <row r="294970" spans="17:18" x14ac:dyDescent="0.15">
      <c r="Q294970" s="9">
        <v>9619598720424.4609</v>
      </c>
      <c r="R294970" s="9">
        <v>16843190993000</v>
      </c>
    </row>
    <row r="294971" spans="17:18" x14ac:dyDescent="0.15">
      <c r="Q294971" s="9">
        <v>10333927386102.801</v>
      </c>
      <c r="R294971" s="9">
        <v>17550680174000</v>
      </c>
    </row>
    <row r="294972" spans="17:18" x14ac:dyDescent="0.15">
      <c r="Q294972" s="9">
        <v>11061573199439.699</v>
      </c>
      <c r="R294972" s="9">
        <v>18206020741000</v>
      </c>
    </row>
    <row r="294973" spans="17:18" x14ac:dyDescent="0.15">
      <c r="Q294973" s="9">
        <v>11819154044004.9</v>
      </c>
      <c r="R294973" s="9">
        <v>18695110842000</v>
      </c>
    </row>
    <row r="294974" spans="17:18" x14ac:dyDescent="0.15">
      <c r="Q294974" s="9">
        <v>12640254407508.1</v>
      </c>
      <c r="R294974" s="9">
        <v>19477336549000</v>
      </c>
    </row>
    <row r="294975" spans="17:18" x14ac:dyDescent="0.15">
      <c r="Q294975" s="9">
        <v>13493442991864.699</v>
      </c>
      <c r="R294975" s="9">
        <v>20533057312000</v>
      </c>
    </row>
    <row r="294976" spans="17:18" x14ac:dyDescent="0.15">
      <c r="Q294976" s="9">
        <v>14296370418805.1</v>
      </c>
      <c r="R294976" s="9">
        <v>21380976119000</v>
      </c>
    </row>
    <row r="294977" spans="17:18" x14ac:dyDescent="0.15">
      <c r="Q294977" s="9">
        <v>14616414450558.4</v>
      </c>
      <c r="R294977" s="9">
        <v>21060473613000</v>
      </c>
    </row>
    <row r="294978" spans="17:18" x14ac:dyDescent="0.15">
      <c r="Q294978" s="9">
        <v>15851132888547.1</v>
      </c>
      <c r="R294978" s="9">
        <v>23315080560000</v>
      </c>
    </row>
    <row r="294979" spans="17:18" x14ac:dyDescent="0.15">
      <c r="Q294979" s="9">
        <v>16325209299766.801</v>
      </c>
      <c r="R294979" s="9">
        <v>25462700000000</v>
      </c>
    </row>
    <row r="311297" spans="17:18" x14ac:dyDescent="0.15">
      <c r="Q311297" s="9" t="s">
        <v>46</v>
      </c>
      <c r="R311297" s="9" t="s">
        <v>45</v>
      </c>
    </row>
    <row r="311298" spans="17:18" x14ac:dyDescent="0.15">
      <c r="Q311298" s="9" t="s">
        <v>44</v>
      </c>
      <c r="R311298" s="9" t="s">
        <v>43</v>
      </c>
    </row>
    <row r="311299" spans="17:18" x14ac:dyDescent="0.15">
      <c r="Q311299" s="9" t="s">
        <v>42</v>
      </c>
      <c r="R311299" s="9" t="s">
        <v>41</v>
      </c>
    </row>
    <row r="311300" spans="17:18" x14ac:dyDescent="0.15">
      <c r="Q311300" s="9" t="s">
        <v>40</v>
      </c>
      <c r="R311300" s="9" t="s">
        <v>39</v>
      </c>
    </row>
    <row r="311301" spans="17:18" x14ac:dyDescent="0.15">
      <c r="Q311301" s="9">
        <v>158907457242.42899</v>
      </c>
      <c r="R311301" s="9">
        <v>543300000000</v>
      </c>
    </row>
    <row r="311302" spans="17:18" x14ac:dyDescent="0.15">
      <c r="Q311302" s="9">
        <v>115573393646.185</v>
      </c>
      <c r="R311302" s="9">
        <v>563300000000</v>
      </c>
    </row>
    <row r="311303" spans="17:18" x14ac:dyDescent="0.15">
      <c r="Q311303" s="9">
        <v>109124398292.05099</v>
      </c>
      <c r="R311303" s="9">
        <v>605100000000</v>
      </c>
    </row>
    <row r="311304" spans="17:18" x14ac:dyDescent="0.15">
      <c r="Q311304" s="9">
        <v>120364211312.289</v>
      </c>
      <c r="R311304" s="9">
        <v>638600000000</v>
      </c>
    </row>
    <row r="311305" spans="17:18" x14ac:dyDescent="0.15">
      <c r="Q311305" s="9">
        <v>142246424921.30899</v>
      </c>
      <c r="R311305" s="9">
        <v>685800000000</v>
      </c>
    </row>
    <row r="311306" spans="17:18" x14ac:dyDescent="0.15">
      <c r="Q311306" s="9">
        <v>166357193951.10501</v>
      </c>
      <c r="R311306" s="9">
        <v>743700000000</v>
      </c>
    </row>
    <row r="311307" spans="17:18" x14ac:dyDescent="0.15">
      <c r="Q311307" s="9">
        <v>184074235104.24799</v>
      </c>
      <c r="R311307" s="9">
        <v>815000000000</v>
      </c>
    </row>
    <row r="311308" spans="17:18" x14ac:dyDescent="0.15">
      <c r="Q311308" s="9">
        <v>173453151731.27701</v>
      </c>
      <c r="R311308" s="9">
        <v>861700000000</v>
      </c>
    </row>
    <row r="311309" spans="17:18" x14ac:dyDescent="0.15">
      <c r="Q311309" s="9">
        <v>166341572533.69101</v>
      </c>
      <c r="R311309" s="9">
        <v>942500000000</v>
      </c>
    </row>
    <row r="311310" spans="17:18" x14ac:dyDescent="0.15">
      <c r="Q311310" s="9">
        <v>194519834914.35999</v>
      </c>
      <c r="R311310" s="9">
        <v>1019900000000</v>
      </c>
    </row>
    <row r="311311" spans="17:18" x14ac:dyDescent="0.15">
      <c r="Q311311" s="9">
        <v>232062163046.44</v>
      </c>
      <c r="R311311" s="9">
        <v>1073303000000</v>
      </c>
    </row>
    <row r="311312" spans="17:18" x14ac:dyDescent="0.15">
      <c r="Q311312" s="9">
        <v>248445751754.134</v>
      </c>
      <c r="R311312" s="9">
        <v>1164850000000</v>
      </c>
    </row>
    <row r="311313" spans="17:18" x14ac:dyDescent="0.15">
      <c r="Q311313" s="9">
        <v>257911534896.49799</v>
      </c>
      <c r="R311313" s="9">
        <v>1279110000000</v>
      </c>
    </row>
    <row r="311314" spans="17:18" x14ac:dyDescent="0.15">
      <c r="Q311314" s="9">
        <v>277925470006.599</v>
      </c>
      <c r="R311314" s="9">
        <v>1425376000000</v>
      </c>
    </row>
    <row r="311315" spans="17:18" x14ac:dyDescent="0.15">
      <c r="Q311315" s="9">
        <v>284345548371.966</v>
      </c>
      <c r="R311315" s="9">
        <v>1545243000000</v>
      </c>
    </row>
    <row r="311316" spans="17:18" x14ac:dyDescent="0.15">
      <c r="Q311316" s="9">
        <v>309140480182.89801</v>
      </c>
      <c r="R311316" s="9">
        <v>1684904000000</v>
      </c>
    </row>
    <row r="311317" spans="17:18" x14ac:dyDescent="0.15">
      <c r="Q311317" s="9">
        <v>304286974638.82202</v>
      </c>
      <c r="R311317" s="9">
        <v>1873412000000</v>
      </c>
    </row>
    <row r="311318" spans="17:18" x14ac:dyDescent="0.15">
      <c r="Q311318" s="9">
        <v>327321498623.151</v>
      </c>
      <c r="R311318" s="9">
        <v>2081826000000</v>
      </c>
    </row>
    <row r="311319" spans="17:18" x14ac:dyDescent="0.15">
      <c r="Q311319" s="9">
        <v>364393859506.91699</v>
      </c>
      <c r="R311319" s="9">
        <v>2351599000000</v>
      </c>
    </row>
    <row r="311320" spans="17:18" x14ac:dyDescent="0.15">
      <c r="Q311320" s="9">
        <v>392056180496.07098</v>
      </c>
      <c r="R311320" s="9">
        <v>2627333000000</v>
      </c>
    </row>
    <row r="311321" spans="17:18" x14ac:dyDescent="0.15">
      <c r="Q311321" s="9">
        <v>422770430220.08099</v>
      </c>
      <c r="R311321" s="9">
        <v>2857307000000</v>
      </c>
    </row>
    <row r="311322" spans="17:18" x14ac:dyDescent="0.15">
      <c r="Q311322" s="9">
        <v>444385672278.89001</v>
      </c>
      <c r="R311322" s="9">
        <v>3207041000000</v>
      </c>
    </row>
    <row r="311323" spans="17:18" x14ac:dyDescent="0.15">
      <c r="Q311323" s="9">
        <v>484456434564.98102</v>
      </c>
      <c r="R311323" s="9">
        <v>3343789000000</v>
      </c>
    </row>
    <row r="311324" spans="17:18" x14ac:dyDescent="0.15">
      <c r="Q311324" s="9">
        <v>536633373623.745</v>
      </c>
      <c r="R311324" s="9">
        <v>3634038000000</v>
      </c>
    </row>
    <row r="311325" spans="17:18" x14ac:dyDescent="0.15">
      <c r="Q311325" s="9">
        <v>618156247357.86304</v>
      </c>
      <c r="R311325" s="9">
        <v>4037613000000</v>
      </c>
    </row>
    <row r="311326" spans="17:18" x14ac:dyDescent="0.15">
      <c r="Q311326" s="9">
        <v>701178819512.74402</v>
      </c>
      <c r="R311326" s="9">
        <v>4338979000000</v>
      </c>
    </row>
    <row r="311327" spans="17:18" x14ac:dyDescent="0.15">
      <c r="Q311327" s="9">
        <v>763934055759.06604</v>
      </c>
      <c r="R311327" s="9">
        <v>4579631000000</v>
      </c>
    </row>
    <row r="311328" spans="17:18" x14ac:dyDescent="0.15">
      <c r="Q311328" s="9">
        <v>852989116696.35205</v>
      </c>
      <c r="R311328" s="9">
        <v>4855215000000</v>
      </c>
    </row>
    <row r="311329" spans="17:18" x14ac:dyDescent="0.15">
      <c r="Q311329" s="9">
        <v>948716630508.16699</v>
      </c>
      <c r="R311329" s="9">
        <v>5236438000000</v>
      </c>
    </row>
    <row r="311330" spans="17:18" x14ac:dyDescent="0.15">
      <c r="Q311330" s="9">
        <v>988622824073.36694</v>
      </c>
      <c r="R311330" s="9">
        <v>5641580000000</v>
      </c>
    </row>
    <row r="311331" spans="17:18" x14ac:dyDescent="0.15">
      <c r="Q311331" s="9">
        <v>1027379323856.15</v>
      </c>
      <c r="R311331" s="9">
        <v>5963144000000</v>
      </c>
    </row>
    <row r="311332" spans="17:18" x14ac:dyDescent="0.15">
      <c r="Q311332" s="9">
        <v>1122543272896.8301</v>
      </c>
      <c r="R311332" s="9">
        <v>6158129000000</v>
      </c>
    </row>
    <row r="311333" spans="17:18" x14ac:dyDescent="0.15">
      <c r="Q311333" s="9">
        <v>1282219772946.3201</v>
      </c>
      <c r="R311333" s="9">
        <v>6520327000000</v>
      </c>
    </row>
    <row r="311334" spans="17:18" x14ac:dyDescent="0.15">
      <c r="Q311334" s="9">
        <v>1460239695280.22</v>
      </c>
      <c r="R311334" s="9">
        <v>6858559000000</v>
      </c>
    </row>
    <row r="311335" spans="17:18" x14ac:dyDescent="0.15">
      <c r="Q311335" s="9">
        <v>1650608320717.1299</v>
      </c>
      <c r="R311335" s="9">
        <v>7287236000000</v>
      </c>
    </row>
    <row r="311336" spans="17:18" x14ac:dyDescent="0.15">
      <c r="Q311336" s="9">
        <v>1831415202548.1001</v>
      </c>
      <c r="R311336" s="9">
        <v>7639749000000</v>
      </c>
    </row>
    <row r="311337" spans="17:18" x14ac:dyDescent="0.15">
      <c r="Q311337" s="9">
        <v>2013138415391.3999</v>
      </c>
      <c r="R311337" s="9">
        <v>8073122000000</v>
      </c>
    </row>
    <row r="311338" spans="17:18" x14ac:dyDescent="0.15">
      <c r="Q311338" s="9">
        <v>2199087579734.8799</v>
      </c>
      <c r="R311338" s="9">
        <v>8577554457000</v>
      </c>
    </row>
    <row r="311339" spans="17:18" x14ac:dyDescent="0.15">
      <c r="Q311339" s="9">
        <v>2371626931008.4102</v>
      </c>
      <c r="R311339" s="9">
        <v>9062818202000</v>
      </c>
    </row>
    <row r="311340" spans="17:18" x14ac:dyDescent="0.15">
      <c r="Q311340" s="9">
        <v>2553332721355.1499</v>
      </c>
      <c r="R311340" s="9">
        <v>9631174489000</v>
      </c>
    </row>
    <row r="311341" spans="17:18" x14ac:dyDescent="0.15">
      <c r="Q311341" s="9">
        <v>2770113054357.8301</v>
      </c>
      <c r="R311341" s="9">
        <v>10250947997000</v>
      </c>
    </row>
    <row r="311342" spans="17:18" x14ac:dyDescent="0.15">
      <c r="Q311342" s="9">
        <v>3001022295612.3501</v>
      </c>
      <c r="R311342" s="9">
        <v>10581929774000</v>
      </c>
    </row>
    <row r="311343" spans="17:18" x14ac:dyDescent="0.15">
      <c r="Q311343" s="9">
        <v>3275124592017.1602</v>
      </c>
      <c r="R311343" s="9">
        <v>10929112955000</v>
      </c>
    </row>
    <row r="311344" spans="17:18" x14ac:dyDescent="0.15">
      <c r="Q311344" s="9">
        <v>3603882596858.1099</v>
      </c>
      <c r="R311344" s="9">
        <v>11456442041000</v>
      </c>
    </row>
    <row r="311345" spans="17:18" x14ac:dyDescent="0.15">
      <c r="Q311345" s="9">
        <v>3968365637613.6299</v>
      </c>
      <c r="R311345" s="9">
        <v>12217193198000</v>
      </c>
    </row>
    <row r="311346" spans="17:18" x14ac:dyDescent="0.15">
      <c r="Q311346" s="9">
        <v>4420544703537.2402</v>
      </c>
      <c r="R311346" s="9">
        <v>13039199193000</v>
      </c>
    </row>
    <row r="311347" spans="17:18" x14ac:dyDescent="0.15">
      <c r="Q311347" s="9">
        <v>4982880235433.3896</v>
      </c>
      <c r="R311347" s="9">
        <v>13815586948000</v>
      </c>
    </row>
    <row r="311348" spans="17:18" x14ac:dyDescent="0.15">
      <c r="Q311348" s="9">
        <v>5691986992199.8604</v>
      </c>
      <c r="R311348" s="9">
        <v>14474226905000</v>
      </c>
    </row>
    <row r="311349" spans="17:18" x14ac:dyDescent="0.15">
      <c r="Q311349" s="9">
        <v>6241302380960.0195</v>
      </c>
      <c r="R311349" s="9">
        <v>14769857911000</v>
      </c>
    </row>
    <row r="311350" spans="17:18" x14ac:dyDescent="0.15">
      <c r="Q311350" s="9">
        <v>6827905267633.6299</v>
      </c>
      <c r="R311350" s="9">
        <v>14478064934000</v>
      </c>
    </row>
    <row r="311351" spans="17:18" x14ac:dyDescent="0.15">
      <c r="Q311351" s="9">
        <v>7554112468317.7305</v>
      </c>
      <c r="R311351" s="9">
        <v>15048964444000</v>
      </c>
    </row>
    <row r="311352" spans="17:18" x14ac:dyDescent="0.15">
      <c r="Q311352" s="9">
        <v>8275593072769.2598</v>
      </c>
      <c r="R311352" s="9">
        <v>15599728123000</v>
      </c>
    </row>
    <row r="311353" spans="17:18" x14ac:dyDescent="0.15">
      <c r="Q311353" s="9">
        <v>8926363901575.5605</v>
      </c>
      <c r="R311353" s="9">
        <v>16253972230000</v>
      </c>
    </row>
    <row r="311354" spans="17:18" x14ac:dyDescent="0.15">
      <c r="Q311354" s="9">
        <v>9619598720424.4609</v>
      </c>
      <c r="R311354" s="9">
        <v>16843190993000</v>
      </c>
    </row>
    <row r="311355" spans="17:18" x14ac:dyDescent="0.15">
      <c r="Q311355" s="9">
        <v>10333927386102.801</v>
      </c>
      <c r="R311355" s="9">
        <v>17550680174000</v>
      </c>
    </row>
    <row r="311356" spans="17:18" x14ac:dyDescent="0.15">
      <c r="Q311356" s="9">
        <v>11061573199439.699</v>
      </c>
      <c r="R311356" s="9">
        <v>18206020741000</v>
      </c>
    </row>
    <row r="311357" spans="17:18" x14ac:dyDescent="0.15">
      <c r="Q311357" s="9">
        <v>11819154044004.9</v>
      </c>
      <c r="R311357" s="9">
        <v>18695110842000</v>
      </c>
    </row>
    <row r="311358" spans="17:18" x14ac:dyDescent="0.15">
      <c r="Q311358" s="9">
        <v>12640254407508.1</v>
      </c>
      <c r="R311358" s="9">
        <v>19477336549000</v>
      </c>
    </row>
    <row r="311359" spans="17:18" x14ac:dyDescent="0.15">
      <c r="Q311359" s="9">
        <v>13493442991864.699</v>
      </c>
      <c r="R311359" s="9">
        <v>20533057312000</v>
      </c>
    </row>
    <row r="311360" spans="17:18" x14ac:dyDescent="0.15">
      <c r="Q311360" s="9">
        <v>14296370418805.1</v>
      </c>
      <c r="R311360" s="9">
        <v>21380976119000</v>
      </c>
    </row>
    <row r="311361" spans="17:18" x14ac:dyDescent="0.15">
      <c r="Q311361" s="9">
        <v>14616414450558.4</v>
      </c>
      <c r="R311361" s="9">
        <v>21060473613000</v>
      </c>
    </row>
    <row r="311362" spans="17:18" x14ac:dyDescent="0.15">
      <c r="Q311362" s="9">
        <v>15851132888547.1</v>
      </c>
      <c r="R311362" s="9">
        <v>23315080560000</v>
      </c>
    </row>
    <row r="311363" spans="17:18" x14ac:dyDescent="0.15">
      <c r="Q311363" s="9">
        <v>16325209299766.801</v>
      </c>
      <c r="R311363" s="9">
        <v>25462700000000</v>
      </c>
    </row>
    <row r="327681" spans="17:18" x14ac:dyDescent="0.15">
      <c r="Q327681" s="9" t="s">
        <v>46</v>
      </c>
      <c r="R327681" s="9" t="s">
        <v>45</v>
      </c>
    </row>
    <row r="327682" spans="17:18" x14ac:dyDescent="0.15">
      <c r="Q327682" s="9" t="s">
        <v>44</v>
      </c>
      <c r="R327682" s="9" t="s">
        <v>43</v>
      </c>
    </row>
    <row r="327683" spans="17:18" x14ac:dyDescent="0.15">
      <c r="Q327683" s="9" t="s">
        <v>42</v>
      </c>
      <c r="R327683" s="9" t="s">
        <v>41</v>
      </c>
    </row>
    <row r="327684" spans="17:18" x14ac:dyDescent="0.15">
      <c r="Q327684" s="9" t="s">
        <v>40</v>
      </c>
      <c r="R327684" s="9" t="s">
        <v>39</v>
      </c>
    </row>
    <row r="327685" spans="17:18" x14ac:dyDescent="0.15">
      <c r="Q327685" s="9">
        <v>158907457242.42899</v>
      </c>
      <c r="R327685" s="9">
        <v>543300000000</v>
      </c>
    </row>
    <row r="327686" spans="17:18" x14ac:dyDescent="0.15">
      <c r="Q327686" s="9">
        <v>115573393646.185</v>
      </c>
      <c r="R327686" s="9">
        <v>563300000000</v>
      </c>
    </row>
    <row r="327687" spans="17:18" x14ac:dyDescent="0.15">
      <c r="Q327687" s="9">
        <v>109124398292.05099</v>
      </c>
      <c r="R327687" s="9">
        <v>605100000000</v>
      </c>
    </row>
    <row r="327688" spans="17:18" x14ac:dyDescent="0.15">
      <c r="Q327688" s="9">
        <v>120364211312.289</v>
      </c>
      <c r="R327688" s="9">
        <v>638600000000</v>
      </c>
    </row>
    <row r="327689" spans="17:18" x14ac:dyDescent="0.15">
      <c r="Q327689" s="9">
        <v>142246424921.30899</v>
      </c>
      <c r="R327689" s="9">
        <v>685800000000</v>
      </c>
    </row>
    <row r="327690" spans="17:18" x14ac:dyDescent="0.15">
      <c r="Q327690" s="9">
        <v>166357193951.10501</v>
      </c>
      <c r="R327690" s="9">
        <v>743700000000</v>
      </c>
    </row>
    <row r="327691" spans="17:18" x14ac:dyDescent="0.15">
      <c r="Q327691" s="9">
        <v>184074235104.24799</v>
      </c>
      <c r="R327691" s="9">
        <v>815000000000</v>
      </c>
    </row>
    <row r="327692" spans="17:18" x14ac:dyDescent="0.15">
      <c r="Q327692" s="9">
        <v>173453151731.27701</v>
      </c>
      <c r="R327692" s="9">
        <v>861700000000</v>
      </c>
    </row>
    <row r="327693" spans="17:18" x14ac:dyDescent="0.15">
      <c r="Q327693" s="9">
        <v>166341572533.69101</v>
      </c>
      <c r="R327693" s="9">
        <v>942500000000</v>
      </c>
    </row>
    <row r="327694" spans="17:18" x14ac:dyDescent="0.15">
      <c r="Q327694" s="9">
        <v>194519834914.35999</v>
      </c>
      <c r="R327694" s="9">
        <v>1019900000000</v>
      </c>
    </row>
    <row r="327695" spans="17:18" x14ac:dyDescent="0.15">
      <c r="Q327695" s="9">
        <v>232062163046.44</v>
      </c>
      <c r="R327695" s="9">
        <v>1073303000000</v>
      </c>
    </row>
    <row r="327696" spans="17:18" x14ac:dyDescent="0.15">
      <c r="Q327696" s="9">
        <v>248445751754.134</v>
      </c>
      <c r="R327696" s="9">
        <v>1164850000000</v>
      </c>
    </row>
    <row r="327697" spans="17:18" x14ac:dyDescent="0.15">
      <c r="Q327697" s="9">
        <v>257911534896.49799</v>
      </c>
      <c r="R327697" s="9">
        <v>1279110000000</v>
      </c>
    </row>
    <row r="327698" spans="17:18" x14ac:dyDescent="0.15">
      <c r="Q327698" s="9">
        <v>277925470006.599</v>
      </c>
      <c r="R327698" s="9">
        <v>1425376000000</v>
      </c>
    </row>
    <row r="327699" spans="17:18" x14ac:dyDescent="0.15">
      <c r="Q327699" s="9">
        <v>284345548371.966</v>
      </c>
      <c r="R327699" s="9">
        <v>1545243000000</v>
      </c>
    </row>
    <row r="327700" spans="17:18" x14ac:dyDescent="0.15">
      <c r="Q327700" s="9">
        <v>309140480182.89801</v>
      </c>
      <c r="R327700" s="9">
        <v>1684904000000</v>
      </c>
    </row>
    <row r="327701" spans="17:18" x14ac:dyDescent="0.15">
      <c r="Q327701" s="9">
        <v>304286974638.82202</v>
      </c>
      <c r="R327701" s="9">
        <v>1873412000000</v>
      </c>
    </row>
    <row r="327702" spans="17:18" x14ac:dyDescent="0.15">
      <c r="Q327702" s="9">
        <v>327321498623.151</v>
      </c>
      <c r="R327702" s="9">
        <v>2081826000000</v>
      </c>
    </row>
    <row r="327703" spans="17:18" x14ac:dyDescent="0.15">
      <c r="Q327703" s="9">
        <v>364393859506.91699</v>
      </c>
      <c r="R327703" s="9">
        <v>2351599000000</v>
      </c>
    </row>
    <row r="327704" spans="17:18" x14ac:dyDescent="0.15">
      <c r="Q327704" s="9">
        <v>392056180496.07098</v>
      </c>
      <c r="R327704" s="9">
        <v>2627333000000</v>
      </c>
    </row>
    <row r="327705" spans="17:18" x14ac:dyDescent="0.15">
      <c r="Q327705" s="9">
        <v>422770430220.08099</v>
      </c>
      <c r="R327705" s="9">
        <v>2857307000000</v>
      </c>
    </row>
    <row r="327706" spans="17:18" x14ac:dyDescent="0.15">
      <c r="Q327706" s="9">
        <v>444385672278.89001</v>
      </c>
      <c r="R327706" s="9">
        <v>3207041000000</v>
      </c>
    </row>
    <row r="327707" spans="17:18" x14ac:dyDescent="0.15">
      <c r="Q327707" s="9">
        <v>484456434564.98102</v>
      </c>
      <c r="R327707" s="9">
        <v>3343789000000</v>
      </c>
    </row>
    <row r="327708" spans="17:18" x14ac:dyDescent="0.15">
      <c r="Q327708" s="9">
        <v>536633373623.745</v>
      </c>
      <c r="R327708" s="9">
        <v>3634038000000</v>
      </c>
    </row>
    <row r="327709" spans="17:18" x14ac:dyDescent="0.15">
      <c r="Q327709" s="9">
        <v>618156247357.86304</v>
      </c>
      <c r="R327709" s="9">
        <v>4037613000000</v>
      </c>
    </row>
    <row r="327710" spans="17:18" x14ac:dyDescent="0.15">
      <c r="Q327710" s="9">
        <v>701178819512.74402</v>
      </c>
      <c r="R327710" s="9">
        <v>4338979000000</v>
      </c>
    </row>
    <row r="327711" spans="17:18" x14ac:dyDescent="0.15">
      <c r="Q327711" s="9">
        <v>763934055759.06604</v>
      </c>
      <c r="R327711" s="9">
        <v>4579631000000</v>
      </c>
    </row>
    <row r="327712" spans="17:18" x14ac:dyDescent="0.15">
      <c r="Q327712" s="9">
        <v>852989116696.35205</v>
      </c>
      <c r="R327712" s="9">
        <v>4855215000000</v>
      </c>
    </row>
    <row r="327713" spans="17:18" x14ac:dyDescent="0.15">
      <c r="Q327713" s="9">
        <v>948716630508.16699</v>
      </c>
      <c r="R327713" s="9">
        <v>5236438000000</v>
      </c>
    </row>
    <row r="327714" spans="17:18" x14ac:dyDescent="0.15">
      <c r="Q327714" s="9">
        <v>988622824073.36694</v>
      </c>
      <c r="R327714" s="9">
        <v>5641580000000</v>
      </c>
    </row>
    <row r="327715" spans="17:18" x14ac:dyDescent="0.15">
      <c r="Q327715" s="9">
        <v>1027379323856.15</v>
      </c>
      <c r="R327715" s="9">
        <v>5963144000000</v>
      </c>
    </row>
    <row r="327716" spans="17:18" x14ac:dyDescent="0.15">
      <c r="Q327716" s="9">
        <v>1122543272896.8301</v>
      </c>
      <c r="R327716" s="9">
        <v>6158129000000</v>
      </c>
    </row>
    <row r="327717" spans="17:18" x14ac:dyDescent="0.15">
      <c r="Q327717" s="9">
        <v>1282219772946.3201</v>
      </c>
      <c r="R327717" s="9">
        <v>6520327000000</v>
      </c>
    </row>
    <row r="327718" spans="17:18" x14ac:dyDescent="0.15">
      <c r="Q327718" s="9">
        <v>1460239695280.22</v>
      </c>
      <c r="R327718" s="9">
        <v>6858559000000</v>
      </c>
    </row>
    <row r="327719" spans="17:18" x14ac:dyDescent="0.15">
      <c r="Q327719" s="9">
        <v>1650608320717.1299</v>
      </c>
      <c r="R327719" s="9">
        <v>7287236000000</v>
      </c>
    </row>
    <row r="327720" spans="17:18" x14ac:dyDescent="0.15">
      <c r="Q327720" s="9">
        <v>1831415202548.1001</v>
      </c>
      <c r="R327720" s="9">
        <v>7639749000000</v>
      </c>
    </row>
    <row r="327721" spans="17:18" x14ac:dyDescent="0.15">
      <c r="Q327721" s="9">
        <v>2013138415391.3999</v>
      </c>
      <c r="R327721" s="9">
        <v>8073122000000</v>
      </c>
    </row>
    <row r="327722" spans="17:18" x14ac:dyDescent="0.15">
      <c r="Q327722" s="9">
        <v>2199087579734.8799</v>
      </c>
      <c r="R327722" s="9">
        <v>8577554457000</v>
      </c>
    </row>
    <row r="327723" spans="17:18" x14ac:dyDescent="0.15">
      <c r="Q327723" s="9">
        <v>2371626931008.4102</v>
      </c>
      <c r="R327723" s="9">
        <v>9062818202000</v>
      </c>
    </row>
    <row r="327724" spans="17:18" x14ac:dyDescent="0.15">
      <c r="Q327724" s="9">
        <v>2553332721355.1499</v>
      </c>
      <c r="R327724" s="9">
        <v>9631174489000</v>
      </c>
    </row>
    <row r="327725" spans="17:18" x14ac:dyDescent="0.15">
      <c r="Q327725" s="9">
        <v>2770113054357.8301</v>
      </c>
      <c r="R327725" s="9">
        <v>10250947997000</v>
      </c>
    </row>
    <row r="327726" spans="17:18" x14ac:dyDescent="0.15">
      <c r="Q327726" s="9">
        <v>3001022295612.3501</v>
      </c>
      <c r="R327726" s="9">
        <v>10581929774000</v>
      </c>
    </row>
    <row r="327727" spans="17:18" x14ac:dyDescent="0.15">
      <c r="Q327727" s="9">
        <v>3275124592017.1602</v>
      </c>
      <c r="R327727" s="9">
        <v>10929112955000</v>
      </c>
    </row>
    <row r="327728" spans="17:18" x14ac:dyDescent="0.15">
      <c r="Q327728" s="9">
        <v>3603882596858.1099</v>
      </c>
      <c r="R327728" s="9">
        <v>11456442041000</v>
      </c>
    </row>
    <row r="327729" spans="17:18" x14ac:dyDescent="0.15">
      <c r="Q327729" s="9">
        <v>3968365637613.6299</v>
      </c>
      <c r="R327729" s="9">
        <v>12217193198000</v>
      </c>
    </row>
    <row r="327730" spans="17:18" x14ac:dyDescent="0.15">
      <c r="Q327730" s="9">
        <v>4420544703537.2402</v>
      </c>
      <c r="R327730" s="9">
        <v>13039199193000</v>
      </c>
    </row>
    <row r="327731" spans="17:18" x14ac:dyDescent="0.15">
      <c r="Q327731" s="9">
        <v>4982880235433.3896</v>
      </c>
      <c r="R327731" s="9">
        <v>13815586948000</v>
      </c>
    </row>
    <row r="327732" spans="17:18" x14ac:dyDescent="0.15">
      <c r="Q327732" s="9">
        <v>5691986992199.8604</v>
      </c>
      <c r="R327732" s="9">
        <v>14474226905000</v>
      </c>
    </row>
    <row r="327733" spans="17:18" x14ac:dyDescent="0.15">
      <c r="Q327733" s="9">
        <v>6241302380960.0195</v>
      </c>
      <c r="R327733" s="9">
        <v>14769857911000</v>
      </c>
    </row>
    <row r="327734" spans="17:18" x14ac:dyDescent="0.15">
      <c r="Q327734" s="9">
        <v>6827905267633.6299</v>
      </c>
      <c r="R327734" s="9">
        <v>14478064934000</v>
      </c>
    </row>
    <row r="327735" spans="17:18" x14ac:dyDescent="0.15">
      <c r="Q327735" s="9">
        <v>7554112468317.7305</v>
      </c>
      <c r="R327735" s="9">
        <v>15048964444000</v>
      </c>
    </row>
    <row r="327736" spans="17:18" x14ac:dyDescent="0.15">
      <c r="Q327736" s="9">
        <v>8275593072769.2598</v>
      </c>
      <c r="R327736" s="9">
        <v>15599728123000</v>
      </c>
    </row>
    <row r="327737" spans="17:18" x14ac:dyDescent="0.15">
      <c r="Q327737" s="9">
        <v>8926363901575.5605</v>
      </c>
      <c r="R327737" s="9">
        <v>16253972230000</v>
      </c>
    </row>
    <row r="327738" spans="17:18" x14ac:dyDescent="0.15">
      <c r="Q327738" s="9">
        <v>9619598720424.4609</v>
      </c>
      <c r="R327738" s="9">
        <v>16843190993000</v>
      </c>
    </row>
    <row r="327739" spans="17:18" x14ac:dyDescent="0.15">
      <c r="Q327739" s="9">
        <v>10333927386102.801</v>
      </c>
      <c r="R327739" s="9">
        <v>17550680174000</v>
      </c>
    </row>
    <row r="327740" spans="17:18" x14ac:dyDescent="0.15">
      <c r="Q327740" s="9">
        <v>11061573199439.699</v>
      </c>
      <c r="R327740" s="9">
        <v>18206020741000</v>
      </c>
    </row>
    <row r="327741" spans="17:18" x14ac:dyDescent="0.15">
      <c r="Q327741" s="9">
        <v>11819154044004.9</v>
      </c>
      <c r="R327741" s="9">
        <v>18695110842000</v>
      </c>
    </row>
    <row r="327742" spans="17:18" x14ac:dyDescent="0.15">
      <c r="Q327742" s="9">
        <v>12640254407508.1</v>
      </c>
      <c r="R327742" s="9">
        <v>19477336549000</v>
      </c>
    </row>
    <row r="327743" spans="17:18" x14ac:dyDescent="0.15">
      <c r="Q327743" s="9">
        <v>13493442991864.699</v>
      </c>
      <c r="R327743" s="9">
        <v>20533057312000</v>
      </c>
    </row>
    <row r="327744" spans="17:18" x14ac:dyDescent="0.15">
      <c r="Q327744" s="9">
        <v>14296370418805.1</v>
      </c>
      <c r="R327744" s="9">
        <v>21380976119000</v>
      </c>
    </row>
    <row r="327745" spans="17:18" x14ac:dyDescent="0.15">
      <c r="Q327745" s="9">
        <v>14616414450558.4</v>
      </c>
      <c r="R327745" s="9">
        <v>21060473613000</v>
      </c>
    </row>
    <row r="327746" spans="17:18" x14ac:dyDescent="0.15">
      <c r="Q327746" s="9">
        <v>15851132888547.1</v>
      </c>
      <c r="R327746" s="9">
        <v>23315080560000</v>
      </c>
    </row>
    <row r="327747" spans="17:18" x14ac:dyDescent="0.15">
      <c r="Q327747" s="9">
        <v>16325209299766.801</v>
      </c>
      <c r="R327747" s="9">
        <v>25462700000000</v>
      </c>
    </row>
    <row r="344065" spans="17:18" x14ac:dyDescent="0.15">
      <c r="Q344065" s="9" t="s">
        <v>46</v>
      </c>
      <c r="R344065" s="9" t="s">
        <v>45</v>
      </c>
    </row>
    <row r="344066" spans="17:18" x14ac:dyDescent="0.15">
      <c r="Q344066" s="9" t="s">
        <v>44</v>
      </c>
      <c r="R344066" s="9" t="s">
        <v>43</v>
      </c>
    </row>
    <row r="344067" spans="17:18" x14ac:dyDescent="0.15">
      <c r="Q344067" s="9" t="s">
        <v>42</v>
      </c>
      <c r="R344067" s="9" t="s">
        <v>41</v>
      </c>
    </row>
    <row r="344068" spans="17:18" x14ac:dyDescent="0.15">
      <c r="Q344068" s="9" t="s">
        <v>40</v>
      </c>
      <c r="R344068" s="9" t="s">
        <v>39</v>
      </c>
    </row>
    <row r="344069" spans="17:18" x14ac:dyDescent="0.15">
      <c r="Q344069" s="9">
        <v>158907457242.42899</v>
      </c>
      <c r="R344069" s="9">
        <v>543300000000</v>
      </c>
    </row>
    <row r="344070" spans="17:18" x14ac:dyDescent="0.15">
      <c r="Q344070" s="9">
        <v>115573393646.185</v>
      </c>
      <c r="R344070" s="9">
        <v>563300000000</v>
      </c>
    </row>
    <row r="344071" spans="17:18" x14ac:dyDescent="0.15">
      <c r="Q344071" s="9">
        <v>109124398292.05099</v>
      </c>
      <c r="R344071" s="9">
        <v>605100000000</v>
      </c>
    </row>
    <row r="344072" spans="17:18" x14ac:dyDescent="0.15">
      <c r="Q344072" s="9">
        <v>120364211312.289</v>
      </c>
      <c r="R344072" s="9">
        <v>638600000000</v>
      </c>
    </row>
    <row r="344073" spans="17:18" x14ac:dyDescent="0.15">
      <c r="Q344073" s="9">
        <v>142246424921.30899</v>
      </c>
      <c r="R344073" s="9">
        <v>685800000000</v>
      </c>
    </row>
    <row r="344074" spans="17:18" x14ac:dyDescent="0.15">
      <c r="Q344074" s="9">
        <v>166357193951.10501</v>
      </c>
      <c r="R344074" s="9">
        <v>743700000000</v>
      </c>
    </row>
    <row r="344075" spans="17:18" x14ac:dyDescent="0.15">
      <c r="Q344075" s="9">
        <v>184074235104.24799</v>
      </c>
      <c r="R344075" s="9">
        <v>815000000000</v>
      </c>
    </row>
    <row r="344076" spans="17:18" x14ac:dyDescent="0.15">
      <c r="Q344076" s="9">
        <v>173453151731.27701</v>
      </c>
      <c r="R344076" s="9">
        <v>861700000000</v>
      </c>
    </row>
    <row r="344077" spans="17:18" x14ac:dyDescent="0.15">
      <c r="Q344077" s="9">
        <v>166341572533.69101</v>
      </c>
      <c r="R344077" s="9">
        <v>942500000000</v>
      </c>
    </row>
    <row r="344078" spans="17:18" x14ac:dyDescent="0.15">
      <c r="Q344078" s="9">
        <v>194519834914.35999</v>
      </c>
      <c r="R344078" s="9">
        <v>1019900000000</v>
      </c>
    </row>
    <row r="344079" spans="17:18" x14ac:dyDescent="0.15">
      <c r="Q344079" s="9">
        <v>232062163046.44</v>
      </c>
      <c r="R344079" s="9">
        <v>1073303000000</v>
      </c>
    </row>
    <row r="344080" spans="17:18" x14ac:dyDescent="0.15">
      <c r="Q344080" s="9">
        <v>248445751754.134</v>
      </c>
      <c r="R344080" s="9">
        <v>1164850000000</v>
      </c>
    </row>
    <row r="344081" spans="17:18" x14ac:dyDescent="0.15">
      <c r="Q344081" s="9">
        <v>257911534896.49799</v>
      </c>
      <c r="R344081" s="9">
        <v>1279110000000</v>
      </c>
    </row>
    <row r="344082" spans="17:18" x14ac:dyDescent="0.15">
      <c r="Q344082" s="9">
        <v>277925470006.599</v>
      </c>
      <c r="R344082" s="9">
        <v>1425376000000</v>
      </c>
    </row>
    <row r="344083" spans="17:18" x14ac:dyDescent="0.15">
      <c r="Q344083" s="9">
        <v>284345548371.966</v>
      </c>
      <c r="R344083" s="9">
        <v>1545243000000</v>
      </c>
    </row>
    <row r="344084" spans="17:18" x14ac:dyDescent="0.15">
      <c r="Q344084" s="9">
        <v>309140480182.89801</v>
      </c>
      <c r="R344084" s="9">
        <v>1684904000000</v>
      </c>
    </row>
    <row r="344085" spans="17:18" x14ac:dyDescent="0.15">
      <c r="Q344085" s="9">
        <v>304286974638.82202</v>
      </c>
      <c r="R344085" s="9">
        <v>1873412000000</v>
      </c>
    </row>
    <row r="344086" spans="17:18" x14ac:dyDescent="0.15">
      <c r="Q344086" s="9">
        <v>327321498623.151</v>
      </c>
      <c r="R344086" s="9">
        <v>2081826000000</v>
      </c>
    </row>
    <row r="344087" spans="17:18" x14ac:dyDescent="0.15">
      <c r="Q344087" s="9">
        <v>364393859506.91699</v>
      </c>
      <c r="R344087" s="9">
        <v>2351599000000</v>
      </c>
    </row>
    <row r="344088" spans="17:18" x14ac:dyDescent="0.15">
      <c r="Q344088" s="9">
        <v>392056180496.07098</v>
      </c>
      <c r="R344088" s="9">
        <v>2627333000000</v>
      </c>
    </row>
    <row r="344089" spans="17:18" x14ac:dyDescent="0.15">
      <c r="Q344089" s="9">
        <v>422770430220.08099</v>
      </c>
      <c r="R344089" s="9">
        <v>2857307000000</v>
      </c>
    </row>
    <row r="344090" spans="17:18" x14ac:dyDescent="0.15">
      <c r="Q344090" s="9">
        <v>444385672278.89001</v>
      </c>
      <c r="R344090" s="9">
        <v>3207041000000</v>
      </c>
    </row>
    <row r="344091" spans="17:18" x14ac:dyDescent="0.15">
      <c r="Q344091" s="9">
        <v>484456434564.98102</v>
      </c>
      <c r="R344091" s="9">
        <v>3343789000000</v>
      </c>
    </row>
    <row r="344092" spans="17:18" x14ac:dyDescent="0.15">
      <c r="Q344092" s="9">
        <v>536633373623.745</v>
      </c>
      <c r="R344092" s="9">
        <v>3634038000000</v>
      </c>
    </row>
    <row r="344093" spans="17:18" x14ac:dyDescent="0.15">
      <c r="Q344093" s="9">
        <v>618156247357.86304</v>
      </c>
      <c r="R344093" s="9">
        <v>4037613000000</v>
      </c>
    </row>
    <row r="344094" spans="17:18" x14ac:dyDescent="0.15">
      <c r="Q344094" s="9">
        <v>701178819512.74402</v>
      </c>
      <c r="R344094" s="9">
        <v>4338979000000</v>
      </c>
    </row>
    <row r="344095" spans="17:18" x14ac:dyDescent="0.15">
      <c r="Q344095" s="9">
        <v>763934055759.06604</v>
      </c>
      <c r="R344095" s="9">
        <v>4579631000000</v>
      </c>
    </row>
    <row r="344096" spans="17:18" x14ac:dyDescent="0.15">
      <c r="Q344096" s="9">
        <v>852989116696.35205</v>
      </c>
      <c r="R344096" s="9">
        <v>4855215000000</v>
      </c>
    </row>
    <row r="344097" spans="17:18" x14ac:dyDescent="0.15">
      <c r="Q344097" s="9">
        <v>948716630508.16699</v>
      </c>
      <c r="R344097" s="9">
        <v>5236438000000</v>
      </c>
    </row>
    <row r="344098" spans="17:18" x14ac:dyDescent="0.15">
      <c r="Q344098" s="9">
        <v>988622824073.36694</v>
      </c>
      <c r="R344098" s="9">
        <v>5641580000000</v>
      </c>
    </row>
    <row r="344099" spans="17:18" x14ac:dyDescent="0.15">
      <c r="Q344099" s="9">
        <v>1027379323856.15</v>
      </c>
      <c r="R344099" s="9">
        <v>5963144000000</v>
      </c>
    </row>
    <row r="344100" spans="17:18" x14ac:dyDescent="0.15">
      <c r="Q344100" s="9">
        <v>1122543272896.8301</v>
      </c>
      <c r="R344100" s="9">
        <v>6158129000000</v>
      </c>
    </row>
    <row r="344101" spans="17:18" x14ac:dyDescent="0.15">
      <c r="Q344101" s="9">
        <v>1282219772946.3201</v>
      </c>
      <c r="R344101" s="9">
        <v>6520327000000</v>
      </c>
    </row>
    <row r="344102" spans="17:18" x14ac:dyDescent="0.15">
      <c r="Q344102" s="9">
        <v>1460239695280.22</v>
      </c>
      <c r="R344102" s="9">
        <v>6858559000000</v>
      </c>
    </row>
    <row r="344103" spans="17:18" x14ac:dyDescent="0.15">
      <c r="Q344103" s="9">
        <v>1650608320717.1299</v>
      </c>
      <c r="R344103" s="9">
        <v>7287236000000</v>
      </c>
    </row>
    <row r="344104" spans="17:18" x14ac:dyDescent="0.15">
      <c r="Q344104" s="9">
        <v>1831415202548.1001</v>
      </c>
      <c r="R344104" s="9">
        <v>7639749000000</v>
      </c>
    </row>
    <row r="344105" spans="17:18" x14ac:dyDescent="0.15">
      <c r="Q344105" s="9">
        <v>2013138415391.3999</v>
      </c>
      <c r="R344105" s="9">
        <v>8073122000000</v>
      </c>
    </row>
    <row r="344106" spans="17:18" x14ac:dyDescent="0.15">
      <c r="Q344106" s="9">
        <v>2199087579734.8799</v>
      </c>
      <c r="R344106" s="9">
        <v>8577554457000</v>
      </c>
    </row>
    <row r="344107" spans="17:18" x14ac:dyDescent="0.15">
      <c r="Q344107" s="9">
        <v>2371626931008.4102</v>
      </c>
      <c r="R344107" s="9">
        <v>9062818202000</v>
      </c>
    </row>
    <row r="344108" spans="17:18" x14ac:dyDescent="0.15">
      <c r="Q344108" s="9">
        <v>2553332721355.1499</v>
      </c>
      <c r="R344108" s="9">
        <v>9631174489000</v>
      </c>
    </row>
    <row r="344109" spans="17:18" x14ac:dyDescent="0.15">
      <c r="Q344109" s="9">
        <v>2770113054357.8301</v>
      </c>
      <c r="R344109" s="9">
        <v>10250947997000</v>
      </c>
    </row>
    <row r="344110" spans="17:18" x14ac:dyDescent="0.15">
      <c r="Q344110" s="9">
        <v>3001022295612.3501</v>
      </c>
      <c r="R344110" s="9">
        <v>10581929774000</v>
      </c>
    </row>
    <row r="344111" spans="17:18" x14ac:dyDescent="0.15">
      <c r="Q344111" s="9">
        <v>3275124592017.1602</v>
      </c>
      <c r="R344111" s="9">
        <v>10929112955000</v>
      </c>
    </row>
    <row r="344112" spans="17:18" x14ac:dyDescent="0.15">
      <c r="Q344112" s="9">
        <v>3603882596858.1099</v>
      </c>
      <c r="R344112" s="9">
        <v>11456442041000</v>
      </c>
    </row>
    <row r="344113" spans="17:18" x14ac:dyDescent="0.15">
      <c r="Q344113" s="9">
        <v>3968365637613.6299</v>
      </c>
      <c r="R344113" s="9">
        <v>12217193198000</v>
      </c>
    </row>
    <row r="344114" spans="17:18" x14ac:dyDescent="0.15">
      <c r="Q344114" s="9">
        <v>4420544703537.2402</v>
      </c>
      <c r="R344114" s="9">
        <v>13039199193000</v>
      </c>
    </row>
    <row r="344115" spans="17:18" x14ac:dyDescent="0.15">
      <c r="Q344115" s="9">
        <v>4982880235433.3896</v>
      </c>
      <c r="R344115" s="9">
        <v>13815586948000</v>
      </c>
    </row>
    <row r="344116" spans="17:18" x14ac:dyDescent="0.15">
      <c r="Q344116" s="9">
        <v>5691986992199.8604</v>
      </c>
      <c r="R344116" s="9">
        <v>14474226905000</v>
      </c>
    </row>
    <row r="344117" spans="17:18" x14ac:dyDescent="0.15">
      <c r="Q344117" s="9">
        <v>6241302380960.0195</v>
      </c>
      <c r="R344117" s="9">
        <v>14769857911000</v>
      </c>
    </row>
    <row r="344118" spans="17:18" x14ac:dyDescent="0.15">
      <c r="Q344118" s="9">
        <v>6827905267633.6299</v>
      </c>
      <c r="R344118" s="9">
        <v>14478064934000</v>
      </c>
    </row>
    <row r="344119" spans="17:18" x14ac:dyDescent="0.15">
      <c r="Q344119" s="9">
        <v>7554112468317.7305</v>
      </c>
      <c r="R344119" s="9">
        <v>15048964444000</v>
      </c>
    </row>
    <row r="344120" spans="17:18" x14ac:dyDescent="0.15">
      <c r="Q344120" s="9">
        <v>8275593072769.2598</v>
      </c>
      <c r="R344120" s="9">
        <v>15599728123000</v>
      </c>
    </row>
    <row r="344121" spans="17:18" x14ac:dyDescent="0.15">
      <c r="Q344121" s="9">
        <v>8926363901575.5605</v>
      </c>
      <c r="R344121" s="9">
        <v>16253972230000</v>
      </c>
    </row>
    <row r="344122" spans="17:18" x14ac:dyDescent="0.15">
      <c r="Q344122" s="9">
        <v>9619598720424.4609</v>
      </c>
      <c r="R344122" s="9">
        <v>16843190993000</v>
      </c>
    </row>
    <row r="344123" spans="17:18" x14ac:dyDescent="0.15">
      <c r="Q344123" s="9">
        <v>10333927386102.801</v>
      </c>
      <c r="R344123" s="9">
        <v>17550680174000</v>
      </c>
    </row>
    <row r="344124" spans="17:18" x14ac:dyDescent="0.15">
      <c r="Q344124" s="9">
        <v>11061573199439.699</v>
      </c>
      <c r="R344124" s="9">
        <v>18206020741000</v>
      </c>
    </row>
    <row r="344125" spans="17:18" x14ac:dyDescent="0.15">
      <c r="Q344125" s="9">
        <v>11819154044004.9</v>
      </c>
      <c r="R344125" s="9">
        <v>18695110842000</v>
      </c>
    </row>
    <row r="344126" spans="17:18" x14ac:dyDescent="0.15">
      <c r="Q344126" s="9">
        <v>12640254407508.1</v>
      </c>
      <c r="R344126" s="9">
        <v>19477336549000</v>
      </c>
    </row>
    <row r="344127" spans="17:18" x14ac:dyDescent="0.15">
      <c r="Q344127" s="9">
        <v>13493442991864.699</v>
      </c>
      <c r="R344127" s="9">
        <v>20533057312000</v>
      </c>
    </row>
    <row r="344128" spans="17:18" x14ac:dyDescent="0.15">
      <c r="Q344128" s="9">
        <v>14296370418805.1</v>
      </c>
      <c r="R344128" s="9">
        <v>21380976119000</v>
      </c>
    </row>
    <row r="344129" spans="17:18" x14ac:dyDescent="0.15">
      <c r="Q344129" s="9">
        <v>14616414450558.4</v>
      </c>
      <c r="R344129" s="9">
        <v>21060473613000</v>
      </c>
    </row>
    <row r="344130" spans="17:18" x14ac:dyDescent="0.15">
      <c r="Q344130" s="9">
        <v>15851132888547.1</v>
      </c>
      <c r="R344130" s="9">
        <v>23315080560000</v>
      </c>
    </row>
    <row r="344131" spans="17:18" x14ac:dyDescent="0.15">
      <c r="Q344131" s="9">
        <v>16325209299766.801</v>
      </c>
      <c r="R344131" s="9">
        <v>25462700000000</v>
      </c>
    </row>
    <row r="360449" spans="17:18" x14ac:dyDescent="0.15">
      <c r="Q360449" s="9" t="s">
        <v>46</v>
      </c>
      <c r="R360449" s="9" t="s">
        <v>45</v>
      </c>
    </row>
    <row r="360450" spans="17:18" x14ac:dyDescent="0.15">
      <c r="Q360450" s="9" t="s">
        <v>44</v>
      </c>
      <c r="R360450" s="9" t="s">
        <v>43</v>
      </c>
    </row>
    <row r="360451" spans="17:18" x14ac:dyDescent="0.15">
      <c r="Q360451" s="9" t="s">
        <v>42</v>
      </c>
      <c r="R360451" s="9" t="s">
        <v>41</v>
      </c>
    </row>
    <row r="360452" spans="17:18" x14ac:dyDescent="0.15">
      <c r="Q360452" s="9" t="s">
        <v>40</v>
      </c>
      <c r="R360452" s="9" t="s">
        <v>39</v>
      </c>
    </row>
    <row r="360453" spans="17:18" x14ac:dyDescent="0.15">
      <c r="Q360453" s="9">
        <v>158907457242.42899</v>
      </c>
      <c r="R360453" s="9">
        <v>543300000000</v>
      </c>
    </row>
    <row r="360454" spans="17:18" x14ac:dyDescent="0.15">
      <c r="Q360454" s="9">
        <v>115573393646.185</v>
      </c>
      <c r="R360454" s="9">
        <v>563300000000</v>
      </c>
    </row>
    <row r="360455" spans="17:18" x14ac:dyDescent="0.15">
      <c r="Q360455" s="9">
        <v>109124398292.05099</v>
      </c>
      <c r="R360455" s="9">
        <v>605100000000</v>
      </c>
    </row>
    <row r="360456" spans="17:18" x14ac:dyDescent="0.15">
      <c r="Q360456" s="9">
        <v>120364211312.289</v>
      </c>
      <c r="R360456" s="9">
        <v>638600000000</v>
      </c>
    </row>
    <row r="360457" spans="17:18" x14ac:dyDescent="0.15">
      <c r="Q360457" s="9">
        <v>142246424921.30899</v>
      </c>
      <c r="R360457" s="9">
        <v>685800000000</v>
      </c>
    </row>
    <row r="360458" spans="17:18" x14ac:dyDescent="0.15">
      <c r="Q360458" s="9">
        <v>166357193951.10501</v>
      </c>
      <c r="R360458" s="9">
        <v>743700000000</v>
      </c>
    </row>
    <row r="360459" spans="17:18" x14ac:dyDescent="0.15">
      <c r="Q360459" s="9">
        <v>184074235104.24799</v>
      </c>
      <c r="R360459" s="9">
        <v>815000000000</v>
      </c>
    </row>
    <row r="360460" spans="17:18" x14ac:dyDescent="0.15">
      <c r="Q360460" s="9">
        <v>173453151731.27701</v>
      </c>
      <c r="R360460" s="9">
        <v>861700000000</v>
      </c>
    </row>
    <row r="360461" spans="17:18" x14ac:dyDescent="0.15">
      <c r="Q360461" s="9">
        <v>166341572533.69101</v>
      </c>
      <c r="R360461" s="9">
        <v>942500000000</v>
      </c>
    </row>
    <row r="360462" spans="17:18" x14ac:dyDescent="0.15">
      <c r="Q360462" s="9">
        <v>194519834914.35999</v>
      </c>
      <c r="R360462" s="9">
        <v>1019900000000</v>
      </c>
    </row>
    <row r="360463" spans="17:18" x14ac:dyDescent="0.15">
      <c r="Q360463" s="9">
        <v>232062163046.44</v>
      </c>
      <c r="R360463" s="9">
        <v>1073303000000</v>
      </c>
    </row>
    <row r="360464" spans="17:18" x14ac:dyDescent="0.15">
      <c r="Q360464" s="9">
        <v>248445751754.134</v>
      </c>
      <c r="R360464" s="9">
        <v>1164850000000</v>
      </c>
    </row>
    <row r="360465" spans="17:18" x14ac:dyDescent="0.15">
      <c r="Q360465" s="9">
        <v>257911534896.49799</v>
      </c>
      <c r="R360465" s="9">
        <v>1279110000000</v>
      </c>
    </row>
    <row r="360466" spans="17:18" x14ac:dyDescent="0.15">
      <c r="Q360466" s="9">
        <v>277925470006.599</v>
      </c>
      <c r="R360466" s="9">
        <v>1425376000000</v>
      </c>
    </row>
    <row r="360467" spans="17:18" x14ac:dyDescent="0.15">
      <c r="Q360467" s="9">
        <v>284345548371.966</v>
      </c>
      <c r="R360467" s="9">
        <v>1545243000000</v>
      </c>
    </row>
    <row r="360468" spans="17:18" x14ac:dyDescent="0.15">
      <c r="Q360468" s="9">
        <v>309140480182.89801</v>
      </c>
      <c r="R360468" s="9">
        <v>1684904000000</v>
      </c>
    </row>
    <row r="360469" spans="17:18" x14ac:dyDescent="0.15">
      <c r="Q360469" s="9">
        <v>304286974638.82202</v>
      </c>
      <c r="R360469" s="9">
        <v>1873412000000</v>
      </c>
    </row>
    <row r="360470" spans="17:18" x14ac:dyDescent="0.15">
      <c r="Q360470" s="9">
        <v>327321498623.151</v>
      </c>
      <c r="R360470" s="9">
        <v>2081826000000</v>
      </c>
    </row>
    <row r="360471" spans="17:18" x14ac:dyDescent="0.15">
      <c r="Q360471" s="9">
        <v>364393859506.91699</v>
      </c>
      <c r="R360471" s="9">
        <v>2351599000000</v>
      </c>
    </row>
    <row r="360472" spans="17:18" x14ac:dyDescent="0.15">
      <c r="Q360472" s="9">
        <v>392056180496.07098</v>
      </c>
      <c r="R360472" s="9">
        <v>2627333000000</v>
      </c>
    </row>
    <row r="360473" spans="17:18" x14ac:dyDescent="0.15">
      <c r="Q360473" s="9">
        <v>422770430220.08099</v>
      </c>
      <c r="R360473" s="9">
        <v>2857307000000</v>
      </c>
    </row>
    <row r="360474" spans="17:18" x14ac:dyDescent="0.15">
      <c r="Q360474" s="9">
        <v>444385672278.89001</v>
      </c>
      <c r="R360474" s="9">
        <v>3207041000000</v>
      </c>
    </row>
    <row r="360475" spans="17:18" x14ac:dyDescent="0.15">
      <c r="Q360475" s="9">
        <v>484456434564.98102</v>
      </c>
      <c r="R360475" s="9">
        <v>3343789000000</v>
      </c>
    </row>
    <row r="360476" spans="17:18" x14ac:dyDescent="0.15">
      <c r="Q360476" s="9">
        <v>536633373623.745</v>
      </c>
      <c r="R360476" s="9">
        <v>3634038000000</v>
      </c>
    </row>
    <row r="360477" spans="17:18" x14ac:dyDescent="0.15">
      <c r="Q360477" s="9">
        <v>618156247357.86304</v>
      </c>
      <c r="R360477" s="9">
        <v>4037613000000</v>
      </c>
    </row>
    <row r="360478" spans="17:18" x14ac:dyDescent="0.15">
      <c r="Q360478" s="9">
        <v>701178819512.74402</v>
      </c>
      <c r="R360478" s="9">
        <v>4338979000000</v>
      </c>
    </row>
    <row r="360479" spans="17:18" x14ac:dyDescent="0.15">
      <c r="Q360479" s="9">
        <v>763934055759.06604</v>
      </c>
      <c r="R360479" s="9">
        <v>4579631000000</v>
      </c>
    </row>
    <row r="360480" spans="17:18" x14ac:dyDescent="0.15">
      <c r="Q360480" s="9">
        <v>852989116696.35205</v>
      </c>
      <c r="R360480" s="9">
        <v>4855215000000</v>
      </c>
    </row>
    <row r="360481" spans="17:18" x14ac:dyDescent="0.15">
      <c r="Q360481" s="9">
        <v>948716630508.16699</v>
      </c>
      <c r="R360481" s="9">
        <v>5236438000000</v>
      </c>
    </row>
    <row r="360482" spans="17:18" x14ac:dyDescent="0.15">
      <c r="Q360482" s="9">
        <v>988622824073.36694</v>
      </c>
      <c r="R360482" s="9">
        <v>5641580000000</v>
      </c>
    </row>
    <row r="360483" spans="17:18" x14ac:dyDescent="0.15">
      <c r="Q360483" s="9">
        <v>1027379323856.15</v>
      </c>
      <c r="R360483" s="9">
        <v>5963144000000</v>
      </c>
    </row>
    <row r="360484" spans="17:18" x14ac:dyDescent="0.15">
      <c r="Q360484" s="9">
        <v>1122543272896.8301</v>
      </c>
      <c r="R360484" s="9">
        <v>6158129000000</v>
      </c>
    </row>
    <row r="360485" spans="17:18" x14ac:dyDescent="0.15">
      <c r="Q360485" s="9">
        <v>1282219772946.3201</v>
      </c>
      <c r="R360485" s="9">
        <v>6520327000000</v>
      </c>
    </row>
    <row r="360486" spans="17:18" x14ac:dyDescent="0.15">
      <c r="Q360486" s="9">
        <v>1460239695280.22</v>
      </c>
      <c r="R360486" s="9">
        <v>6858559000000</v>
      </c>
    </row>
    <row r="360487" spans="17:18" x14ac:dyDescent="0.15">
      <c r="Q360487" s="9">
        <v>1650608320717.1299</v>
      </c>
      <c r="R360487" s="9">
        <v>7287236000000</v>
      </c>
    </row>
    <row r="360488" spans="17:18" x14ac:dyDescent="0.15">
      <c r="Q360488" s="9">
        <v>1831415202548.1001</v>
      </c>
      <c r="R360488" s="9">
        <v>7639749000000</v>
      </c>
    </row>
    <row r="360489" spans="17:18" x14ac:dyDescent="0.15">
      <c r="Q360489" s="9">
        <v>2013138415391.3999</v>
      </c>
      <c r="R360489" s="9">
        <v>8073122000000</v>
      </c>
    </row>
    <row r="360490" spans="17:18" x14ac:dyDescent="0.15">
      <c r="Q360490" s="9">
        <v>2199087579734.8799</v>
      </c>
      <c r="R360490" s="9">
        <v>8577554457000</v>
      </c>
    </row>
    <row r="360491" spans="17:18" x14ac:dyDescent="0.15">
      <c r="Q360491" s="9">
        <v>2371626931008.4102</v>
      </c>
      <c r="R360491" s="9">
        <v>9062818202000</v>
      </c>
    </row>
    <row r="360492" spans="17:18" x14ac:dyDescent="0.15">
      <c r="Q360492" s="9">
        <v>2553332721355.1499</v>
      </c>
      <c r="R360492" s="9">
        <v>9631174489000</v>
      </c>
    </row>
    <row r="360493" spans="17:18" x14ac:dyDescent="0.15">
      <c r="Q360493" s="9">
        <v>2770113054357.8301</v>
      </c>
      <c r="R360493" s="9">
        <v>10250947997000</v>
      </c>
    </row>
    <row r="360494" spans="17:18" x14ac:dyDescent="0.15">
      <c r="Q360494" s="9">
        <v>3001022295612.3501</v>
      </c>
      <c r="R360494" s="9">
        <v>10581929774000</v>
      </c>
    </row>
    <row r="360495" spans="17:18" x14ac:dyDescent="0.15">
      <c r="Q360495" s="9">
        <v>3275124592017.1602</v>
      </c>
      <c r="R360495" s="9">
        <v>10929112955000</v>
      </c>
    </row>
    <row r="360496" spans="17:18" x14ac:dyDescent="0.15">
      <c r="Q360496" s="9">
        <v>3603882596858.1099</v>
      </c>
      <c r="R360496" s="9">
        <v>11456442041000</v>
      </c>
    </row>
    <row r="360497" spans="17:18" x14ac:dyDescent="0.15">
      <c r="Q360497" s="9">
        <v>3968365637613.6299</v>
      </c>
      <c r="R360497" s="9">
        <v>12217193198000</v>
      </c>
    </row>
    <row r="360498" spans="17:18" x14ac:dyDescent="0.15">
      <c r="Q360498" s="9">
        <v>4420544703537.2402</v>
      </c>
      <c r="R360498" s="9">
        <v>13039199193000</v>
      </c>
    </row>
    <row r="360499" spans="17:18" x14ac:dyDescent="0.15">
      <c r="Q360499" s="9">
        <v>4982880235433.3896</v>
      </c>
      <c r="R360499" s="9">
        <v>13815586948000</v>
      </c>
    </row>
    <row r="360500" spans="17:18" x14ac:dyDescent="0.15">
      <c r="Q360500" s="9">
        <v>5691986992199.8604</v>
      </c>
      <c r="R360500" s="9">
        <v>14474226905000</v>
      </c>
    </row>
    <row r="360501" spans="17:18" x14ac:dyDescent="0.15">
      <c r="Q360501" s="9">
        <v>6241302380960.0195</v>
      </c>
      <c r="R360501" s="9">
        <v>14769857911000</v>
      </c>
    </row>
    <row r="360502" spans="17:18" x14ac:dyDescent="0.15">
      <c r="Q360502" s="9">
        <v>6827905267633.6299</v>
      </c>
      <c r="R360502" s="9">
        <v>14478064934000</v>
      </c>
    </row>
    <row r="360503" spans="17:18" x14ac:dyDescent="0.15">
      <c r="Q360503" s="9">
        <v>7554112468317.7305</v>
      </c>
      <c r="R360503" s="9">
        <v>15048964444000</v>
      </c>
    </row>
    <row r="360504" spans="17:18" x14ac:dyDescent="0.15">
      <c r="Q360504" s="9">
        <v>8275593072769.2598</v>
      </c>
      <c r="R360504" s="9">
        <v>15599728123000</v>
      </c>
    </row>
    <row r="360505" spans="17:18" x14ac:dyDescent="0.15">
      <c r="Q360505" s="9">
        <v>8926363901575.5605</v>
      </c>
      <c r="R360505" s="9">
        <v>16253972230000</v>
      </c>
    </row>
    <row r="360506" spans="17:18" x14ac:dyDescent="0.15">
      <c r="Q360506" s="9">
        <v>9619598720424.4609</v>
      </c>
      <c r="R360506" s="9">
        <v>16843190993000</v>
      </c>
    </row>
    <row r="360507" spans="17:18" x14ac:dyDescent="0.15">
      <c r="Q360507" s="9">
        <v>10333927386102.801</v>
      </c>
      <c r="R360507" s="9">
        <v>17550680174000</v>
      </c>
    </row>
    <row r="360508" spans="17:18" x14ac:dyDescent="0.15">
      <c r="Q360508" s="9">
        <v>11061573199439.699</v>
      </c>
      <c r="R360508" s="9">
        <v>18206020741000</v>
      </c>
    </row>
    <row r="360509" spans="17:18" x14ac:dyDescent="0.15">
      <c r="Q360509" s="9">
        <v>11819154044004.9</v>
      </c>
      <c r="R360509" s="9">
        <v>18695110842000</v>
      </c>
    </row>
    <row r="360510" spans="17:18" x14ac:dyDescent="0.15">
      <c r="Q360510" s="9">
        <v>12640254407508.1</v>
      </c>
      <c r="R360510" s="9">
        <v>19477336549000</v>
      </c>
    </row>
    <row r="360511" spans="17:18" x14ac:dyDescent="0.15">
      <c r="Q360511" s="9">
        <v>13493442991864.699</v>
      </c>
      <c r="R360511" s="9">
        <v>20533057312000</v>
      </c>
    </row>
    <row r="360512" spans="17:18" x14ac:dyDescent="0.15">
      <c r="Q360512" s="9">
        <v>14296370418805.1</v>
      </c>
      <c r="R360512" s="9">
        <v>21380976119000</v>
      </c>
    </row>
    <row r="360513" spans="17:18" x14ac:dyDescent="0.15">
      <c r="Q360513" s="9">
        <v>14616414450558.4</v>
      </c>
      <c r="R360513" s="9">
        <v>21060473613000</v>
      </c>
    </row>
    <row r="360514" spans="17:18" x14ac:dyDescent="0.15">
      <c r="Q360514" s="9">
        <v>15851132888547.1</v>
      </c>
      <c r="R360514" s="9">
        <v>23315080560000</v>
      </c>
    </row>
    <row r="360515" spans="17:18" x14ac:dyDescent="0.15">
      <c r="Q360515" s="9">
        <v>16325209299766.801</v>
      </c>
      <c r="R360515" s="9">
        <v>25462700000000</v>
      </c>
    </row>
    <row r="376833" spans="17:18" x14ac:dyDescent="0.15">
      <c r="Q376833" s="9" t="s">
        <v>46</v>
      </c>
      <c r="R376833" s="9" t="s">
        <v>45</v>
      </c>
    </row>
    <row r="376834" spans="17:18" x14ac:dyDescent="0.15">
      <c r="Q376834" s="9" t="s">
        <v>44</v>
      </c>
      <c r="R376834" s="9" t="s">
        <v>43</v>
      </c>
    </row>
    <row r="376835" spans="17:18" x14ac:dyDescent="0.15">
      <c r="Q376835" s="9" t="s">
        <v>42</v>
      </c>
      <c r="R376835" s="9" t="s">
        <v>41</v>
      </c>
    </row>
    <row r="376836" spans="17:18" x14ac:dyDescent="0.15">
      <c r="Q376836" s="9" t="s">
        <v>40</v>
      </c>
      <c r="R376836" s="9" t="s">
        <v>39</v>
      </c>
    </row>
    <row r="376837" spans="17:18" x14ac:dyDescent="0.15">
      <c r="Q376837" s="9">
        <v>158907457242.42899</v>
      </c>
      <c r="R376837" s="9">
        <v>543300000000</v>
      </c>
    </row>
    <row r="376838" spans="17:18" x14ac:dyDescent="0.15">
      <c r="Q376838" s="9">
        <v>115573393646.185</v>
      </c>
      <c r="R376838" s="9">
        <v>563300000000</v>
      </c>
    </row>
    <row r="376839" spans="17:18" x14ac:dyDescent="0.15">
      <c r="Q376839" s="9">
        <v>109124398292.05099</v>
      </c>
      <c r="R376839" s="9">
        <v>605100000000</v>
      </c>
    </row>
    <row r="376840" spans="17:18" x14ac:dyDescent="0.15">
      <c r="Q376840" s="9">
        <v>120364211312.289</v>
      </c>
      <c r="R376840" s="9">
        <v>638600000000</v>
      </c>
    </row>
    <row r="376841" spans="17:18" x14ac:dyDescent="0.15">
      <c r="Q376841" s="9">
        <v>142246424921.30899</v>
      </c>
      <c r="R376841" s="9">
        <v>685800000000</v>
      </c>
    </row>
    <row r="376842" spans="17:18" x14ac:dyDescent="0.15">
      <c r="Q376842" s="9">
        <v>166357193951.10501</v>
      </c>
      <c r="R376842" s="9">
        <v>743700000000</v>
      </c>
    </row>
    <row r="376843" spans="17:18" x14ac:dyDescent="0.15">
      <c r="Q376843" s="9">
        <v>184074235104.24799</v>
      </c>
      <c r="R376843" s="9">
        <v>815000000000</v>
      </c>
    </row>
    <row r="376844" spans="17:18" x14ac:dyDescent="0.15">
      <c r="Q376844" s="9">
        <v>173453151731.27701</v>
      </c>
      <c r="R376844" s="9">
        <v>861700000000</v>
      </c>
    </row>
    <row r="376845" spans="17:18" x14ac:dyDescent="0.15">
      <c r="Q376845" s="9">
        <v>166341572533.69101</v>
      </c>
      <c r="R376845" s="9">
        <v>942500000000</v>
      </c>
    </row>
    <row r="376846" spans="17:18" x14ac:dyDescent="0.15">
      <c r="Q376846" s="9">
        <v>194519834914.35999</v>
      </c>
      <c r="R376846" s="9">
        <v>1019900000000</v>
      </c>
    </row>
    <row r="376847" spans="17:18" x14ac:dyDescent="0.15">
      <c r="Q376847" s="9">
        <v>232062163046.44</v>
      </c>
      <c r="R376847" s="9">
        <v>1073303000000</v>
      </c>
    </row>
    <row r="376848" spans="17:18" x14ac:dyDescent="0.15">
      <c r="Q376848" s="9">
        <v>248445751754.134</v>
      </c>
      <c r="R376848" s="9">
        <v>1164850000000</v>
      </c>
    </row>
    <row r="376849" spans="17:18" x14ac:dyDescent="0.15">
      <c r="Q376849" s="9">
        <v>257911534896.49799</v>
      </c>
      <c r="R376849" s="9">
        <v>1279110000000</v>
      </c>
    </row>
    <row r="376850" spans="17:18" x14ac:dyDescent="0.15">
      <c r="Q376850" s="9">
        <v>277925470006.599</v>
      </c>
      <c r="R376850" s="9">
        <v>1425376000000</v>
      </c>
    </row>
    <row r="376851" spans="17:18" x14ac:dyDescent="0.15">
      <c r="Q376851" s="9">
        <v>284345548371.966</v>
      </c>
      <c r="R376851" s="9">
        <v>1545243000000</v>
      </c>
    </row>
    <row r="376852" spans="17:18" x14ac:dyDescent="0.15">
      <c r="Q376852" s="9">
        <v>309140480182.89801</v>
      </c>
      <c r="R376852" s="9">
        <v>1684904000000</v>
      </c>
    </row>
    <row r="376853" spans="17:18" x14ac:dyDescent="0.15">
      <c r="Q376853" s="9">
        <v>304286974638.82202</v>
      </c>
      <c r="R376853" s="9">
        <v>1873412000000</v>
      </c>
    </row>
    <row r="376854" spans="17:18" x14ac:dyDescent="0.15">
      <c r="Q376854" s="9">
        <v>327321498623.151</v>
      </c>
      <c r="R376854" s="9">
        <v>2081826000000</v>
      </c>
    </row>
    <row r="376855" spans="17:18" x14ac:dyDescent="0.15">
      <c r="Q376855" s="9">
        <v>364393859506.91699</v>
      </c>
      <c r="R376855" s="9">
        <v>2351599000000</v>
      </c>
    </row>
    <row r="376856" spans="17:18" x14ac:dyDescent="0.15">
      <c r="Q376856" s="9">
        <v>392056180496.07098</v>
      </c>
      <c r="R376856" s="9">
        <v>2627333000000</v>
      </c>
    </row>
    <row r="376857" spans="17:18" x14ac:dyDescent="0.15">
      <c r="Q376857" s="9">
        <v>422770430220.08099</v>
      </c>
      <c r="R376857" s="9">
        <v>2857307000000</v>
      </c>
    </row>
    <row r="376858" spans="17:18" x14ac:dyDescent="0.15">
      <c r="Q376858" s="9">
        <v>444385672278.89001</v>
      </c>
      <c r="R376858" s="9">
        <v>3207041000000</v>
      </c>
    </row>
    <row r="376859" spans="17:18" x14ac:dyDescent="0.15">
      <c r="Q376859" s="9">
        <v>484456434564.98102</v>
      </c>
      <c r="R376859" s="9">
        <v>3343789000000</v>
      </c>
    </row>
    <row r="376860" spans="17:18" x14ac:dyDescent="0.15">
      <c r="Q376860" s="9">
        <v>536633373623.745</v>
      </c>
      <c r="R376860" s="9">
        <v>3634038000000</v>
      </c>
    </row>
    <row r="376861" spans="17:18" x14ac:dyDescent="0.15">
      <c r="Q376861" s="9">
        <v>618156247357.86304</v>
      </c>
      <c r="R376861" s="9">
        <v>4037613000000</v>
      </c>
    </row>
    <row r="376862" spans="17:18" x14ac:dyDescent="0.15">
      <c r="Q376862" s="9">
        <v>701178819512.74402</v>
      </c>
      <c r="R376862" s="9">
        <v>4338979000000</v>
      </c>
    </row>
    <row r="376863" spans="17:18" x14ac:dyDescent="0.15">
      <c r="Q376863" s="9">
        <v>763934055759.06604</v>
      </c>
      <c r="R376863" s="9">
        <v>4579631000000</v>
      </c>
    </row>
    <row r="376864" spans="17:18" x14ac:dyDescent="0.15">
      <c r="Q376864" s="9">
        <v>852989116696.35205</v>
      </c>
      <c r="R376864" s="9">
        <v>4855215000000</v>
      </c>
    </row>
    <row r="376865" spans="17:18" x14ac:dyDescent="0.15">
      <c r="Q376865" s="9">
        <v>948716630508.16699</v>
      </c>
      <c r="R376865" s="9">
        <v>5236438000000</v>
      </c>
    </row>
    <row r="376866" spans="17:18" x14ac:dyDescent="0.15">
      <c r="Q376866" s="9">
        <v>988622824073.36694</v>
      </c>
      <c r="R376866" s="9">
        <v>5641580000000</v>
      </c>
    </row>
    <row r="376867" spans="17:18" x14ac:dyDescent="0.15">
      <c r="Q376867" s="9">
        <v>1027379323856.15</v>
      </c>
      <c r="R376867" s="9">
        <v>5963144000000</v>
      </c>
    </row>
    <row r="376868" spans="17:18" x14ac:dyDescent="0.15">
      <c r="Q376868" s="9">
        <v>1122543272896.8301</v>
      </c>
      <c r="R376868" s="9">
        <v>6158129000000</v>
      </c>
    </row>
    <row r="376869" spans="17:18" x14ac:dyDescent="0.15">
      <c r="Q376869" s="9">
        <v>1282219772946.3201</v>
      </c>
      <c r="R376869" s="9">
        <v>6520327000000</v>
      </c>
    </row>
    <row r="376870" spans="17:18" x14ac:dyDescent="0.15">
      <c r="Q376870" s="9">
        <v>1460239695280.22</v>
      </c>
      <c r="R376870" s="9">
        <v>6858559000000</v>
      </c>
    </row>
    <row r="376871" spans="17:18" x14ac:dyDescent="0.15">
      <c r="Q376871" s="9">
        <v>1650608320717.1299</v>
      </c>
      <c r="R376871" s="9">
        <v>7287236000000</v>
      </c>
    </row>
    <row r="376872" spans="17:18" x14ac:dyDescent="0.15">
      <c r="Q376872" s="9">
        <v>1831415202548.1001</v>
      </c>
      <c r="R376872" s="9">
        <v>7639749000000</v>
      </c>
    </row>
    <row r="376873" spans="17:18" x14ac:dyDescent="0.15">
      <c r="Q376873" s="9">
        <v>2013138415391.3999</v>
      </c>
      <c r="R376873" s="9">
        <v>8073122000000</v>
      </c>
    </row>
    <row r="376874" spans="17:18" x14ac:dyDescent="0.15">
      <c r="Q376874" s="9">
        <v>2199087579734.8799</v>
      </c>
      <c r="R376874" s="9">
        <v>8577554457000</v>
      </c>
    </row>
    <row r="376875" spans="17:18" x14ac:dyDescent="0.15">
      <c r="Q376875" s="9">
        <v>2371626931008.4102</v>
      </c>
      <c r="R376875" s="9">
        <v>9062818202000</v>
      </c>
    </row>
    <row r="376876" spans="17:18" x14ac:dyDescent="0.15">
      <c r="Q376876" s="9">
        <v>2553332721355.1499</v>
      </c>
      <c r="R376876" s="9">
        <v>9631174489000</v>
      </c>
    </row>
    <row r="376877" spans="17:18" x14ac:dyDescent="0.15">
      <c r="Q376877" s="9">
        <v>2770113054357.8301</v>
      </c>
      <c r="R376877" s="9">
        <v>10250947997000</v>
      </c>
    </row>
    <row r="376878" spans="17:18" x14ac:dyDescent="0.15">
      <c r="Q376878" s="9">
        <v>3001022295612.3501</v>
      </c>
      <c r="R376878" s="9">
        <v>10581929774000</v>
      </c>
    </row>
    <row r="376879" spans="17:18" x14ac:dyDescent="0.15">
      <c r="Q376879" s="9">
        <v>3275124592017.1602</v>
      </c>
      <c r="R376879" s="9">
        <v>10929112955000</v>
      </c>
    </row>
    <row r="376880" spans="17:18" x14ac:dyDescent="0.15">
      <c r="Q376880" s="9">
        <v>3603882596858.1099</v>
      </c>
      <c r="R376880" s="9">
        <v>11456442041000</v>
      </c>
    </row>
    <row r="376881" spans="17:18" x14ac:dyDescent="0.15">
      <c r="Q376881" s="9">
        <v>3968365637613.6299</v>
      </c>
      <c r="R376881" s="9">
        <v>12217193198000</v>
      </c>
    </row>
    <row r="376882" spans="17:18" x14ac:dyDescent="0.15">
      <c r="Q376882" s="9">
        <v>4420544703537.2402</v>
      </c>
      <c r="R376882" s="9">
        <v>13039199193000</v>
      </c>
    </row>
    <row r="376883" spans="17:18" x14ac:dyDescent="0.15">
      <c r="Q376883" s="9">
        <v>4982880235433.3896</v>
      </c>
      <c r="R376883" s="9">
        <v>13815586948000</v>
      </c>
    </row>
    <row r="376884" spans="17:18" x14ac:dyDescent="0.15">
      <c r="Q376884" s="9">
        <v>5691986992199.8604</v>
      </c>
      <c r="R376884" s="9">
        <v>14474226905000</v>
      </c>
    </row>
    <row r="376885" spans="17:18" x14ac:dyDescent="0.15">
      <c r="Q376885" s="9">
        <v>6241302380960.0195</v>
      </c>
      <c r="R376885" s="9">
        <v>14769857911000</v>
      </c>
    </row>
    <row r="376886" spans="17:18" x14ac:dyDescent="0.15">
      <c r="Q376886" s="9">
        <v>6827905267633.6299</v>
      </c>
      <c r="R376886" s="9">
        <v>14478064934000</v>
      </c>
    </row>
    <row r="376887" spans="17:18" x14ac:dyDescent="0.15">
      <c r="Q376887" s="9">
        <v>7554112468317.7305</v>
      </c>
      <c r="R376887" s="9">
        <v>15048964444000</v>
      </c>
    </row>
    <row r="376888" spans="17:18" x14ac:dyDescent="0.15">
      <c r="Q376888" s="9">
        <v>8275593072769.2598</v>
      </c>
      <c r="R376888" s="9">
        <v>15599728123000</v>
      </c>
    </row>
    <row r="376889" spans="17:18" x14ac:dyDescent="0.15">
      <c r="Q376889" s="9">
        <v>8926363901575.5605</v>
      </c>
      <c r="R376889" s="9">
        <v>16253972230000</v>
      </c>
    </row>
    <row r="376890" spans="17:18" x14ac:dyDescent="0.15">
      <c r="Q376890" s="9">
        <v>9619598720424.4609</v>
      </c>
      <c r="R376890" s="9">
        <v>16843190993000</v>
      </c>
    </row>
    <row r="376891" spans="17:18" x14ac:dyDescent="0.15">
      <c r="Q376891" s="9">
        <v>10333927386102.801</v>
      </c>
      <c r="R376891" s="9">
        <v>17550680174000</v>
      </c>
    </row>
    <row r="376892" spans="17:18" x14ac:dyDescent="0.15">
      <c r="Q376892" s="9">
        <v>11061573199439.699</v>
      </c>
      <c r="R376892" s="9">
        <v>18206020741000</v>
      </c>
    </row>
    <row r="376893" spans="17:18" x14ac:dyDescent="0.15">
      <c r="Q376893" s="9">
        <v>11819154044004.9</v>
      </c>
      <c r="R376893" s="9">
        <v>18695110842000</v>
      </c>
    </row>
    <row r="376894" spans="17:18" x14ac:dyDescent="0.15">
      <c r="Q376894" s="9">
        <v>12640254407508.1</v>
      </c>
      <c r="R376894" s="9">
        <v>19477336549000</v>
      </c>
    </row>
    <row r="376895" spans="17:18" x14ac:dyDescent="0.15">
      <c r="Q376895" s="9">
        <v>13493442991864.699</v>
      </c>
      <c r="R376895" s="9">
        <v>20533057312000</v>
      </c>
    </row>
    <row r="376896" spans="17:18" x14ac:dyDescent="0.15">
      <c r="Q376896" s="9">
        <v>14296370418805.1</v>
      </c>
      <c r="R376896" s="9">
        <v>21380976119000</v>
      </c>
    </row>
    <row r="376897" spans="17:18" x14ac:dyDescent="0.15">
      <c r="Q376897" s="9">
        <v>14616414450558.4</v>
      </c>
      <c r="R376897" s="9">
        <v>21060473613000</v>
      </c>
    </row>
    <row r="376898" spans="17:18" x14ac:dyDescent="0.15">
      <c r="Q376898" s="9">
        <v>15851132888547.1</v>
      </c>
      <c r="R376898" s="9">
        <v>23315080560000</v>
      </c>
    </row>
    <row r="376899" spans="17:18" x14ac:dyDescent="0.15">
      <c r="Q376899" s="9">
        <v>16325209299766.801</v>
      </c>
      <c r="R376899" s="9">
        <v>25462700000000</v>
      </c>
    </row>
    <row r="393217" spans="17:18" x14ac:dyDescent="0.15">
      <c r="Q393217" s="9" t="s">
        <v>46</v>
      </c>
      <c r="R393217" s="9" t="s">
        <v>45</v>
      </c>
    </row>
    <row r="393218" spans="17:18" x14ac:dyDescent="0.15">
      <c r="Q393218" s="9" t="s">
        <v>44</v>
      </c>
      <c r="R393218" s="9" t="s">
        <v>43</v>
      </c>
    </row>
    <row r="393219" spans="17:18" x14ac:dyDescent="0.15">
      <c r="Q393219" s="9" t="s">
        <v>42</v>
      </c>
      <c r="R393219" s="9" t="s">
        <v>41</v>
      </c>
    </row>
    <row r="393220" spans="17:18" x14ac:dyDescent="0.15">
      <c r="Q393220" s="9" t="s">
        <v>40</v>
      </c>
      <c r="R393220" s="9" t="s">
        <v>39</v>
      </c>
    </row>
    <row r="393221" spans="17:18" x14ac:dyDescent="0.15">
      <c r="Q393221" s="9">
        <v>158907457242.42899</v>
      </c>
      <c r="R393221" s="9">
        <v>543300000000</v>
      </c>
    </row>
    <row r="393222" spans="17:18" x14ac:dyDescent="0.15">
      <c r="Q393222" s="9">
        <v>115573393646.185</v>
      </c>
      <c r="R393222" s="9">
        <v>563300000000</v>
      </c>
    </row>
    <row r="393223" spans="17:18" x14ac:dyDescent="0.15">
      <c r="Q393223" s="9">
        <v>109124398292.05099</v>
      </c>
      <c r="R393223" s="9">
        <v>605100000000</v>
      </c>
    </row>
    <row r="393224" spans="17:18" x14ac:dyDescent="0.15">
      <c r="Q393224" s="9">
        <v>120364211312.289</v>
      </c>
      <c r="R393224" s="9">
        <v>638600000000</v>
      </c>
    </row>
    <row r="393225" spans="17:18" x14ac:dyDescent="0.15">
      <c r="Q393225" s="9">
        <v>142246424921.30899</v>
      </c>
      <c r="R393225" s="9">
        <v>685800000000</v>
      </c>
    </row>
    <row r="393226" spans="17:18" x14ac:dyDescent="0.15">
      <c r="Q393226" s="9">
        <v>166357193951.10501</v>
      </c>
      <c r="R393226" s="9">
        <v>743700000000</v>
      </c>
    </row>
    <row r="393227" spans="17:18" x14ac:dyDescent="0.15">
      <c r="Q393227" s="9">
        <v>184074235104.24799</v>
      </c>
      <c r="R393227" s="9">
        <v>815000000000</v>
      </c>
    </row>
    <row r="393228" spans="17:18" x14ac:dyDescent="0.15">
      <c r="Q393228" s="9">
        <v>173453151731.27701</v>
      </c>
      <c r="R393228" s="9">
        <v>861700000000</v>
      </c>
    </row>
    <row r="393229" spans="17:18" x14ac:dyDescent="0.15">
      <c r="Q393229" s="9">
        <v>166341572533.69101</v>
      </c>
      <c r="R393229" s="9">
        <v>942500000000</v>
      </c>
    </row>
    <row r="393230" spans="17:18" x14ac:dyDescent="0.15">
      <c r="Q393230" s="9">
        <v>194519834914.35999</v>
      </c>
      <c r="R393230" s="9">
        <v>1019900000000</v>
      </c>
    </row>
    <row r="393231" spans="17:18" x14ac:dyDescent="0.15">
      <c r="Q393231" s="9">
        <v>232062163046.44</v>
      </c>
      <c r="R393231" s="9">
        <v>1073303000000</v>
      </c>
    </row>
    <row r="393232" spans="17:18" x14ac:dyDescent="0.15">
      <c r="Q393232" s="9">
        <v>248445751754.134</v>
      </c>
      <c r="R393232" s="9">
        <v>1164850000000</v>
      </c>
    </row>
    <row r="393233" spans="17:18" x14ac:dyDescent="0.15">
      <c r="Q393233" s="9">
        <v>257911534896.49799</v>
      </c>
      <c r="R393233" s="9">
        <v>1279110000000</v>
      </c>
    </row>
    <row r="393234" spans="17:18" x14ac:dyDescent="0.15">
      <c r="Q393234" s="9">
        <v>277925470006.599</v>
      </c>
      <c r="R393234" s="9">
        <v>1425376000000</v>
      </c>
    </row>
    <row r="393235" spans="17:18" x14ac:dyDescent="0.15">
      <c r="Q393235" s="9">
        <v>284345548371.966</v>
      </c>
      <c r="R393235" s="9">
        <v>1545243000000</v>
      </c>
    </row>
    <row r="393236" spans="17:18" x14ac:dyDescent="0.15">
      <c r="Q393236" s="9">
        <v>309140480182.89801</v>
      </c>
      <c r="R393236" s="9">
        <v>1684904000000</v>
      </c>
    </row>
    <row r="393237" spans="17:18" x14ac:dyDescent="0.15">
      <c r="Q393237" s="9">
        <v>304286974638.82202</v>
      </c>
      <c r="R393237" s="9">
        <v>1873412000000</v>
      </c>
    </row>
    <row r="393238" spans="17:18" x14ac:dyDescent="0.15">
      <c r="Q393238" s="9">
        <v>327321498623.151</v>
      </c>
      <c r="R393238" s="9">
        <v>2081826000000</v>
      </c>
    </row>
    <row r="393239" spans="17:18" x14ac:dyDescent="0.15">
      <c r="Q393239" s="9">
        <v>364393859506.91699</v>
      </c>
      <c r="R393239" s="9">
        <v>2351599000000</v>
      </c>
    </row>
    <row r="393240" spans="17:18" x14ac:dyDescent="0.15">
      <c r="Q393240" s="9">
        <v>392056180496.07098</v>
      </c>
      <c r="R393240" s="9">
        <v>2627333000000</v>
      </c>
    </row>
    <row r="393241" spans="17:18" x14ac:dyDescent="0.15">
      <c r="Q393241" s="9">
        <v>422770430220.08099</v>
      </c>
      <c r="R393241" s="9">
        <v>2857307000000</v>
      </c>
    </row>
    <row r="393242" spans="17:18" x14ac:dyDescent="0.15">
      <c r="Q393242" s="9">
        <v>444385672278.89001</v>
      </c>
      <c r="R393242" s="9">
        <v>3207041000000</v>
      </c>
    </row>
    <row r="393243" spans="17:18" x14ac:dyDescent="0.15">
      <c r="Q393243" s="9">
        <v>484456434564.98102</v>
      </c>
      <c r="R393243" s="9">
        <v>3343789000000</v>
      </c>
    </row>
    <row r="393244" spans="17:18" x14ac:dyDescent="0.15">
      <c r="Q393244" s="9">
        <v>536633373623.745</v>
      </c>
      <c r="R393244" s="9">
        <v>3634038000000</v>
      </c>
    </row>
    <row r="393245" spans="17:18" x14ac:dyDescent="0.15">
      <c r="Q393245" s="9">
        <v>618156247357.86304</v>
      </c>
      <c r="R393245" s="9">
        <v>4037613000000</v>
      </c>
    </row>
    <row r="393246" spans="17:18" x14ac:dyDescent="0.15">
      <c r="Q393246" s="9">
        <v>701178819512.74402</v>
      </c>
      <c r="R393246" s="9">
        <v>4338979000000</v>
      </c>
    </row>
    <row r="393247" spans="17:18" x14ac:dyDescent="0.15">
      <c r="Q393247" s="9">
        <v>763934055759.06604</v>
      </c>
      <c r="R393247" s="9">
        <v>4579631000000</v>
      </c>
    </row>
    <row r="393248" spans="17:18" x14ac:dyDescent="0.15">
      <c r="Q393248" s="9">
        <v>852989116696.35205</v>
      </c>
      <c r="R393248" s="9">
        <v>4855215000000</v>
      </c>
    </row>
    <row r="393249" spans="17:18" x14ac:dyDescent="0.15">
      <c r="Q393249" s="9">
        <v>948716630508.16699</v>
      </c>
      <c r="R393249" s="9">
        <v>5236438000000</v>
      </c>
    </row>
    <row r="393250" spans="17:18" x14ac:dyDescent="0.15">
      <c r="Q393250" s="9">
        <v>988622824073.36694</v>
      </c>
      <c r="R393250" s="9">
        <v>5641580000000</v>
      </c>
    </row>
    <row r="393251" spans="17:18" x14ac:dyDescent="0.15">
      <c r="Q393251" s="9">
        <v>1027379323856.15</v>
      </c>
      <c r="R393251" s="9">
        <v>5963144000000</v>
      </c>
    </row>
    <row r="393252" spans="17:18" x14ac:dyDescent="0.15">
      <c r="Q393252" s="9">
        <v>1122543272896.8301</v>
      </c>
      <c r="R393252" s="9">
        <v>6158129000000</v>
      </c>
    </row>
    <row r="393253" spans="17:18" x14ac:dyDescent="0.15">
      <c r="Q393253" s="9">
        <v>1282219772946.3201</v>
      </c>
      <c r="R393253" s="9">
        <v>6520327000000</v>
      </c>
    </row>
    <row r="393254" spans="17:18" x14ac:dyDescent="0.15">
      <c r="Q393254" s="9">
        <v>1460239695280.22</v>
      </c>
      <c r="R393254" s="9">
        <v>6858559000000</v>
      </c>
    </row>
    <row r="393255" spans="17:18" x14ac:dyDescent="0.15">
      <c r="Q393255" s="9">
        <v>1650608320717.1299</v>
      </c>
      <c r="R393255" s="9">
        <v>7287236000000</v>
      </c>
    </row>
    <row r="393256" spans="17:18" x14ac:dyDescent="0.15">
      <c r="Q393256" s="9">
        <v>1831415202548.1001</v>
      </c>
      <c r="R393256" s="9">
        <v>7639749000000</v>
      </c>
    </row>
    <row r="393257" spans="17:18" x14ac:dyDescent="0.15">
      <c r="Q393257" s="9">
        <v>2013138415391.3999</v>
      </c>
      <c r="R393257" s="9">
        <v>8073122000000</v>
      </c>
    </row>
    <row r="393258" spans="17:18" x14ac:dyDescent="0.15">
      <c r="Q393258" s="9">
        <v>2199087579734.8799</v>
      </c>
      <c r="R393258" s="9">
        <v>8577554457000</v>
      </c>
    </row>
    <row r="393259" spans="17:18" x14ac:dyDescent="0.15">
      <c r="Q393259" s="9">
        <v>2371626931008.4102</v>
      </c>
      <c r="R393259" s="9">
        <v>9062818202000</v>
      </c>
    </row>
    <row r="393260" spans="17:18" x14ac:dyDescent="0.15">
      <c r="Q393260" s="9">
        <v>2553332721355.1499</v>
      </c>
      <c r="R393260" s="9">
        <v>9631174489000</v>
      </c>
    </row>
    <row r="393261" spans="17:18" x14ac:dyDescent="0.15">
      <c r="Q393261" s="9">
        <v>2770113054357.8301</v>
      </c>
      <c r="R393261" s="9">
        <v>10250947997000</v>
      </c>
    </row>
    <row r="393262" spans="17:18" x14ac:dyDescent="0.15">
      <c r="Q393262" s="9">
        <v>3001022295612.3501</v>
      </c>
      <c r="R393262" s="9">
        <v>10581929774000</v>
      </c>
    </row>
    <row r="393263" spans="17:18" x14ac:dyDescent="0.15">
      <c r="Q393263" s="9">
        <v>3275124592017.1602</v>
      </c>
      <c r="R393263" s="9">
        <v>10929112955000</v>
      </c>
    </row>
    <row r="393264" spans="17:18" x14ac:dyDescent="0.15">
      <c r="Q393264" s="9">
        <v>3603882596858.1099</v>
      </c>
      <c r="R393264" s="9">
        <v>11456442041000</v>
      </c>
    </row>
    <row r="393265" spans="17:18" x14ac:dyDescent="0.15">
      <c r="Q393265" s="9">
        <v>3968365637613.6299</v>
      </c>
      <c r="R393265" s="9">
        <v>12217193198000</v>
      </c>
    </row>
    <row r="393266" spans="17:18" x14ac:dyDescent="0.15">
      <c r="Q393266" s="9">
        <v>4420544703537.2402</v>
      </c>
      <c r="R393266" s="9">
        <v>13039199193000</v>
      </c>
    </row>
    <row r="393267" spans="17:18" x14ac:dyDescent="0.15">
      <c r="Q393267" s="9">
        <v>4982880235433.3896</v>
      </c>
      <c r="R393267" s="9">
        <v>13815586948000</v>
      </c>
    </row>
    <row r="393268" spans="17:18" x14ac:dyDescent="0.15">
      <c r="Q393268" s="9">
        <v>5691986992199.8604</v>
      </c>
      <c r="R393268" s="9">
        <v>14474226905000</v>
      </c>
    </row>
    <row r="393269" spans="17:18" x14ac:dyDescent="0.15">
      <c r="Q393269" s="9">
        <v>6241302380960.0195</v>
      </c>
      <c r="R393269" s="9">
        <v>14769857911000</v>
      </c>
    </row>
    <row r="393270" spans="17:18" x14ac:dyDescent="0.15">
      <c r="Q393270" s="9">
        <v>6827905267633.6299</v>
      </c>
      <c r="R393270" s="9">
        <v>14478064934000</v>
      </c>
    </row>
    <row r="393271" spans="17:18" x14ac:dyDescent="0.15">
      <c r="Q393271" s="9">
        <v>7554112468317.7305</v>
      </c>
      <c r="R393271" s="9">
        <v>15048964444000</v>
      </c>
    </row>
    <row r="393272" spans="17:18" x14ac:dyDescent="0.15">
      <c r="Q393272" s="9">
        <v>8275593072769.2598</v>
      </c>
      <c r="R393272" s="9">
        <v>15599728123000</v>
      </c>
    </row>
    <row r="393273" spans="17:18" x14ac:dyDescent="0.15">
      <c r="Q393273" s="9">
        <v>8926363901575.5605</v>
      </c>
      <c r="R393273" s="9">
        <v>16253972230000</v>
      </c>
    </row>
    <row r="393274" spans="17:18" x14ac:dyDescent="0.15">
      <c r="Q393274" s="9">
        <v>9619598720424.4609</v>
      </c>
      <c r="R393274" s="9">
        <v>16843190993000</v>
      </c>
    </row>
    <row r="393275" spans="17:18" x14ac:dyDescent="0.15">
      <c r="Q393275" s="9">
        <v>10333927386102.801</v>
      </c>
      <c r="R393275" s="9">
        <v>17550680174000</v>
      </c>
    </row>
    <row r="393276" spans="17:18" x14ac:dyDescent="0.15">
      <c r="Q393276" s="9">
        <v>11061573199439.699</v>
      </c>
      <c r="R393276" s="9">
        <v>18206020741000</v>
      </c>
    </row>
    <row r="393277" spans="17:18" x14ac:dyDescent="0.15">
      <c r="Q393277" s="9">
        <v>11819154044004.9</v>
      </c>
      <c r="R393277" s="9">
        <v>18695110842000</v>
      </c>
    </row>
    <row r="393278" spans="17:18" x14ac:dyDescent="0.15">
      <c r="Q393278" s="9">
        <v>12640254407508.1</v>
      </c>
      <c r="R393278" s="9">
        <v>19477336549000</v>
      </c>
    </row>
    <row r="393279" spans="17:18" x14ac:dyDescent="0.15">
      <c r="Q393279" s="9">
        <v>13493442991864.699</v>
      </c>
      <c r="R393279" s="9">
        <v>20533057312000</v>
      </c>
    </row>
    <row r="393280" spans="17:18" x14ac:dyDescent="0.15">
      <c r="Q393280" s="9">
        <v>14296370418805.1</v>
      </c>
      <c r="R393280" s="9">
        <v>21380976119000</v>
      </c>
    </row>
    <row r="393281" spans="17:18" x14ac:dyDescent="0.15">
      <c r="Q393281" s="9">
        <v>14616414450558.4</v>
      </c>
      <c r="R393281" s="9">
        <v>21060473613000</v>
      </c>
    </row>
    <row r="393282" spans="17:18" x14ac:dyDescent="0.15">
      <c r="Q393282" s="9">
        <v>15851132888547.1</v>
      </c>
      <c r="R393282" s="9">
        <v>23315080560000</v>
      </c>
    </row>
    <row r="393283" spans="17:18" x14ac:dyDescent="0.15">
      <c r="Q393283" s="9">
        <v>16325209299766.801</v>
      </c>
      <c r="R393283" s="9">
        <v>25462700000000</v>
      </c>
    </row>
    <row r="409601" spans="17:18" x14ac:dyDescent="0.15">
      <c r="Q409601" s="9" t="s">
        <v>46</v>
      </c>
      <c r="R409601" s="9" t="s">
        <v>45</v>
      </c>
    </row>
    <row r="409602" spans="17:18" x14ac:dyDescent="0.15">
      <c r="Q409602" s="9" t="s">
        <v>44</v>
      </c>
      <c r="R409602" s="9" t="s">
        <v>43</v>
      </c>
    </row>
    <row r="409603" spans="17:18" x14ac:dyDescent="0.15">
      <c r="Q409603" s="9" t="s">
        <v>42</v>
      </c>
      <c r="R409603" s="9" t="s">
        <v>41</v>
      </c>
    </row>
    <row r="409604" spans="17:18" x14ac:dyDescent="0.15">
      <c r="Q409604" s="9" t="s">
        <v>40</v>
      </c>
      <c r="R409604" s="9" t="s">
        <v>39</v>
      </c>
    </row>
    <row r="409605" spans="17:18" x14ac:dyDescent="0.15">
      <c r="Q409605" s="9">
        <v>158907457242.42899</v>
      </c>
      <c r="R409605" s="9">
        <v>543300000000</v>
      </c>
    </row>
    <row r="409606" spans="17:18" x14ac:dyDescent="0.15">
      <c r="Q409606" s="9">
        <v>115573393646.185</v>
      </c>
      <c r="R409606" s="9">
        <v>563300000000</v>
      </c>
    </row>
    <row r="409607" spans="17:18" x14ac:dyDescent="0.15">
      <c r="Q409607" s="9">
        <v>109124398292.05099</v>
      </c>
      <c r="R409607" s="9">
        <v>605100000000</v>
      </c>
    </row>
    <row r="409608" spans="17:18" x14ac:dyDescent="0.15">
      <c r="Q409608" s="9">
        <v>120364211312.289</v>
      </c>
      <c r="R409608" s="9">
        <v>638600000000</v>
      </c>
    </row>
    <row r="409609" spans="17:18" x14ac:dyDescent="0.15">
      <c r="Q409609" s="9">
        <v>142246424921.30899</v>
      </c>
      <c r="R409609" s="9">
        <v>685800000000</v>
      </c>
    </row>
    <row r="409610" spans="17:18" x14ac:dyDescent="0.15">
      <c r="Q409610" s="9">
        <v>166357193951.10501</v>
      </c>
      <c r="R409610" s="9">
        <v>743700000000</v>
      </c>
    </row>
    <row r="409611" spans="17:18" x14ac:dyDescent="0.15">
      <c r="Q409611" s="9">
        <v>184074235104.24799</v>
      </c>
      <c r="R409611" s="9">
        <v>815000000000</v>
      </c>
    </row>
    <row r="409612" spans="17:18" x14ac:dyDescent="0.15">
      <c r="Q409612" s="9">
        <v>173453151731.27701</v>
      </c>
      <c r="R409612" s="9">
        <v>861700000000</v>
      </c>
    </row>
    <row r="409613" spans="17:18" x14ac:dyDescent="0.15">
      <c r="Q409613" s="9">
        <v>166341572533.69101</v>
      </c>
      <c r="R409613" s="9">
        <v>942500000000</v>
      </c>
    </row>
    <row r="409614" spans="17:18" x14ac:dyDescent="0.15">
      <c r="Q409614" s="9">
        <v>194519834914.35999</v>
      </c>
      <c r="R409614" s="9">
        <v>1019900000000</v>
      </c>
    </row>
    <row r="409615" spans="17:18" x14ac:dyDescent="0.15">
      <c r="Q409615" s="9">
        <v>232062163046.44</v>
      </c>
      <c r="R409615" s="9">
        <v>1073303000000</v>
      </c>
    </row>
    <row r="409616" spans="17:18" x14ac:dyDescent="0.15">
      <c r="Q409616" s="9">
        <v>248445751754.134</v>
      </c>
      <c r="R409616" s="9">
        <v>1164850000000</v>
      </c>
    </row>
    <row r="409617" spans="17:18" x14ac:dyDescent="0.15">
      <c r="Q409617" s="9">
        <v>257911534896.49799</v>
      </c>
      <c r="R409617" s="9">
        <v>1279110000000</v>
      </c>
    </row>
    <row r="409618" spans="17:18" x14ac:dyDescent="0.15">
      <c r="Q409618" s="9">
        <v>277925470006.599</v>
      </c>
      <c r="R409618" s="9">
        <v>1425376000000</v>
      </c>
    </row>
    <row r="409619" spans="17:18" x14ac:dyDescent="0.15">
      <c r="Q409619" s="9">
        <v>284345548371.966</v>
      </c>
      <c r="R409619" s="9">
        <v>1545243000000</v>
      </c>
    </row>
    <row r="409620" spans="17:18" x14ac:dyDescent="0.15">
      <c r="Q409620" s="9">
        <v>309140480182.89801</v>
      </c>
      <c r="R409620" s="9">
        <v>1684904000000</v>
      </c>
    </row>
    <row r="409621" spans="17:18" x14ac:dyDescent="0.15">
      <c r="Q409621" s="9">
        <v>304286974638.82202</v>
      </c>
      <c r="R409621" s="9">
        <v>1873412000000</v>
      </c>
    </row>
    <row r="409622" spans="17:18" x14ac:dyDescent="0.15">
      <c r="Q409622" s="9">
        <v>327321498623.151</v>
      </c>
      <c r="R409622" s="9">
        <v>2081826000000</v>
      </c>
    </row>
    <row r="409623" spans="17:18" x14ac:dyDescent="0.15">
      <c r="Q409623" s="9">
        <v>364393859506.91699</v>
      </c>
      <c r="R409623" s="9">
        <v>2351599000000</v>
      </c>
    </row>
    <row r="409624" spans="17:18" x14ac:dyDescent="0.15">
      <c r="Q409624" s="9">
        <v>392056180496.07098</v>
      </c>
      <c r="R409624" s="9">
        <v>2627333000000</v>
      </c>
    </row>
    <row r="409625" spans="17:18" x14ac:dyDescent="0.15">
      <c r="Q409625" s="9">
        <v>422770430220.08099</v>
      </c>
      <c r="R409625" s="9">
        <v>2857307000000</v>
      </c>
    </row>
    <row r="409626" spans="17:18" x14ac:dyDescent="0.15">
      <c r="Q409626" s="9">
        <v>444385672278.89001</v>
      </c>
      <c r="R409626" s="9">
        <v>3207041000000</v>
      </c>
    </row>
    <row r="409627" spans="17:18" x14ac:dyDescent="0.15">
      <c r="Q409627" s="9">
        <v>484456434564.98102</v>
      </c>
      <c r="R409627" s="9">
        <v>3343789000000</v>
      </c>
    </row>
    <row r="409628" spans="17:18" x14ac:dyDescent="0.15">
      <c r="Q409628" s="9">
        <v>536633373623.745</v>
      </c>
      <c r="R409628" s="9">
        <v>3634038000000</v>
      </c>
    </row>
    <row r="409629" spans="17:18" x14ac:dyDescent="0.15">
      <c r="Q409629" s="9">
        <v>618156247357.86304</v>
      </c>
      <c r="R409629" s="9">
        <v>4037613000000</v>
      </c>
    </row>
    <row r="409630" spans="17:18" x14ac:dyDescent="0.15">
      <c r="Q409630" s="9">
        <v>701178819512.74402</v>
      </c>
      <c r="R409630" s="9">
        <v>4338979000000</v>
      </c>
    </row>
    <row r="409631" spans="17:18" x14ac:dyDescent="0.15">
      <c r="Q409631" s="9">
        <v>763934055759.06604</v>
      </c>
      <c r="R409631" s="9">
        <v>4579631000000</v>
      </c>
    </row>
    <row r="409632" spans="17:18" x14ac:dyDescent="0.15">
      <c r="Q409632" s="9">
        <v>852989116696.35205</v>
      </c>
      <c r="R409632" s="9">
        <v>4855215000000</v>
      </c>
    </row>
    <row r="409633" spans="17:18" x14ac:dyDescent="0.15">
      <c r="Q409633" s="9">
        <v>948716630508.16699</v>
      </c>
      <c r="R409633" s="9">
        <v>5236438000000</v>
      </c>
    </row>
    <row r="409634" spans="17:18" x14ac:dyDescent="0.15">
      <c r="Q409634" s="9">
        <v>988622824073.36694</v>
      </c>
      <c r="R409634" s="9">
        <v>5641580000000</v>
      </c>
    </row>
    <row r="409635" spans="17:18" x14ac:dyDescent="0.15">
      <c r="Q409635" s="9">
        <v>1027379323856.15</v>
      </c>
      <c r="R409635" s="9">
        <v>5963144000000</v>
      </c>
    </row>
    <row r="409636" spans="17:18" x14ac:dyDescent="0.15">
      <c r="Q409636" s="9">
        <v>1122543272896.8301</v>
      </c>
      <c r="R409636" s="9">
        <v>6158129000000</v>
      </c>
    </row>
    <row r="409637" spans="17:18" x14ac:dyDescent="0.15">
      <c r="Q409637" s="9">
        <v>1282219772946.3201</v>
      </c>
      <c r="R409637" s="9">
        <v>6520327000000</v>
      </c>
    </row>
    <row r="409638" spans="17:18" x14ac:dyDescent="0.15">
      <c r="Q409638" s="9">
        <v>1460239695280.22</v>
      </c>
      <c r="R409638" s="9">
        <v>6858559000000</v>
      </c>
    </row>
    <row r="409639" spans="17:18" x14ac:dyDescent="0.15">
      <c r="Q409639" s="9">
        <v>1650608320717.1299</v>
      </c>
      <c r="R409639" s="9">
        <v>7287236000000</v>
      </c>
    </row>
    <row r="409640" spans="17:18" x14ac:dyDescent="0.15">
      <c r="Q409640" s="9">
        <v>1831415202548.1001</v>
      </c>
      <c r="R409640" s="9">
        <v>7639749000000</v>
      </c>
    </row>
    <row r="409641" spans="17:18" x14ac:dyDescent="0.15">
      <c r="Q409641" s="9">
        <v>2013138415391.3999</v>
      </c>
      <c r="R409641" s="9">
        <v>8073122000000</v>
      </c>
    </row>
    <row r="409642" spans="17:18" x14ac:dyDescent="0.15">
      <c r="Q409642" s="9">
        <v>2199087579734.8799</v>
      </c>
      <c r="R409642" s="9">
        <v>8577554457000</v>
      </c>
    </row>
    <row r="409643" spans="17:18" x14ac:dyDescent="0.15">
      <c r="Q409643" s="9">
        <v>2371626931008.4102</v>
      </c>
      <c r="R409643" s="9">
        <v>9062818202000</v>
      </c>
    </row>
    <row r="409644" spans="17:18" x14ac:dyDescent="0.15">
      <c r="Q409644" s="9">
        <v>2553332721355.1499</v>
      </c>
      <c r="R409644" s="9">
        <v>9631174489000</v>
      </c>
    </row>
    <row r="409645" spans="17:18" x14ac:dyDescent="0.15">
      <c r="Q409645" s="9">
        <v>2770113054357.8301</v>
      </c>
      <c r="R409645" s="9">
        <v>10250947997000</v>
      </c>
    </row>
    <row r="409646" spans="17:18" x14ac:dyDescent="0.15">
      <c r="Q409646" s="9">
        <v>3001022295612.3501</v>
      </c>
      <c r="R409646" s="9">
        <v>10581929774000</v>
      </c>
    </row>
    <row r="409647" spans="17:18" x14ac:dyDescent="0.15">
      <c r="Q409647" s="9">
        <v>3275124592017.1602</v>
      </c>
      <c r="R409647" s="9">
        <v>10929112955000</v>
      </c>
    </row>
    <row r="409648" spans="17:18" x14ac:dyDescent="0.15">
      <c r="Q409648" s="9">
        <v>3603882596858.1099</v>
      </c>
      <c r="R409648" s="9">
        <v>11456442041000</v>
      </c>
    </row>
    <row r="409649" spans="17:18" x14ac:dyDescent="0.15">
      <c r="Q409649" s="9">
        <v>3968365637613.6299</v>
      </c>
      <c r="R409649" s="9">
        <v>12217193198000</v>
      </c>
    </row>
    <row r="409650" spans="17:18" x14ac:dyDescent="0.15">
      <c r="Q409650" s="9">
        <v>4420544703537.2402</v>
      </c>
      <c r="R409650" s="9">
        <v>13039199193000</v>
      </c>
    </row>
    <row r="409651" spans="17:18" x14ac:dyDescent="0.15">
      <c r="Q409651" s="9">
        <v>4982880235433.3896</v>
      </c>
      <c r="R409651" s="9">
        <v>13815586948000</v>
      </c>
    </row>
    <row r="409652" spans="17:18" x14ac:dyDescent="0.15">
      <c r="Q409652" s="9">
        <v>5691986992199.8604</v>
      </c>
      <c r="R409652" s="9">
        <v>14474226905000</v>
      </c>
    </row>
    <row r="409653" spans="17:18" x14ac:dyDescent="0.15">
      <c r="Q409653" s="9">
        <v>6241302380960.0195</v>
      </c>
      <c r="R409653" s="9">
        <v>14769857911000</v>
      </c>
    </row>
    <row r="409654" spans="17:18" x14ac:dyDescent="0.15">
      <c r="Q409654" s="9">
        <v>6827905267633.6299</v>
      </c>
      <c r="R409654" s="9">
        <v>14478064934000</v>
      </c>
    </row>
    <row r="409655" spans="17:18" x14ac:dyDescent="0.15">
      <c r="Q409655" s="9">
        <v>7554112468317.7305</v>
      </c>
      <c r="R409655" s="9">
        <v>15048964444000</v>
      </c>
    </row>
    <row r="409656" spans="17:18" x14ac:dyDescent="0.15">
      <c r="Q409656" s="9">
        <v>8275593072769.2598</v>
      </c>
      <c r="R409656" s="9">
        <v>15599728123000</v>
      </c>
    </row>
    <row r="409657" spans="17:18" x14ac:dyDescent="0.15">
      <c r="Q409657" s="9">
        <v>8926363901575.5605</v>
      </c>
      <c r="R409657" s="9">
        <v>16253972230000</v>
      </c>
    </row>
    <row r="409658" spans="17:18" x14ac:dyDescent="0.15">
      <c r="Q409658" s="9">
        <v>9619598720424.4609</v>
      </c>
      <c r="R409658" s="9">
        <v>16843190993000</v>
      </c>
    </row>
    <row r="409659" spans="17:18" x14ac:dyDescent="0.15">
      <c r="Q409659" s="9">
        <v>10333927386102.801</v>
      </c>
      <c r="R409659" s="9">
        <v>17550680174000</v>
      </c>
    </row>
    <row r="409660" spans="17:18" x14ac:dyDescent="0.15">
      <c r="Q409660" s="9">
        <v>11061573199439.699</v>
      </c>
      <c r="R409660" s="9">
        <v>18206020741000</v>
      </c>
    </row>
    <row r="409661" spans="17:18" x14ac:dyDescent="0.15">
      <c r="Q409661" s="9">
        <v>11819154044004.9</v>
      </c>
      <c r="R409661" s="9">
        <v>18695110842000</v>
      </c>
    </row>
    <row r="409662" spans="17:18" x14ac:dyDescent="0.15">
      <c r="Q409662" s="9">
        <v>12640254407508.1</v>
      </c>
      <c r="R409662" s="9">
        <v>19477336549000</v>
      </c>
    </row>
    <row r="409663" spans="17:18" x14ac:dyDescent="0.15">
      <c r="Q409663" s="9">
        <v>13493442991864.699</v>
      </c>
      <c r="R409663" s="9">
        <v>20533057312000</v>
      </c>
    </row>
    <row r="409664" spans="17:18" x14ac:dyDescent="0.15">
      <c r="Q409664" s="9">
        <v>14296370418805.1</v>
      </c>
      <c r="R409664" s="9">
        <v>21380976119000</v>
      </c>
    </row>
    <row r="409665" spans="17:18" x14ac:dyDescent="0.15">
      <c r="Q409665" s="9">
        <v>14616414450558.4</v>
      </c>
      <c r="R409665" s="9">
        <v>21060473613000</v>
      </c>
    </row>
    <row r="409666" spans="17:18" x14ac:dyDescent="0.15">
      <c r="Q409666" s="9">
        <v>15851132888547.1</v>
      </c>
      <c r="R409666" s="9">
        <v>23315080560000</v>
      </c>
    </row>
    <row r="409667" spans="17:18" x14ac:dyDescent="0.15">
      <c r="Q409667" s="9">
        <v>16325209299766.801</v>
      </c>
      <c r="R409667" s="9">
        <v>25462700000000</v>
      </c>
    </row>
    <row r="425985" spans="17:18" x14ac:dyDescent="0.15">
      <c r="Q425985" s="9" t="s">
        <v>46</v>
      </c>
      <c r="R425985" s="9" t="s">
        <v>45</v>
      </c>
    </row>
    <row r="425986" spans="17:18" x14ac:dyDescent="0.15">
      <c r="Q425986" s="9" t="s">
        <v>44</v>
      </c>
      <c r="R425986" s="9" t="s">
        <v>43</v>
      </c>
    </row>
    <row r="425987" spans="17:18" x14ac:dyDescent="0.15">
      <c r="Q425987" s="9" t="s">
        <v>42</v>
      </c>
      <c r="R425987" s="9" t="s">
        <v>41</v>
      </c>
    </row>
    <row r="425988" spans="17:18" x14ac:dyDescent="0.15">
      <c r="Q425988" s="9" t="s">
        <v>40</v>
      </c>
      <c r="R425988" s="9" t="s">
        <v>39</v>
      </c>
    </row>
    <row r="425989" spans="17:18" x14ac:dyDescent="0.15">
      <c r="Q425989" s="9">
        <v>158907457242.42899</v>
      </c>
      <c r="R425989" s="9">
        <v>543300000000</v>
      </c>
    </row>
    <row r="425990" spans="17:18" x14ac:dyDescent="0.15">
      <c r="Q425990" s="9">
        <v>115573393646.185</v>
      </c>
      <c r="R425990" s="9">
        <v>563300000000</v>
      </c>
    </row>
    <row r="425991" spans="17:18" x14ac:dyDescent="0.15">
      <c r="Q425991" s="9">
        <v>109124398292.05099</v>
      </c>
      <c r="R425991" s="9">
        <v>605100000000</v>
      </c>
    </row>
    <row r="425992" spans="17:18" x14ac:dyDescent="0.15">
      <c r="Q425992" s="9">
        <v>120364211312.289</v>
      </c>
      <c r="R425992" s="9">
        <v>638600000000</v>
      </c>
    </row>
    <row r="425993" spans="17:18" x14ac:dyDescent="0.15">
      <c r="Q425993" s="9">
        <v>142246424921.30899</v>
      </c>
      <c r="R425993" s="9">
        <v>685800000000</v>
      </c>
    </row>
    <row r="425994" spans="17:18" x14ac:dyDescent="0.15">
      <c r="Q425994" s="9">
        <v>166357193951.10501</v>
      </c>
      <c r="R425994" s="9">
        <v>743700000000</v>
      </c>
    </row>
    <row r="425995" spans="17:18" x14ac:dyDescent="0.15">
      <c r="Q425995" s="9">
        <v>184074235104.24799</v>
      </c>
      <c r="R425995" s="9">
        <v>815000000000</v>
      </c>
    </row>
    <row r="425996" spans="17:18" x14ac:dyDescent="0.15">
      <c r="Q425996" s="9">
        <v>173453151731.27701</v>
      </c>
      <c r="R425996" s="9">
        <v>861700000000</v>
      </c>
    </row>
    <row r="425997" spans="17:18" x14ac:dyDescent="0.15">
      <c r="Q425997" s="9">
        <v>166341572533.69101</v>
      </c>
      <c r="R425997" s="9">
        <v>942500000000</v>
      </c>
    </row>
    <row r="425998" spans="17:18" x14ac:dyDescent="0.15">
      <c r="Q425998" s="9">
        <v>194519834914.35999</v>
      </c>
      <c r="R425998" s="9">
        <v>1019900000000</v>
      </c>
    </row>
    <row r="425999" spans="17:18" x14ac:dyDescent="0.15">
      <c r="Q425999" s="9">
        <v>232062163046.44</v>
      </c>
      <c r="R425999" s="9">
        <v>1073303000000</v>
      </c>
    </row>
    <row r="426000" spans="17:18" x14ac:dyDescent="0.15">
      <c r="Q426000" s="9">
        <v>248445751754.134</v>
      </c>
      <c r="R426000" s="9">
        <v>1164850000000</v>
      </c>
    </row>
    <row r="426001" spans="17:18" x14ac:dyDescent="0.15">
      <c r="Q426001" s="9">
        <v>257911534896.49799</v>
      </c>
      <c r="R426001" s="9">
        <v>1279110000000</v>
      </c>
    </row>
    <row r="426002" spans="17:18" x14ac:dyDescent="0.15">
      <c r="Q426002" s="9">
        <v>277925470006.599</v>
      </c>
      <c r="R426002" s="9">
        <v>1425376000000</v>
      </c>
    </row>
    <row r="426003" spans="17:18" x14ac:dyDescent="0.15">
      <c r="Q426003" s="9">
        <v>284345548371.966</v>
      </c>
      <c r="R426003" s="9">
        <v>1545243000000</v>
      </c>
    </row>
    <row r="426004" spans="17:18" x14ac:dyDescent="0.15">
      <c r="Q426004" s="9">
        <v>309140480182.89801</v>
      </c>
      <c r="R426004" s="9">
        <v>1684904000000</v>
      </c>
    </row>
    <row r="426005" spans="17:18" x14ac:dyDescent="0.15">
      <c r="Q426005" s="9">
        <v>304286974638.82202</v>
      </c>
      <c r="R426005" s="9">
        <v>1873412000000</v>
      </c>
    </row>
    <row r="426006" spans="17:18" x14ac:dyDescent="0.15">
      <c r="Q426006" s="9">
        <v>327321498623.151</v>
      </c>
      <c r="R426006" s="9">
        <v>2081826000000</v>
      </c>
    </row>
    <row r="426007" spans="17:18" x14ac:dyDescent="0.15">
      <c r="Q426007" s="9">
        <v>364393859506.91699</v>
      </c>
      <c r="R426007" s="9">
        <v>2351599000000</v>
      </c>
    </row>
    <row r="426008" spans="17:18" x14ac:dyDescent="0.15">
      <c r="Q426008" s="9">
        <v>392056180496.07098</v>
      </c>
      <c r="R426008" s="9">
        <v>2627333000000</v>
      </c>
    </row>
    <row r="426009" spans="17:18" x14ac:dyDescent="0.15">
      <c r="Q426009" s="9">
        <v>422770430220.08099</v>
      </c>
      <c r="R426009" s="9">
        <v>2857307000000</v>
      </c>
    </row>
    <row r="426010" spans="17:18" x14ac:dyDescent="0.15">
      <c r="Q426010" s="9">
        <v>444385672278.89001</v>
      </c>
      <c r="R426010" s="9">
        <v>3207041000000</v>
      </c>
    </row>
    <row r="426011" spans="17:18" x14ac:dyDescent="0.15">
      <c r="Q426011" s="9">
        <v>484456434564.98102</v>
      </c>
      <c r="R426011" s="9">
        <v>3343789000000</v>
      </c>
    </row>
    <row r="426012" spans="17:18" x14ac:dyDescent="0.15">
      <c r="Q426012" s="9">
        <v>536633373623.745</v>
      </c>
      <c r="R426012" s="9">
        <v>3634038000000</v>
      </c>
    </row>
    <row r="426013" spans="17:18" x14ac:dyDescent="0.15">
      <c r="Q426013" s="9">
        <v>618156247357.86304</v>
      </c>
      <c r="R426013" s="9">
        <v>4037613000000</v>
      </c>
    </row>
    <row r="426014" spans="17:18" x14ac:dyDescent="0.15">
      <c r="Q426014" s="9">
        <v>701178819512.74402</v>
      </c>
      <c r="R426014" s="9">
        <v>4338979000000</v>
      </c>
    </row>
    <row r="426015" spans="17:18" x14ac:dyDescent="0.15">
      <c r="Q426015" s="9">
        <v>763934055759.06604</v>
      </c>
      <c r="R426015" s="9">
        <v>4579631000000</v>
      </c>
    </row>
    <row r="426016" spans="17:18" x14ac:dyDescent="0.15">
      <c r="Q426016" s="9">
        <v>852989116696.35205</v>
      </c>
      <c r="R426016" s="9">
        <v>4855215000000</v>
      </c>
    </row>
    <row r="426017" spans="17:18" x14ac:dyDescent="0.15">
      <c r="Q426017" s="9">
        <v>948716630508.16699</v>
      </c>
      <c r="R426017" s="9">
        <v>5236438000000</v>
      </c>
    </row>
    <row r="426018" spans="17:18" x14ac:dyDescent="0.15">
      <c r="Q426018" s="9">
        <v>988622824073.36694</v>
      </c>
      <c r="R426018" s="9">
        <v>5641580000000</v>
      </c>
    </row>
    <row r="426019" spans="17:18" x14ac:dyDescent="0.15">
      <c r="Q426019" s="9">
        <v>1027379323856.15</v>
      </c>
      <c r="R426019" s="9">
        <v>5963144000000</v>
      </c>
    </row>
    <row r="426020" spans="17:18" x14ac:dyDescent="0.15">
      <c r="Q426020" s="9">
        <v>1122543272896.8301</v>
      </c>
      <c r="R426020" s="9">
        <v>6158129000000</v>
      </c>
    </row>
    <row r="426021" spans="17:18" x14ac:dyDescent="0.15">
      <c r="Q426021" s="9">
        <v>1282219772946.3201</v>
      </c>
      <c r="R426021" s="9">
        <v>6520327000000</v>
      </c>
    </row>
    <row r="426022" spans="17:18" x14ac:dyDescent="0.15">
      <c r="Q426022" s="9">
        <v>1460239695280.22</v>
      </c>
      <c r="R426022" s="9">
        <v>6858559000000</v>
      </c>
    </row>
    <row r="426023" spans="17:18" x14ac:dyDescent="0.15">
      <c r="Q426023" s="9">
        <v>1650608320717.1299</v>
      </c>
      <c r="R426023" s="9">
        <v>7287236000000</v>
      </c>
    </row>
    <row r="426024" spans="17:18" x14ac:dyDescent="0.15">
      <c r="Q426024" s="9">
        <v>1831415202548.1001</v>
      </c>
      <c r="R426024" s="9">
        <v>7639749000000</v>
      </c>
    </row>
    <row r="426025" spans="17:18" x14ac:dyDescent="0.15">
      <c r="Q426025" s="9">
        <v>2013138415391.3999</v>
      </c>
      <c r="R426025" s="9">
        <v>8073122000000</v>
      </c>
    </row>
    <row r="426026" spans="17:18" x14ac:dyDescent="0.15">
      <c r="Q426026" s="9">
        <v>2199087579734.8799</v>
      </c>
      <c r="R426026" s="9">
        <v>8577554457000</v>
      </c>
    </row>
    <row r="426027" spans="17:18" x14ac:dyDescent="0.15">
      <c r="Q426027" s="9">
        <v>2371626931008.4102</v>
      </c>
      <c r="R426027" s="9">
        <v>9062818202000</v>
      </c>
    </row>
    <row r="426028" spans="17:18" x14ac:dyDescent="0.15">
      <c r="Q426028" s="9">
        <v>2553332721355.1499</v>
      </c>
      <c r="R426028" s="9">
        <v>9631174489000</v>
      </c>
    </row>
    <row r="426029" spans="17:18" x14ac:dyDescent="0.15">
      <c r="Q426029" s="9">
        <v>2770113054357.8301</v>
      </c>
      <c r="R426029" s="9">
        <v>10250947997000</v>
      </c>
    </row>
    <row r="426030" spans="17:18" x14ac:dyDescent="0.15">
      <c r="Q426030" s="9">
        <v>3001022295612.3501</v>
      </c>
      <c r="R426030" s="9">
        <v>10581929774000</v>
      </c>
    </row>
    <row r="426031" spans="17:18" x14ac:dyDescent="0.15">
      <c r="Q426031" s="9">
        <v>3275124592017.1602</v>
      </c>
      <c r="R426031" s="9">
        <v>10929112955000</v>
      </c>
    </row>
    <row r="426032" spans="17:18" x14ac:dyDescent="0.15">
      <c r="Q426032" s="9">
        <v>3603882596858.1099</v>
      </c>
      <c r="R426032" s="9">
        <v>11456442041000</v>
      </c>
    </row>
    <row r="426033" spans="17:18" x14ac:dyDescent="0.15">
      <c r="Q426033" s="9">
        <v>3968365637613.6299</v>
      </c>
      <c r="R426033" s="9">
        <v>12217193198000</v>
      </c>
    </row>
    <row r="426034" spans="17:18" x14ac:dyDescent="0.15">
      <c r="Q426034" s="9">
        <v>4420544703537.2402</v>
      </c>
      <c r="R426034" s="9">
        <v>13039199193000</v>
      </c>
    </row>
    <row r="426035" spans="17:18" x14ac:dyDescent="0.15">
      <c r="Q426035" s="9">
        <v>4982880235433.3896</v>
      </c>
      <c r="R426035" s="9">
        <v>13815586948000</v>
      </c>
    </row>
    <row r="426036" spans="17:18" x14ac:dyDescent="0.15">
      <c r="Q426036" s="9">
        <v>5691986992199.8604</v>
      </c>
      <c r="R426036" s="9">
        <v>14474226905000</v>
      </c>
    </row>
    <row r="426037" spans="17:18" x14ac:dyDescent="0.15">
      <c r="Q426037" s="9">
        <v>6241302380960.0195</v>
      </c>
      <c r="R426037" s="9">
        <v>14769857911000</v>
      </c>
    </row>
    <row r="426038" spans="17:18" x14ac:dyDescent="0.15">
      <c r="Q426038" s="9">
        <v>6827905267633.6299</v>
      </c>
      <c r="R426038" s="9">
        <v>14478064934000</v>
      </c>
    </row>
    <row r="426039" spans="17:18" x14ac:dyDescent="0.15">
      <c r="Q426039" s="9">
        <v>7554112468317.7305</v>
      </c>
      <c r="R426039" s="9">
        <v>15048964444000</v>
      </c>
    </row>
    <row r="426040" spans="17:18" x14ac:dyDescent="0.15">
      <c r="Q426040" s="9">
        <v>8275593072769.2598</v>
      </c>
      <c r="R426040" s="9">
        <v>15599728123000</v>
      </c>
    </row>
    <row r="426041" spans="17:18" x14ac:dyDescent="0.15">
      <c r="Q426041" s="9">
        <v>8926363901575.5605</v>
      </c>
      <c r="R426041" s="9">
        <v>16253972230000</v>
      </c>
    </row>
    <row r="426042" spans="17:18" x14ac:dyDescent="0.15">
      <c r="Q426042" s="9">
        <v>9619598720424.4609</v>
      </c>
      <c r="R426042" s="9">
        <v>16843190993000</v>
      </c>
    </row>
    <row r="426043" spans="17:18" x14ac:dyDescent="0.15">
      <c r="Q426043" s="9">
        <v>10333927386102.801</v>
      </c>
      <c r="R426043" s="9">
        <v>17550680174000</v>
      </c>
    </row>
    <row r="426044" spans="17:18" x14ac:dyDescent="0.15">
      <c r="Q426044" s="9">
        <v>11061573199439.699</v>
      </c>
      <c r="R426044" s="9">
        <v>18206020741000</v>
      </c>
    </row>
    <row r="426045" spans="17:18" x14ac:dyDescent="0.15">
      <c r="Q426045" s="9">
        <v>11819154044004.9</v>
      </c>
      <c r="R426045" s="9">
        <v>18695110842000</v>
      </c>
    </row>
    <row r="426046" spans="17:18" x14ac:dyDescent="0.15">
      <c r="Q426046" s="9">
        <v>12640254407508.1</v>
      </c>
      <c r="R426046" s="9">
        <v>19477336549000</v>
      </c>
    </row>
    <row r="426047" spans="17:18" x14ac:dyDescent="0.15">
      <c r="Q426047" s="9">
        <v>13493442991864.699</v>
      </c>
      <c r="R426047" s="9">
        <v>20533057312000</v>
      </c>
    </row>
    <row r="426048" spans="17:18" x14ac:dyDescent="0.15">
      <c r="Q426048" s="9">
        <v>14296370418805.1</v>
      </c>
      <c r="R426048" s="9">
        <v>21380976119000</v>
      </c>
    </row>
    <row r="426049" spans="17:18" x14ac:dyDescent="0.15">
      <c r="Q426049" s="9">
        <v>14616414450558.4</v>
      </c>
      <c r="R426049" s="9">
        <v>21060473613000</v>
      </c>
    </row>
    <row r="426050" spans="17:18" x14ac:dyDescent="0.15">
      <c r="Q426050" s="9">
        <v>15851132888547.1</v>
      </c>
      <c r="R426050" s="9">
        <v>23315080560000</v>
      </c>
    </row>
    <row r="426051" spans="17:18" x14ac:dyDescent="0.15">
      <c r="Q426051" s="9">
        <v>16325209299766.801</v>
      </c>
      <c r="R426051" s="9">
        <v>25462700000000</v>
      </c>
    </row>
    <row r="442369" spans="17:18" x14ac:dyDescent="0.15">
      <c r="Q442369" s="9" t="s">
        <v>46</v>
      </c>
      <c r="R442369" s="9" t="s">
        <v>45</v>
      </c>
    </row>
    <row r="442370" spans="17:18" x14ac:dyDescent="0.15">
      <c r="Q442370" s="9" t="s">
        <v>44</v>
      </c>
      <c r="R442370" s="9" t="s">
        <v>43</v>
      </c>
    </row>
    <row r="442371" spans="17:18" x14ac:dyDescent="0.15">
      <c r="Q442371" s="9" t="s">
        <v>42</v>
      </c>
      <c r="R442371" s="9" t="s">
        <v>41</v>
      </c>
    </row>
    <row r="442372" spans="17:18" x14ac:dyDescent="0.15">
      <c r="Q442372" s="9" t="s">
        <v>40</v>
      </c>
      <c r="R442372" s="9" t="s">
        <v>39</v>
      </c>
    </row>
    <row r="442373" spans="17:18" x14ac:dyDescent="0.15">
      <c r="Q442373" s="9">
        <v>158907457242.42899</v>
      </c>
      <c r="R442373" s="9">
        <v>543300000000</v>
      </c>
    </row>
    <row r="442374" spans="17:18" x14ac:dyDescent="0.15">
      <c r="Q442374" s="9">
        <v>115573393646.185</v>
      </c>
      <c r="R442374" s="9">
        <v>563300000000</v>
      </c>
    </row>
    <row r="442375" spans="17:18" x14ac:dyDescent="0.15">
      <c r="Q442375" s="9">
        <v>109124398292.05099</v>
      </c>
      <c r="R442375" s="9">
        <v>605100000000</v>
      </c>
    </row>
    <row r="442376" spans="17:18" x14ac:dyDescent="0.15">
      <c r="Q442376" s="9">
        <v>120364211312.289</v>
      </c>
      <c r="R442376" s="9">
        <v>638600000000</v>
      </c>
    </row>
    <row r="442377" spans="17:18" x14ac:dyDescent="0.15">
      <c r="Q442377" s="9">
        <v>142246424921.30899</v>
      </c>
      <c r="R442377" s="9">
        <v>685800000000</v>
      </c>
    </row>
    <row r="442378" spans="17:18" x14ac:dyDescent="0.15">
      <c r="Q442378" s="9">
        <v>166357193951.10501</v>
      </c>
      <c r="R442378" s="9">
        <v>743700000000</v>
      </c>
    </row>
    <row r="442379" spans="17:18" x14ac:dyDescent="0.15">
      <c r="Q442379" s="9">
        <v>184074235104.24799</v>
      </c>
      <c r="R442379" s="9">
        <v>815000000000</v>
      </c>
    </row>
    <row r="442380" spans="17:18" x14ac:dyDescent="0.15">
      <c r="Q442380" s="9">
        <v>173453151731.27701</v>
      </c>
      <c r="R442380" s="9">
        <v>861700000000</v>
      </c>
    </row>
    <row r="442381" spans="17:18" x14ac:dyDescent="0.15">
      <c r="Q442381" s="9">
        <v>166341572533.69101</v>
      </c>
      <c r="R442381" s="9">
        <v>942500000000</v>
      </c>
    </row>
    <row r="442382" spans="17:18" x14ac:dyDescent="0.15">
      <c r="Q442382" s="9">
        <v>194519834914.35999</v>
      </c>
      <c r="R442382" s="9">
        <v>1019900000000</v>
      </c>
    </row>
    <row r="442383" spans="17:18" x14ac:dyDescent="0.15">
      <c r="Q442383" s="9">
        <v>232062163046.44</v>
      </c>
      <c r="R442383" s="9">
        <v>1073303000000</v>
      </c>
    </row>
    <row r="442384" spans="17:18" x14ac:dyDescent="0.15">
      <c r="Q442384" s="9">
        <v>248445751754.134</v>
      </c>
      <c r="R442384" s="9">
        <v>1164850000000</v>
      </c>
    </row>
    <row r="442385" spans="17:18" x14ac:dyDescent="0.15">
      <c r="Q442385" s="9">
        <v>257911534896.49799</v>
      </c>
      <c r="R442385" s="9">
        <v>1279110000000</v>
      </c>
    </row>
    <row r="442386" spans="17:18" x14ac:dyDescent="0.15">
      <c r="Q442386" s="9">
        <v>277925470006.599</v>
      </c>
      <c r="R442386" s="9">
        <v>1425376000000</v>
      </c>
    </row>
    <row r="442387" spans="17:18" x14ac:dyDescent="0.15">
      <c r="Q442387" s="9">
        <v>284345548371.966</v>
      </c>
      <c r="R442387" s="9">
        <v>1545243000000</v>
      </c>
    </row>
    <row r="442388" spans="17:18" x14ac:dyDescent="0.15">
      <c r="Q442388" s="9">
        <v>309140480182.89801</v>
      </c>
      <c r="R442388" s="9">
        <v>1684904000000</v>
      </c>
    </row>
    <row r="442389" spans="17:18" x14ac:dyDescent="0.15">
      <c r="Q442389" s="9">
        <v>304286974638.82202</v>
      </c>
      <c r="R442389" s="9">
        <v>1873412000000</v>
      </c>
    </row>
    <row r="442390" spans="17:18" x14ac:dyDescent="0.15">
      <c r="Q442390" s="9">
        <v>327321498623.151</v>
      </c>
      <c r="R442390" s="9">
        <v>2081826000000</v>
      </c>
    </row>
    <row r="442391" spans="17:18" x14ac:dyDescent="0.15">
      <c r="Q442391" s="9">
        <v>364393859506.91699</v>
      </c>
      <c r="R442391" s="9">
        <v>2351599000000</v>
      </c>
    </row>
    <row r="442392" spans="17:18" x14ac:dyDescent="0.15">
      <c r="Q442392" s="9">
        <v>392056180496.07098</v>
      </c>
      <c r="R442392" s="9">
        <v>2627333000000</v>
      </c>
    </row>
    <row r="442393" spans="17:18" x14ac:dyDescent="0.15">
      <c r="Q442393" s="9">
        <v>422770430220.08099</v>
      </c>
      <c r="R442393" s="9">
        <v>2857307000000</v>
      </c>
    </row>
    <row r="442394" spans="17:18" x14ac:dyDescent="0.15">
      <c r="Q442394" s="9">
        <v>444385672278.89001</v>
      </c>
      <c r="R442394" s="9">
        <v>3207041000000</v>
      </c>
    </row>
    <row r="442395" spans="17:18" x14ac:dyDescent="0.15">
      <c r="Q442395" s="9">
        <v>484456434564.98102</v>
      </c>
      <c r="R442395" s="9">
        <v>3343789000000</v>
      </c>
    </row>
    <row r="442396" spans="17:18" x14ac:dyDescent="0.15">
      <c r="Q442396" s="9">
        <v>536633373623.745</v>
      </c>
      <c r="R442396" s="9">
        <v>3634038000000</v>
      </c>
    </row>
    <row r="442397" spans="17:18" x14ac:dyDescent="0.15">
      <c r="Q442397" s="9">
        <v>618156247357.86304</v>
      </c>
      <c r="R442397" s="9">
        <v>4037613000000</v>
      </c>
    </row>
    <row r="442398" spans="17:18" x14ac:dyDescent="0.15">
      <c r="Q442398" s="9">
        <v>701178819512.74402</v>
      </c>
      <c r="R442398" s="9">
        <v>4338979000000</v>
      </c>
    </row>
    <row r="442399" spans="17:18" x14ac:dyDescent="0.15">
      <c r="Q442399" s="9">
        <v>763934055759.06604</v>
      </c>
      <c r="R442399" s="9">
        <v>4579631000000</v>
      </c>
    </row>
    <row r="442400" spans="17:18" x14ac:dyDescent="0.15">
      <c r="Q442400" s="9">
        <v>852989116696.35205</v>
      </c>
      <c r="R442400" s="9">
        <v>4855215000000</v>
      </c>
    </row>
    <row r="442401" spans="17:18" x14ac:dyDescent="0.15">
      <c r="Q442401" s="9">
        <v>948716630508.16699</v>
      </c>
      <c r="R442401" s="9">
        <v>5236438000000</v>
      </c>
    </row>
    <row r="442402" spans="17:18" x14ac:dyDescent="0.15">
      <c r="Q442402" s="9">
        <v>988622824073.36694</v>
      </c>
      <c r="R442402" s="9">
        <v>5641580000000</v>
      </c>
    </row>
    <row r="442403" spans="17:18" x14ac:dyDescent="0.15">
      <c r="Q442403" s="9">
        <v>1027379323856.15</v>
      </c>
      <c r="R442403" s="9">
        <v>5963144000000</v>
      </c>
    </row>
    <row r="442404" spans="17:18" x14ac:dyDescent="0.15">
      <c r="Q442404" s="9">
        <v>1122543272896.8301</v>
      </c>
      <c r="R442404" s="9">
        <v>6158129000000</v>
      </c>
    </row>
    <row r="442405" spans="17:18" x14ac:dyDescent="0.15">
      <c r="Q442405" s="9">
        <v>1282219772946.3201</v>
      </c>
      <c r="R442405" s="9">
        <v>6520327000000</v>
      </c>
    </row>
    <row r="442406" spans="17:18" x14ac:dyDescent="0.15">
      <c r="Q442406" s="9">
        <v>1460239695280.22</v>
      </c>
      <c r="R442406" s="9">
        <v>6858559000000</v>
      </c>
    </row>
    <row r="442407" spans="17:18" x14ac:dyDescent="0.15">
      <c r="Q442407" s="9">
        <v>1650608320717.1299</v>
      </c>
      <c r="R442407" s="9">
        <v>7287236000000</v>
      </c>
    </row>
    <row r="442408" spans="17:18" x14ac:dyDescent="0.15">
      <c r="Q442408" s="9">
        <v>1831415202548.1001</v>
      </c>
      <c r="R442408" s="9">
        <v>7639749000000</v>
      </c>
    </row>
    <row r="442409" spans="17:18" x14ac:dyDescent="0.15">
      <c r="Q442409" s="9">
        <v>2013138415391.3999</v>
      </c>
      <c r="R442409" s="9">
        <v>8073122000000</v>
      </c>
    </row>
    <row r="442410" spans="17:18" x14ac:dyDescent="0.15">
      <c r="Q442410" s="9">
        <v>2199087579734.8799</v>
      </c>
      <c r="R442410" s="9">
        <v>8577554457000</v>
      </c>
    </row>
    <row r="442411" spans="17:18" x14ac:dyDescent="0.15">
      <c r="Q442411" s="9">
        <v>2371626931008.4102</v>
      </c>
      <c r="R442411" s="9">
        <v>9062818202000</v>
      </c>
    </row>
    <row r="442412" spans="17:18" x14ac:dyDescent="0.15">
      <c r="Q442412" s="9">
        <v>2553332721355.1499</v>
      </c>
      <c r="R442412" s="9">
        <v>9631174489000</v>
      </c>
    </row>
    <row r="442413" spans="17:18" x14ac:dyDescent="0.15">
      <c r="Q442413" s="9">
        <v>2770113054357.8301</v>
      </c>
      <c r="R442413" s="9">
        <v>10250947997000</v>
      </c>
    </row>
    <row r="442414" spans="17:18" x14ac:dyDescent="0.15">
      <c r="Q442414" s="9">
        <v>3001022295612.3501</v>
      </c>
      <c r="R442414" s="9">
        <v>10581929774000</v>
      </c>
    </row>
    <row r="442415" spans="17:18" x14ac:dyDescent="0.15">
      <c r="Q442415" s="9">
        <v>3275124592017.1602</v>
      </c>
      <c r="R442415" s="9">
        <v>10929112955000</v>
      </c>
    </row>
    <row r="442416" spans="17:18" x14ac:dyDescent="0.15">
      <c r="Q442416" s="9">
        <v>3603882596858.1099</v>
      </c>
      <c r="R442416" s="9">
        <v>11456442041000</v>
      </c>
    </row>
    <row r="442417" spans="17:18" x14ac:dyDescent="0.15">
      <c r="Q442417" s="9">
        <v>3968365637613.6299</v>
      </c>
      <c r="R442417" s="9">
        <v>12217193198000</v>
      </c>
    </row>
    <row r="442418" spans="17:18" x14ac:dyDescent="0.15">
      <c r="Q442418" s="9">
        <v>4420544703537.2402</v>
      </c>
      <c r="R442418" s="9">
        <v>13039199193000</v>
      </c>
    </row>
    <row r="442419" spans="17:18" x14ac:dyDescent="0.15">
      <c r="Q442419" s="9">
        <v>4982880235433.3896</v>
      </c>
      <c r="R442419" s="9">
        <v>13815586948000</v>
      </c>
    </row>
    <row r="442420" spans="17:18" x14ac:dyDescent="0.15">
      <c r="Q442420" s="9">
        <v>5691986992199.8604</v>
      </c>
      <c r="R442420" s="9">
        <v>14474226905000</v>
      </c>
    </row>
    <row r="442421" spans="17:18" x14ac:dyDescent="0.15">
      <c r="Q442421" s="9">
        <v>6241302380960.0195</v>
      </c>
      <c r="R442421" s="9">
        <v>14769857911000</v>
      </c>
    </row>
    <row r="442422" spans="17:18" x14ac:dyDescent="0.15">
      <c r="Q442422" s="9">
        <v>6827905267633.6299</v>
      </c>
      <c r="R442422" s="9">
        <v>14478064934000</v>
      </c>
    </row>
    <row r="442423" spans="17:18" x14ac:dyDescent="0.15">
      <c r="Q442423" s="9">
        <v>7554112468317.7305</v>
      </c>
      <c r="R442423" s="9">
        <v>15048964444000</v>
      </c>
    </row>
    <row r="442424" spans="17:18" x14ac:dyDescent="0.15">
      <c r="Q442424" s="9">
        <v>8275593072769.2598</v>
      </c>
      <c r="R442424" s="9">
        <v>15599728123000</v>
      </c>
    </row>
    <row r="442425" spans="17:18" x14ac:dyDescent="0.15">
      <c r="Q442425" s="9">
        <v>8926363901575.5605</v>
      </c>
      <c r="R442425" s="9">
        <v>16253972230000</v>
      </c>
    </row>
    <row r="442426" spans="17:18" x14ac:dyDescent="0.15">
      <c r="Q442426" s="9">
        <v>9619598720424.4609</v>
      </c>
      <c r="R442426" s="9">
        <v>16843190993000</v>
      </c>
    </row>
    <row r="442427" spans="17:18" x14ac:dyDescent="0.15">
      <c r="Q442427" s="9">
        <v>10333927386102.801</v>
      </c>
      <c r="R442427" s="9">
        <v>17550680174000</v>
      </c>
    </row>
    <row r="442428" spans="17:18" x14ac:dyDescent="0.15">
      <c r="Q442428" s="9">
        <v>11061573199439.699</v>
      </c>
      <c r="R442428" s="9">
        <v>18206020741000</v>
      </c>
    </row>
    <row r="442429" spans="17:18" x14ac:dyDescent="0.15">
      <c r="Q442429" s="9">
        <v>11819154044004.9</v>
      </c>
      <c r="R442429" s="9">
        <v>18695110842000</v>
      </c>
    </row>
    <row r="442430" spans="17:18" x14ac:dyDescent="0.15">
      <c r="Q442430" s="9">
        <v>12640254407508.1</v>
      </c>
      <c r="R442430" s="9">
        <v>19477336549000</v>
      </c>
    </row>
    <row r="442431" spans="17:18" x14ac:dyDescent="0.15">
      <c r="Q442431" s="9">
        <v>13493442991864.699</v>
      </c>
      <c r="R442431" s="9">
        <v>20533057312000</v>
      </c>
    </row>
    <row r="442432" spans="17:18" x14ac:dyDescent="0.15">
      <c r="Q442432" s="9">
        <v>14296370418805.1</v>
      </c>
      <c r="R442432" s="9">
        <v>21380976119000</v>
      </c>
    </row>
    <row r="442433" spans="17:18" x14ac:dyDescent="0.15">
      <c r="Q442433" s="9">
        <v>14616414450558.4</v>
      </c>
      <c r="R442433" s="9">
        <v>21060473613000</v>
      </c>
    </row>
    <row r="442434" spans="17:18" x14ac:dyDescent="0.15">
      <c r="Q442434" s="9">
        <v>15851132888547.1</v>
      </c>
      <c r="R442434" s="9">
        <v>23315080560000</v>
      </c>
    </row>
    <row r="442435" spans="17:18" x14ac:dyDescent="0.15">
      <c r="Q442435" s="9">
        <v>16325209299766.801</v>
      </c>
      <c r="R442435" s="9">
        <v>25462700000000</v>
      </c>
    </row>
    <row r="458753" spans="17:18" x14ac:dyDescent="0.15">
      <c r="Q458753" s="9" t="s">
        <v>46</v>
      </c>
      <c r="R458753" s="9" t="s">
        <v>45</v>
      </c>
    </row>
    <row r="458754" spans="17:18" x14ac:dyDescent="0.15">
      <c r="Q458754" s="9" t="s">
        <v>44</v>
      </c>
      <c r="R458754" s="9" t="s">
        <v>43</v>
      </c>
    </row>
    <row r="458755" spans="17:18" x14ac:dyDescent="0.15">
      <c r="Q458755" s="9" t="s">
        <v>42</v>
      </c>
      <c r="R458755" s="9" t="s">
        <v>41</v>
      </c>
    </row>
    <row r="458756" spans="17:18" x14ac:dyDescent="0.15">
      <c r="Q458756" s="9" t="s">
        <v>40</v>
      </c>
      <c r="R458756" s="9" t="s">
        <v>39</v>
      </c>
    </row>
    <row r="458757" spans="17:18" x14ac:dyDescent="0.15">
      <c r="Q458757" s="9">
        <v>158907457242.42899</v>
      </c>
      <c r="R458757" s="9">
        <v>543300000000</v>
      </c>
    </row>
    <row r="458758" spans="17:18" x14ac:dyDescent="0.15">
      <c r="Q458758" s="9">
        <v>115573393646.185</v>
      </c>
      <c r="R458758" s="9">
        <v>563300000000</v>
      </c>
    </row>
    <row r="458759" spans="17:18" x14ac:dyDescent="0.15">
      <c r="Q458759" s="9">
        <v>109124398292.05099</v>
      </c>
      <c r="R458759" s="9">
        <v>605100000000</v>
      </c>
    </row>
    <row r="458760" spans="17:18" x14ac:dyDescent="0.15">
      <c r="Q458760" s="9">
        <v>120364211312.289</v>
      </c>
      <c r="R458760" s="9">
        <v>638600000000</v>
      </c>
    </row>
    <row r="458761" spans="17:18" x14ac:dyDescent="0.15">
      <c r="Q458761" s="9">
        <v>142246424921.30899</v>
      </c>
      <c r="R458761" s="9">
        <v>685800000000</v>
      </c>
    </row>
    <row r="458762" spans="17:18" x14ac:dyDescent="0.15">
      <c r="Q458762" s="9">
        <v>166357193951.10501</v>
      </c>
      <c r="R458762" s="9">
        <v>743700000000</v>
      </c>
    </row>
    <row r="458763" spans="17:18" x14ac:dyDescent="0.15">
      <c r="Q458763" s="9">
        <v>184074235104.24799</v>
      </c>
      <c r="R458763" s="9">
        <v>815000000000</v>
      </c>
    </row>
    <row r="458764" spans="17:18" x14ac:dyDescent="0.15">
      <c r="Q458764" s="9">
        <v>173453151731.27701</v>
      </c>
      <c r="R458764" s="9">
        <v>861700000000</v>
      </c>
    </row>
    <row r="458765" spans="17:18" x14ac:dyDescent="0.15">
      <c r="Q458765" s="9">
        <v>166341572533.69101</v>
      </c>
      <c r="R458765" s="9">
        <v>942500000000</v>
      </c>
    </row>
    <row r="458766" spans="17:18" x14ac:dyDescent="0.15">
      <c r="Q458766" s="9">
        <v>194519834914.35999</v>
      </c>
      <c r="R458766" s="9">
        <v>1019900000000</v>
      </c>
    </row>
    <row r="458767" spans="17:18" x14ac:dyDescent="0.15">
      <c r="Q458767" s="9">
        <v>232062163046.44</v>
      </c>
      <c r="R458767" s="9">
        <v>1073303000000</v>
      </c>
    </row>
    <row r="458768" spans="17:18" x14ac:dyDescent="0.15">
      <c r="Q458768" s="9">
        <v>248445751754.134</v>
      </c>
      <c r="R458768" s="9">
        <v>1164850000000</v>
      </c>
    </row>
    <row r="458769" spans="17:18" x14ac:dyDescent="0.15">
      <c r="Q458769" s="9">
        <v>257911534896.49799</v>
      </c>
      <c r="R458769" s="9">
        <v>1279110000000</v>
      </c>
    </row>
    <row r="458770" spans="17:18" x14ac:dyDescent="0.15">
      <c r="Q458770" s="9">
        <v>277925470006.599</v>
      </c>
      <c r="R458770" s="9">
        <v>1425376000000</v>
      </c>
    </row>
    <row r="458771" spans="17:18" x14ac:dyDescent="0.15">
      <c r="Q458771" s="9">
        <v>284345548371.966</v>
      </c>
      <c r="R458771" s="9">
        <v>1545243000000</v>
      </c>
    </row>
    <row r="458772" spans="17:18" x14ac:dyDescent="0.15">
      <c r="Q458772" s="9">
        <v>309140480182.89801</v>
      </c>
      <c r="R458772" s="9">
        <v>1684904000000</v>
      </c>
    </row>
    <row r="458773" spans="17:18" x14ac:dyDescent="0.15">
      <c r="Q458773" s="9">
        <v>304286974638.82202</v>
      </c>
      <c r="R458773" s="9">
        <v>1873412000000</v>
      </c>
    </row>
    <row r="458774" spans="17:18" x14ac:dyDescent="0.15">
      <c r="Q458774" s="9">
        <v>327321498623.151</v>
      </c>
      <c r="R458774" s="9">
        <v>2081826000000</v>
      </c>
    </row>
    <row r="458775" spans="17:18" x14ac:dyDescent="0.15">
      <c r="Q458775" s="9">
        <v>364393859506.91699</v>
      </c>
      <c r="R458775" s="9">
        <v>2351599000000</v>
      </c>
    </row>
    <row r="458776" spans="17:18" x14ac:dyDescent="0.15">
      <c r="Q458776" s="9">
        <v>392056180496.07098</v>
      </c>
      <c r="R458776" s="9">
        <v>2627333000000</v>
      </c>
    </row>
    <row r="458777" spans="17:18" x14ac:dyDescent="0.15">
      <c r="Q458777" s="9">
        <v>422770430220.08099</v>
      </c>
      <c r="R458777" s="9">
        <v>2857307000000</v>
      </c>
    </row>
    <row r="458778" spans="17:18" x14ac:dyDescent="0.15">
      <c r="Q458778" s="9">
        <v>444385672278.89001</v>
      </c>
      <c r="R458778" s="9">
        <v>3207041000000</v>
      </c>
    </row>
    <row r="458779" spans="17:18" x14ac:dyDescent="0.15">
      <c r="Q458779" s="9">
        <v>484456434564.98102</v>
      </c>
      <c r="R458779" s="9">
        <v>3343789000000</v>
      </c>
    </row>
    <row r="458780" spans="17:18" x14ac:dyDescent="0.15">
      <c r="Q458780" s="9">
        <v>536633373623.745</v>
      </c>
      <c r="R458780" s="9">
        <v>3634038000000</v>
      </c>
    </row>
    <row r="458781" spans="17:18" x14ac:dyDescent="0.15">
      <c r="Q458781" s="9">
        <v>618156247357.86304</v>
      </c>
      <c r="R458781" s="9">
        <v>4037613000000</v>
      </c>
    </row>
    <row r="458782" spans="17:18" x14ac:dyDescent="0.15">
      <c r="Q458782" s="9">
        <v>701178819512.74402</v>
      </c>
      <c r="R458782" s="9">
        <v>4338979000000</v>
      </c>
    </row>
    <row r="458783" spans="17:18" x14ac:dyDescent="0.15">
      <c r="Q458783" s="9">
        <v>763934055759.06604</v>
      </c>
      <c r="R458783" s="9">
        <v>4579631000000</v>
      </c>
    </row>
    <row r="458784" spans="17:18" x14ac:dyDescent="0.15">
      <c r="Q458784" s="9">
        <v>852989116696.35205</v>
      </c>
      <c r="R458784" s="9">
        <v>4855215000000</v>
      </c>
    </row>
    <row r="458785" spans="17:18" x14ac:dyDescent="0.15">
      <c r="Q458785" s="9">
        <v>948716630508.16699</v>
      </c>
      <c r="R458785" s="9">
        <v>5236438000000</v>
      </c>
    </row>
    <row r="458786" spans="17:18" x14ac:dyDescent="0.15">
      <c r="Q458786" s="9">
        <v>988622824073.36694</v>
      </c>
      <c r="R458786" s="9">
        <v>5641580000000</v>
      </c>
    </row>
    <row r="458787" spans="17:18" x14ac:dyDescent="0.15">
      <c r="Q458787" s="9">
        <v>1027379323856.15</v>
      </c>
      <c r="R458787" s="9">
        <v>5963144000000</v>
      </c>
    </row>
    <row r="458788" spans="17:18" x14ac:dyDescent="0.15">
      <c r="Q458788" s="9">
        <v>1122543272896.8301</v>
      </c>
      <c r="R458788" s="9">
        <v>6158129000000</v>
      </c>
    </row>
    <row r="458789" spans="17:18" x14ac:dyDescent="0.15">
      <c r="Q458789" s="9">
        <v>1282219772946.3201</v>
      </c>
      <c r="R458789" s="9">
        <v>6520327000000</v>
      </c>
    </row>
    <row r="458790" spans="17:18" x14ac:dyDescent="0.15">
      <c r="Q458790" s="9">
        <v>1460239695280.22</v>
      </c>
      <c r="R458790" s="9">
        <v>6858559000000</v>
      </c>
    </row>
    <row r="458791" spans="17:18" x14ac:dyDescent="0.15">
      <c r="Q458791" s="9">
        <v>1650608320717.1299</v>
      </c>
      <c r="R458791" s="9">
        <v>7287236000000</v>
      </c>
    </row>
    <row r="458792" spans="17:18" x14ac:dyDescent="0.15">
      <c r="Q458792" s="9">
        <v>1831415202548.1001</v>
      </c>
      <c r="R458792" s="9">
        <v>7639749000000</v>
      </c>
    </row>
    <row r="458793" spans="17:18" x14ac:dyDescent="0.15">
      <c r="Q458793" s="9">
        <v>2013138415391.3999</v>
      </c>
      <c r="R458793" s="9">
        <v>8073122000000</v>
      </c>
    </row>
    <row r="458794" spans="17:18" x14ac:dyDescent="0.15">
      <c r="Q458794" s="9">
        <v>2199087579734.8799</v>
      </c>
      <c r="R458794" s="9">
        <v>8577554457000</v>
      </c>
    </row>
    <row r="458795" spans="17:18" x14ac:dyDescent="0.15">
      <c r="Q458795" s="9">
        <v>2371626931008.4102</v>
      </c>
      <c r="R458795" s="9">
        <v>9062818202000</v>
      </c>
    </row>
    <row r="458796" spans="17:18" x14ac:dyDescent="0.15">
      <c r="Q458796" s="9">
        <v>2553332721355.1499</v>
      </c>
      <c r="R458796" s="9">
        <v>9631174489000</v>
      </c>
    </row>
    <row r="458797" spans="17:18" x14ac:dyDescent="0.15">
      <c r="Q458797" s="9">
        <v>2770113054357.8301</v>
      </c>
      <c r="R458797" s="9">
        <v>10250947997000</v>
      </c>
    </row>
    <row r="458798" spans="17:18" x14ac:dyDescent="0.15">
      <c r="Q458798" s="9">
        <v>3001022295612.3501</v>
      </c>
      <c r="R458798" s="9">
        <v>10581929774000</v>
      </c>
    </row>
    <row r="458799" spans="17:18" x14ac:dyDescent="0.15">
      <c r="Q458799" s="9">
        <v>3275124592017.1602</v>
      </c>
      <c r="R458799" s="9">
        <v>10929112955000</v>
      </c>
    </row>
    <row r="458800" spans="17:18" x14ac:dyDescent="0.15">
      <c r="Q458800" s="9">
        <v>3603882596858.1099</v>
      </c>
      <c r="R458800" s="9">
        <v>11456442041000</v>
      </c>
    </row>
    <row r="458801" spans="17:18" x14ac:dyDescent="0.15">
      <c r="Q458801" s="9">
        <v>3968365637613.6299</v>
      </c>
      <c r="R458801" s="9">
        <v>12217193198000</v>
      </c>
    </row>
    <row r="458802" spans="17:18" x14ac:dyDescent="0.15">
      <c r="Q458802" s="9">
        <v>4420544703537.2402</v>
      </c>
      <c r="R458802" s="9">
        <v>13039199193000</v>
      </c>
    </row>
    <row r="458803" spans="17:18" x14ac:dyDescent="0.15">
      <c r="Q458803" s="9">
        <v>4982880235433.3896</v>
      </c>
      <c r="R458803" s="9">
        <v>13815586948000</v>
      </c>
    </row>
    <row r="458804" spans="17:18" x14ac:dyDescent="0.15">
      <c r="Q458804" s="9">
        <v>5691986992199.8604</v>
      </c>
      <c r="R458804" s="9">
        <v>14474226905000</v>
      </c>
    </row>
    <row r="458805" spans="17:18" x14ac:dyDescent="0.15">
      <c r="Q458805" s="9">
        <v>6241302380960.0195</v>
      </c>
      <c r="R458805" s="9">
        <v>14769857911000</v>
      </c>
    </row>
    <row r="458806" spans="17:18" x14ac:dyDescent="0.15">
      <c r="Q458806" s="9">
        <v>6827905267633.6299</v>
      </c>
      <c r="R458806" s="9">
        <v>14478064934000</v>
      </c>
    </row>
    <row r="458807" spans="17:18" x14ac:dyDescent="0.15">
      <c r="Q458807" s="9">
        <v>7554112468317.7305</v>
      </c>
      <c r="R458807" s="9">
        <v>15048964444000</v>
      </c>
    </row>
    <row r="458808" spans="17:18" x14ac:dyDescent="0.15">
      <c r="Q458808" s="9">
        <v>8275593072769.2598</v>
      </c>
      <c r="R458808" s="9">
        <v>15599728123000</v>
      </c>
    </row>
    <row r="458809" spans="17:18" x14ac:dyDescent="0.15">
      <c r="Q458809" s="9">
        <v>8926363901575.5605</v>
      </c>
      <c r="R458809" s="9">
        <v>16253972230000</v>
      </c>
    </row>
    <row r="458810" spans="17:18" x14ac:dyDescent="0.15">
      <c r="Q458810" s="9">
        <v>9619598720424.4609</v>
      </c>
      <c r="R458810" s="9">
        <v>16843190993000</v>
      </c>
    </row>
    <row r="458811" spans="17:18" x14ac:dyDescent="0.15">
      <c r="Q458811" s="9">
        <v>10333927386102.801</v>
      </c>
      <c r="R458811" s="9">
        <v>17550680174000</v>
      </c>
    </row>
    <row r="458812" spans="17:18" x14ac:dyDescent="0.15">
      <c r="Q458812" s="9">
        <v>11061573199439.699</v>
      </c>
      <c r="R458812" s="9">
        <v>18206020741000</v>
      </c>
    </row>
    <row r="458813" spans="17:18" x14ac:dyDescent="0.15">
      <c r="Q458813" s="9">
        <v>11819154044004.9</v>
      </c>
      <c r="R458813" s="9">
        <v>18695110842000</v>
      </c>
    </row>
    <row r="458814" spans="17:18" x14ac:dyDescent="0.15">
      <c r="Q458814" s="9">
        <v>12640254407508.1</v>
      </c>
      <c r="R458814" s="9">
        <v>19477336549000</v>
      </c>
    </row>
    <row r="458815" spans="17:18" x14ac:dyDescent="0.15">
      <c r="Q458815" s="9">
        <v>13493442991864.699</v>
      </c>
      <c r="R458815" s="9">
        <v>20533057312000</v>
      </c>
    </row>
    <row r="458816" spans="17:18" x14ac:dyDescent="0.15">
      <c r="Q458816" s="9">
        <v>14296370418805.1</v>
      </c>
      <c r="R458816" s="9">
        <v>21380976119000</v>
      </c>
    </row>
    <row r="458817" spans="17:18" x14ac:dyDescent="0.15">
      <c r="Q458817" s="9">
        <v>14616414450558.4</v>
      </c>
      <c r="R458817" s="9">
        <v>21060473613000</v>
      </c>
    </row>
    <row r="458818" spans="17:18" x14ac:dyDescent="0.15">
      <c r="Q458818" s="9">
        <v>15851132888547.1</v>
      </c>
      <c r="R458818" s="9">
        <v>23315080560000</v>
      </c>
    </row>
    <row r="458819" spans="17:18" x14ac:dyDescent="0.15">
      <c r="Q458819" s="9">
        <v>16325209299766.801</v>
      </c>
      <c r="R458819" s="9">
        <v>25462700000000</v>
      </c>
    </row>
    <row r="475137" spans="17:18" x14ac:dyDescent="0.15">
      <c r="Q475137" s="9" t="s">
        <v>46</v>
      </c>
      <c r="R475137" s="9" t="s">
        <v>45</v>
      </c>
    </row>
    <row r="475138" spans="17:18" x14ac:dyDescent="0.15">
      <c r="Q475138" s="9" t="s">
        <v>44</v>
      </c>
      <c r="R475138" s="9" t="s">
        <v>43</v>
      </c>
    </row>
    <row r="475139" spans="17:18" x14ac:dyDescent="0.15">
      <c r="Q475139" s="9" t="s">
        <v>42</v>
      </c>
      <c r="R475139" s="9" t="s">
        <v>41</v>
      </c>
    </row>
    <row r="475140" spans="17:18" x14ac:dyDescent="0.15">
      <c r="Q475140" s="9" t="s">
        <v>40</v>
      </c>
      <c r="R475140" s="9" t="s">
        <v>39</v>
      </c>
    </row>
    <row r="475141" spans="17:18" x14ac:dyDescent="0.15">
      <c r="Q475141" s="9">
        <v>158907457242.42899</v>
      </c>
      <c r="R475141" s="9">
        <v>543300000000</v>
      </c>
    </row>
    <row r="475142" spans="17:18" x14ac:dyDescent="0.15">
      <c r="Q475142" s="9">
        <v>115573393646.185</v>
      </c>
      <c r="R475142" s="9">
        <v>563300000000</v>
      </c>
    </row>
    <row r="475143" spans="17:18" x14ac:dyDescent="0.15">
      <c r="Q475143" s="9">
        <v>109124398292.05099</v>
      </c>
      <c r="R475143" s="9">
        <v>605100000000</v>
      </c>
    </row>
    <row r="475144" spans="17:18" x14ac:dyDescent="0.15">
      <c r="Q475144" s="9">
        <v>120364211312.289</v>
      </c>
      <c r="R475144" s="9">
        <v>638600000000</v>
      </c>
    </row>
    <row r="475145" spans="17:18" x14ac:dyDescent="0.15">
      <c r="Q475145" s="9">
        <v>142246424921.30899</v>
      </c>
      <c r="R475145" s="9">
        <v>685800000000</v>
      </c>
    </row>
    <row r="475146" spans="17:18" x14ac:dyDescent="0.15">
      <c r="Q475146" s="9">
        <v>166357193951.10501</v>
      </c>
      <c r="R475146" s="9">
        <v>743700000000</v>
      </c>
    </row>
    <row r="475147" spans="17:18" x14ac:dyDescent="0.15">
      <c r="Q475147" s="9">
        <v>184074235104.24799</v>
      </c>
      <c r="R475147" s="9">
        <v>815000000000</v>
      </c>
    </row>
    <row r="475148" spans="17:18" x14ac:dyDescent="0.15">
      <c r="Q475148" s="9">
        <v>173453151731.27701</v>
      </c>
      <c r="R475148" s="9">
        <v>861700000000</v>
      </c>
    </row>
    <row r="475149" spans="17:18" x14ac:dyDescent="0.15">
      <c r="Q475149" s="9">
        <v>166341572533.69101</v>
      </c>
      <c r="R475149" s="9">
        <v>942500000000</v>
      </c>
    </row>
    <row r="475150" spans="17:18" x14ac:dyDescent="0.15">
      <c r="Q475150" s="9">
        <v>194519834914.35999</v>
      </c>
      <c r="R475150" s="9">
        <v>1019900000000</v>
      </c>
    </row>
    <row r="475151" spans="17:18" x14ac:dyDescent="0.15">
      <c r="Q475151" s="9">
        <v>232062163046.44</v>
      </c>
      <c r="R475151" s="9">
        <v>1073303000000</v>
      </c>
    </row>
    <row r="475152" spans="17:18" x14ac:dyDescent="0.15">
      <c r="Q475152" s="9">
        <v>248445751754.134</v>
      </c>
      <c r="R475152" s="9">
        <v>1164850000000</v>
      </c>
    </row>
    <row r="475153" spans="17:18" x14ac:dyDescent="0.15">
      <c r="Q475153" s="9">
        <v>257911534896.49799</v>
      </c>
      <c r="R475153" s="9">
        <v>1279110000000</v>
      </c>
    </row>
    <row r="475154" spans="17:18" x14ac:dyDescent="0.15">
      <c r="Q475154" s="9">
        <v>277925470006.599</v>
      </c>
      <c r="R475154" s="9">
        <v>1425376000000</v>
      </c>
    </row>
    <row r="475155" spans="17:18" x14ac:dyDescent="0.15">
      <c r="Q475155" s="9">
        <v>284345548371.966</v>
      </c>
      <c r="R475155" s="9">
        <v>1545243000000</v>
      </c>
    </row>
    <row r="475156" spans="17:18" x14ac:dyDescent="0.15">
      <c r="Q475156" s="9">
        <v>309140480182.89801</v>
      </c>
      <c r="R475156" s="9">
        <v>1684904000000</v>
      </c>
    </row>
    <row r="475157" spans="17:18" x14ac:dyDescent="0.15">
      <c r="Q475157" s="9">
        <v>304286974638.82202</v>
      </c>
      <c r="R475157" s="9">
        <v>1873412000000</v>
      </c>
    </row>
    <row r="475158" spans="17:18" x14ac:dyDescent="0.15">
      <c r="Q475158" s="9">
        <v>327321498623.151</v>
      </c>
      <c r="R475158" s="9">
        <v>2081826000000</v>
      </c>
    </row>
    <row r="475159" spans="17:18" x14ac:dyDescent="0.15">
      <c r="Q475159" s="9">
        <v>364393859506.91699</v>
      </c>
      <c r="R475159" s="9">
        <v>2351599000000</v>
      </c>
    </row>
    <row r="475160" spans="17:18" x14ac:dyDescent="0.15">
      <c r="Q475160" s="9">
        <v>392056180496.07098</v>
      </c>
      <c r="R475160" s="9">
        <v>2627333000000</v>
      </c>
    </row>
    <row r="475161" spans="17:18" x14ac:dyDescent="0.15">
      <c r="Q475161" s="9">
        <v>422770430220.08099</v>
      </c>
      <c r="R475161" s="9">
        <v>2857307000000</v>
      </c>
    </row>
    <row r="475162" spans="17:18" x14ac:dyDescent="0.15">
      <c r="Q475162" s="9">
        <v>444385672278.89001</v>
      </c>
      <c r="R475162" s="9">
        <v>3207041000000</v>
      </c>
    </row>
    <row r="475163" spans="17:18" x14ac:dyDescent="0.15">
      <c r="Q475163" s="9">
        <v>484456434564.98102</v>
      </c>
      <c r="R475163" s="9">
        <v>3343789000000</v>
      </c>
    </row>
    <row r="475164" spans="17:18" x14ac:dyDescent="0.15">
      <c r="Q475164" s="9">
        <v>536633373623.745</v>
      </c>
      <c r="R475164" s="9">
        <v>3634038000000</v>
      </c>
    </row>
    <row r="475165" spans="17:18" x14ac:dyDescent="0.15">
      <c r="Q475165" s="9">
        <v>618156247357.86304</v>
      </c>
      <c r="R475165" s="9">
        <v>4037613000000</v>
      </c>
    </row>
    <row r="475166" spans="17:18" x14ac:dyDescent="0.15">
      <c r="Q475166" s="9">
        <v>701178819512.74402</v>
      </c>
      <c r="R475166" s="9">
        <v>4338979000000</v>
      </c>
    </row>
    <row r="475167" spans="17:18" x14ac:dyDescent="0.15">
      <c r="Q475167" s="9">
        <v>763934055759.06604</v>
      </c>
      <c r="R475167" s="9">
        <v>4579631000000</v>
      </c>
    </row>
    <row r="475168" spans="17:18" x14ac:dyDescent="0.15">
      <c r="Q475168" s="9">
        <v>852989116696.35205</v>
      </c>
      <c r="R475168" s="9">
        <v>4855215000000</v>
      </c>
    </row>
    <row r="475169" spans="17:18" x14ac:dyDescent="0.15">
      <c r="Q475169" s="9">
        <v>948716630508.16699</v>
      </c>
      <c r="R475169" s="9">
        <v>5236438000000</v>
      </c>
    </row>
    <row r="475170" spans="17:18" x14ac:dyDescent="0.15">
      <c r="Q475170" s="9">
        <v>988622824073.36694</v>
      </c>
      <c r="R475170" s="9">
        <v>5641580000000</v>
      </c>
    </row>
    <row r="475171" spans="17:18" x14ac:dyDescent="0.15">
      <c r="Q475171" s="9">
        <v>1027379323856.15</v>
      </c>
      <c r="R475171" s="9">
        <v>5963144000000</v>
      </c>
    </row>
    <row r="475172" spans="17:18" x14ac:dyDescent="0.15">
      <c r="Q475172" s="9">
        <v>1122543272896.8301</v>
      </c>
      <c r="R475172" s="9">
        <v>6158129000000</v>
      </c>
    </row>
    <row r="475173" spans="17:18" x14ac:dyDescent="0.15">
      <c r="Q475173" s="9">
        <v>1282219772946.3201</v>
      </c>
      <c r="R475173" s="9">
        <v>6520327000000</v>
      </c>
    </row>
    <row r="475174" spans="17:18" x14ac:dyDescent="0.15">
      <c r="Q475174" s="9">
        <v>1460239695280.22</v>
      </c>
      <c r="R475174" s="9">
        <v>6858559000000</v>
      </c>
    </row>
    <row r="475175" spans="17:18" x14ac:dyDescent="0.15">
      <c r="Q475175" s="9">
        <v>1650608320717.1299</v>
      </c>
      <c r="R475175" s="9">
        <v>7287236000000</v>
      </c>
    </row>
    <row r="475176" spans="17:18" x14ac:dyDescent="0.15">
      <c r="Q475176" s="9">
        <v>1831415202548.1001</v>
      </c>
      <c r="R475176" s="9">
        <v>7639749000000</v>
      </c>
    </row>
    <row r="475177" spans="17:18" x14ac:dyDescent="0.15">
      <c r="Q475177" s="9">
        <v>2013138415391.3999</v>
      </c>
      <c r="R475177" s="9">
        <v>8073122000000</v>
      </c>
    </row>
    <row r="475178" spans="17:18" x14ac:dyDescent="0.15">
      <c r="Q475178" s="9">
        <v>2199087579734.8799</v>
      </c>
      <c r="R475178" s="9">
        <v>8577554457000</v>
      </c>
    </row>
    <row r="475179" spans="17:18" x14ac:dyDescent="0.15">
      <c r="Q475179" s="9">
        <v>2371626931008.4102</v>
      </c>
      <c r="R475179" s="9">
        <v>9062818202000</v>
      </c>
    </row>
    <row r="475180" spans="17:18" x14ac:dyDescent="0.15">
      <c r="Q475180" s="9">
        <v>2553332721355.1499</v>
      </c>
      <c r="R475180" s="9">
        <v>9631174489000</v>
      </c>
    </row>
    <row r="475181" spans="17:18" x14ac:dyDescent="0.15">
      <c r="Q475181" s="9">
        <v>2770113054357.8301</v>
      </c>
      <c r="R475181" s="9">
        <v>10250947997000</v>
      </c>
    </row>
    <row r="475182" spans="17:18" x14ac:dyDescent="0.15">
      <c r="Q475182" s="9">
        <v>3001022295612.3501</v>
      </c>
      <c r="R475182" s="9">
        <v>10581929774000</v>
      </c>
    </row>
    <row r="475183" spans="17:18" x14ac:dyDescent="0.15">
      <c r="Q475183" s="9">
        <v>3275124592017.1602</v>
      </c>
      <c r="R475183" s="9">
        <v>10929112955000</v>
      </c>
    </row>
    <row r="475184" spans="17:18" x14ac:dyDescent="0.15">
      <c r="Q475184" s="9">
        <v>3603882596858.1099</v>
      </c>
      <c r="R475184" s="9">
        <v>11456442041000</v>
      </c>
    </row>
    <row r="475185" spans="17:18" x14ac:dyDescent="0.15">
      <c r="Q475185" s="9">
        <v>3968365637613.6299</v>
      </c>
      <c r="R475185" s="9">
        <v>12217193198000</v>
      </c>
    </row>
    <row r="475186" spans="17:18" x14ac:dyDescent="0.15">
      <c r="Q475186" s="9">
        <v>4420544703537.2402</v>
      </c>
      <c r="R475186" s="9">
        <v>13039199193000</v>
      </c>
    </row>
    <row r="475187" spans="17:18" x14ac:dyDescent="0.15">
      <c r="Q475187" s="9">
        <v>4982880235433.3896</v>
      </c>
      <c r="R475187" s="9">
        <v>13815586948000</v>
      </c>
    </row>
    <row r="475188" spans="17:18" x14ac:dyDescent="0.15">
      <c r="Q475188" s="9">
        <v>5691986992199.8604</v>
      </c>
      <c r="R475188" s="9">
        <v>14474226905000</v>
      </c>
    </row>
    <row r="475189" spans="17:18" x14ac:dyDescent="0.15">
      <c r="Q475189" s="9">
        <v>6241302380960.0195</v>
      </c>
      <c r="R475189" s="9">
        <v>14769857911000</v>
      </c>
    </row>
    <row r="475190" spans="17:18" x14ac:dyDescent="0.15">
      <c r="Q475190" s="9">
        <v>6827905267633.6299</v>
      </c>
      <c r="R475190" s="9">
        <v>14478064934000</v>
      </c>
    </row>
    <row r="475191" spans="17:18" x14ac:dyDescent="0.15">
      <c r="Q475191" s="9">
        <v>7554112468317.7305</v>
      </c>
      <c r="R475191" s="9">
        <v>15048964444000</v>
      </c>
    </row>
    <row r="475192" spans="17:18" x14ac:dyDescent="0.15">
      <c r="Q475192" s="9">
        <v>8275593072769.2598</v>
      </c>
      <c r="R475192" s="9">
        <v>15599728123000</v>
      </c>
    </row>
    <row r="475193" spans="17:18" x14ac:dyDescent="0.15">
      <c r="Q475193" s="9">
        <v>8926363901575.5605</v>
      </c>
      <c r="R475193" s="9">
        <v>16253972230000</v>
      </c>
    </row>
    <row r="475194" spans="17:18" x14ac:dyDescent="0.15">
      <c r="Q475194" s="9">
        <v>9619598720424.4609</v>
      </c>
      <c r="R475194" s="9">
        <v>16843190993000</v>
      </c>
    </row>
    <row r="475195" spans="17:18" x14ac:dyDescent="0.15">
      <c r="Q475195" s="9">
        <v>10333927386102.801</v>
      </c>
      <c r="R475195" s="9">
        <v>17550680174000</v>
      </c>
    </row>
    <row r="475196" spans="17:18" x14ac:dyDescent="0.15">
      <c r="Q475196" s="9">
        <v>11061573199439.699</v>
      </c>
      <c r="R475196" s="9">
        <v>18206020741000</v>
      </c>
    </row>
    <row r="475197" spans="17:18" x14ac:dyDescent="0.15">
      <c r="Q475197" s="9">
        <v>11819154044004.9</v>
      </c>
      <c r="R475197" s="9">
        <v>18695110842000</v>
      </c>
    </row>
    <row r="475198" spans="17:18" x14ac:dyDescent="0.15">
      <c r="Q475198" s="9">
        <v>12640254407508.1</v>
      </c>
      <c r="R475198" s="9">
        <v>19477336549000</v>
      </c>
    </row>
    <row r="475199" spans="17:18" x14ac:dyDescent="0.15">
      <c r="Q475199" s="9">
        <v>13493442991864.699</v>
      </c>
      <c r="R475199" s="9">
        <v>20533057312000</v>
      </c>
    </row>
    <row r="475200" spans="17:18" x14ac:dyDescent="0.15">
      <c r="Q475200" s="9">
        <v>14296370418805.1</v>
      </c>
      <c r="R475200" s="9">
        <v>21380976119000</v>
      </c>
    </row>
    <row r="475201" spans="17:18" x14ac:dyDescent="0.15">
      <c r="Q475201" s="9">
        <v>14616414450558.4</v>
      </c>
      <c r="R475201" s="9">
        <v>21060473613000</v>
      </c>
    </row>
    <row r="475202" spans="17:18" x14ac:dyDescent="0.15">
      <c r="Q475202" s="9">
        <v>15851132888547.1</v>
      </c>
      <c r="R475202" s="9">
        <v>23315080560000</v>
      </c>
    </row>
    <row r="475203" spans="17:18" x14ac:dyDescent="0.15">
      <c r="Q475203" s="9">
        <v>16325209299766.801</v>
      </c>
      <c r="R475203" s="9">
        <v>25462700000000</v>
      </c>
    </row>
    <row r="491521" spans="17:18" x14ac:dyDescent="0.15">
      <c r="Q491521" s="9" t="s">
        <v>46</v>
      </c>
      <c r="R491521" s="9" t="s">
        <v>45</v>
      </c>
    </row>
    <row r="491522" spans="17:18" x14ac:dyDescent="0.15">
      <c r="Q491522" s="9" t="s">
        <v>44</v>
      </c>
      <c r="R491522" s="9" t="s">
        <v>43</v>
      </c>
    </row>
    <row r="491523" spans="17:18" x14ac:dyDescent="0.15">
      <c r="Q491523" s="9" t="s">
        <v>42</v>
      </c>
      <c r="R491523" s="9" t="s">
        <v>41</v>
      </c>
    </row>
    <row r="491524" spans="17:18" x14ac:dyDescent="0.15">
      <c r="Q491524" s="9" t="s">
        <v>40</v>
      </c>
      <c r="R491524" s="9" t="s">
        <v>39</v>
      </c>
    </row>
    <row r="491525" spans="17:18" x14ac:dyDescent="0.15">
      <c r="Q491525" s="9">
        <v>158907457242.42899</v>
      </c>
      <c r="R491525" s="9">
        <v>543300000000</v>
      </c>
    </row>
    <row r="491526" spans="17:18" x14ac:dyDescent="0.15">
      <c r="Q491526" s="9">
        <v>115573393646.185</v>
      </c>
      <c r="R491526" s="9">
        <v>563300000000</v>
      </c>
    </row>
    <row r="491527" spans="17:18" x14ac:dyDescent="0.15">
      <c r="Q491527" s="9">
        <v>109124398292.05099</v>
      </c>
      <c r="R491527" s="9">
        <v>605100000000</v>
      </c>
    </row>
    <row r="491528" spans="17:18" x14ac:dyDescent="0.15">
      <c r="Q491528" s="9">
        <v>120364211312.289</v>
      </c>
      <c r="R491528" s="9">
        <v>638600000000</v>
      </c>
    </row>
    <row r="491529" spans="17:18" x14ac:dyDescent="0.15">
      <c r="Q491529" s="9">
        <v>142246424921.30899</v>
      </c>
      <c r="R491529" s="9">
        <v>685800000000</v>
      </c>
    </row>
    <row r="491530" spans="17:18" x14ac:dyDescent="0.15">
      <c r="Q491530" s="9">
        <v>166357193951.10501</v>
      </c>
      <c r="R491530" s="9">
        <v>743700000000</v>
      </c>
    </row>
    <row r="491531" spans="17:18" x14ac:dyDescent="0.15">
      <c r="Q491531" s="9">
        <v>184074235104.24799</v>
      </c>
      <c r="R491531" s="9">
        <v>815000000000</v>
      </c>
    </row>
    <row r="491532" spans="17:18" x14ac:dyDescent="0.15">
      <c r="Q491532" s="9">
        <v>173453151731.27701</v>
      </c>
      <c r="R491532" s="9">
        <v>861700000000</v>
      </c>
    </row>
    <row r="491533" spans="17:18" x14ac:dyDescent="0.15">
      <c r="Q491533" s="9">
        <v>166341572533.69101</v>
      </c>
      <c r="R491533" s="9">
        <v>942500000000</v>
      </c>
    </row>
    <row r="491534" spans="17:18" x14ac:dyDescent="0.15">
      <c r="Q491534" s="9">
        <v>194519834914.35999</v>
      </c>
      <c r="R491534" s="9">
        <v>1019900000000</v>
      </c>
    </row>
    <row r="491535" spans="17:18" x14ac:dyDescent="0.15">
      <c r="Q491535" s="9">
        <v>232062163046.44</v>
      </c>
      <c r="R491535" s="9">
        <v>1073303000000</v>
      </c>
    </row>
    <row r="491536" spans="17:18" x14ac:dyDescent="0.15">
      <c r="Q491536" s="9">
        <v>248445751754.134</v>
      </c>
      <c r="R491536" s="9">
        <v>1164850000000</v>
      </c>
    </row>
    <row r="491537" spans="17:18" x14ac:dyDescent="0.15">
      <c r="Q491537" s="9">
        <v>257911534896.49799</v>
      </c>
      <c r="R491537" s="9">
        <v>1279110000000</v>
      </c>
    </row>
    <row r="491538" spans="17:18" x14ac:dyDescent="0.15">
      <c r="Q491538" s="9">
        <v>277925470006.599</v>
      </c>
      <c r="R491538" s="9">
        <v>1425376000000</v>
      </c>
    </row>
    <row r="491539" spans="17:18" x14ac:dyDescent="0.15">
      <c r="Q491539" s="9">
        <v>284345548371.966</v>
      </c>
      <c r="R491539" s="9">
        <v>1545243000000</v>
      </c>
    </row>
    <row r="491540" spans="17:18" x14ac:dyDescent="0.15">
      <c r="Q491540" s="9">
        <v>309140480182.89801</v>
      </c>
      <c r="R491540" s="9">
        <v>1684904000000</v>
      </c>
    </row>
    <row r="491541" spans="17:18" x14ac:dyDescent="0.15">
      <c r="Q491541" s="9">
        <v>304286974638.82202</v>
      </c>
      <c r="R491541" s="9">
        <v>1873412000000</v>
      </c>
    </row>
    <row r="491542" spans="17:18" x14ac:dyDescent="0.15">
      <c r="Q491542" s="9">
        <v>327321498623.151</v>
      </c>
      <c r="R491542" s="9">
        <v>2081826000000</v>
      </c>
    </row>
    <row r="491543" spans="17:18" x14ac:dyDescent="0.15">
      <c r="Q491543" s="9">
        <v>364393859506.91699</v>
      </c>
      <c r="R491543" s="9">
        <v>2351599000000</v>
      </c>
    </row>
    <row r="491544" spans="17:18" x14ac:dyDescent="0.15">
      <c r="Q491544" s="9">
        <v>392056180496.07098</v>
      </c>
      <c r="R491544" s="9">
        <v>2627333000000</v>
      </c>
    </row>
    <row r="491545" spans="17:18" x14ac:dyDescent="0.15">
      <c r="Q491545" s="9">
        <v>422770430220.08099</v>
      </c>
      <c r="R491545" s="9">
        <v>2857307000000</v>
      </c>
    </row>
    <row r="491546" spans="17:18" x14ac:dyDescent="0.15">
      <c r="Q491546" s="9">
        <v>444385672278.89001</v>
      </c>
      <c r="R491546" s="9">
        <v>3207041000000</v>
      </c>
    </row>
    <row r="491547" spans="17:18" x14ac:dyDescent="0.15">
      <c r="Q491547" s="9">
        <v>484456434564.98102</v>
      </c>
      <c r="R491547" s="9">
        <v>3343789000000</v>
      </c>
    </row>
    <row r="491548" spans="17:18" x14ac:dyDescent="0.15">
      <c r="Q491548" s="9">
        <v>536633373623.745</v>
      </c>
      <c r="R491548" s="9">
        <v>3634038000000</v>
      </c>
    </row>
    <row r="491549" spans="17:18" x14ac:dyDescent="0.15">
      <c r="Q491549" s="9">
        <v>618156247357.86304</v>
      </c>
      <c r="R491549" s="9">
        <v>4037613000000</v>
      </c>
    </row>
    <row r="491550" spans="17:18" x14ac:dyDescent="0.15">
      <c r="Q491550" s="9">
        <v>701178819512.74402</v>
      </c>
      <c r="R491550" s="9">
        <v>4338979000000</v>
      </c>
    </row>
    <row r="491551" spans="17:18" x14ac:dyDescent="0.15">
      <c r="Q491551" s="9">
        <v>763934055759.06604</v>
      </c>
      <c r="R491551" s="9">
        <v>4579631000000</v>
      </c>
    </row>
    <row r="491552" spans="17:18" x14ac:dyDescent="0.15">
      <c r="Q491552" s="9">
        <v>852989116696.35205</v>
      </c>
      <c r="R491552" s="9">
        <v>4855215000000</v>
      </c>
    </row>
    <row r="491553" spans="17:18" x14ac:dyDescent="0.15">
      <c r="Q491553" s="9">
        <v>948716630508.16699</v>
      </c>
      <c r="R491553" s="9">
        <v>5236438000000</v>
      </c>
    </row>
    <row r="491554" spans="17:18" x14ac:dyDescent="0.15">
      <c r="Q491554" s="9">
        <v>988622824073.36694</v>
      </c>
      <c r="R491554" s="9">
        <v>5641580000000</v>
      </c>
    </row>
    <row r="491555" spans="17:18" x14ac:dyDescent="0.15">
      <c r="Q491555" s="9">
        <v>1027379323856.15</v>
      </c>
      <c r="R491555" s="9">
        <v>5963144000000</v>
      </c>
    </row>
    <row r="491556" spans="17:18" x14ac:dyDescent="0.15">
      <c r="Q491556" s="9">
        <v>1122543272896.8301</v>
      </c>
      <c r="R491556" s="9">
        <v>6158129000000</v>
      </c>
    </row>
    <row r="491557" spans="17:18" x14ac:dyDescent="0.15">
      <c r="Q491557" s="9">
        <v>1282219772946.3201</v>
      </c>
      <c r="R491557" s="9">
        <v>6520327000000</v>
      </c>
    </row>
    <row r="491558" spans="17:18" x14ac:dyDescent="0.15">
      <c r="Q491558" s="9">
        <v>1460239695280.22</v>
      </c>
      <c r="R491558" s="9">
        <v>6858559000000</v>
      </c>
    </row>
    <row r="491559" spans="17:18" x14ac:dyDescent="0.15">
      <c r="Q491559" s="9">
        <v>1650608320717.1299</v>
      </c>
      <c r="R491559" s="9">
        <v>7287236000000</v>
      </c>
    </row>
    <row r="491560" spans="17:18" x14ac:dyDescent="0.15">
      <c r="Q491560" s="9">
        <v>1831415202548.1001</v>
      </c>
      <c r="R491560" s="9">
        <v>7639749000000</v>
      </c>
    </row>
    <row r="491561" spans="17:18" x14ac:dyDescent="0.15">
      <c r="Q491561" s="9">
        <v>2013138415391.3999</v>
      </c>
      <c r="R491561" s="9">
        <v>8073122000000</v>
      </c>
    </row>
    <row r="491562" spans="17:18" x14ac:dyDescent="0.15">
      <c r="Q491562" s="9">
        <v>2199087579734.8799</v>
      </c>
      <c r="R491562" s="9">
        <v>8577554457000</v>
      </c>
    </row>
    <row r="491563" spans="17:18" x14ac:dyDescent="0.15">
      <c r="Q491563" s="9">
        <v>2371626931008.4102</v>
      </c>
      <c r="R491563" s="9">
        <v>9062818202000</v>
      </c>
    </row>
    <row r="491564" spans="17:18" x14ac:dyDescent="0.15">
      <c r="Q491564" s="9">
        <v>2553332721355.1499</v>
      </c>
      <c r="R491564" s="9">
        <v>9631174489000</v>
      </c>
    </row>
    <row r="491565" spans="17:18" x14ac:dyDescent="0.15">
      <c r="Q491565" s="9">
        <v>2770113054357.8301</v>
      </c>
      <c r="R491565" s="9">
        <v>10250947997000</v>
      </c>
    </row>
    <row r="491566" spans="17:18" x14ac:dyDescent="0.15">
      <c r="Q491566" s="9">
        <v>3001022295612.3501</v>
      </c>
      <c r="R491566" s="9">
        <v>10581929774000</v>
      </c>
    </row>
    <row r="491567" spans="17:18" x14ac:dyDescent="0.15">
      <c r="Q491567" s="9">
        <v>3275124592017.1602</v>
      </c>
      <c r="R491567" s="9">
        <v>10929112955000</v>
      </c>
    </row>
    <row r="491568" spans="17:18" x14ac:dyDescent="0.15">
      <c r="Q491568" s="9">
        <v>3603882596858.1099</v>
      </c>
      <c r="R491568" s="9">
        <v>11456442041000</v>
      </c>
    </row>
    <row r="491569" spans="17:18" x14ac:dyDescent="0.15">
      <c r="Q491569" s="9">
        <v>3968365637613.6299</v>
      </c>
      <c r="R491569" s="9">
        <v>12217193198000</v>
      </c>
    </row>
    <row r="491570" spans="17:18" x14ac:dyDescent="0.15">
      <c r="Q491570" s="9">
        <v>4420544703537.2402</v>
      </c>
      <c r="R491570" s="9">
        <v>13039199193000</v>
      </c>
    </row>
    <row r="491571" spans="17:18" x14ac:dyDescent="0.15">
      <c r="Q491571" s="9">
        <v>4982880235433.3896</v>
      </c>
      <c r="R491571" s="9">
        <v>13815586948000</v>
      </c>
    </row>
    <row r="491572" spans="17:18" x14ac:dyDescent="0.15">
      <c r="Q491572" s="9">
        <v>5691986992199.8604</v>
      </c>
      <c r="R491572" s="9">
        <v>14474226905000</v>
      </c>
    </row>
    <row r="491573" spans="17:18" x14ac:dyDescent="0.15">
      <c r="Q491573" s="9">
        <v>6241302380960.0195</v>
      </c>
      <c r="R491573" s="9">
        <v>14769857911000</v>
      </c>
    </row>
    <row r="491574" spans="17:18" x14ac:dyDescent="0.15">
      <c r="Q491574" s="9">
        <v>6827905267633.6299</v>
      </c>
      <c r="R491574" s="9">
        <v>14478064934000</v>
      </c>
    </row>
    <row r="491575" spans="17:18" x14ac:dyDescent="0.15">
      <c r="Q491575" s="9">
        <v>7554112468317.7305</v>
      </c>
      <c r="R491575" s="9">
        <v>15048964444000</v>
      </c>
    </row>
    <row r="491576" spans="17:18" x14ac:dyDescent="0.15">
      <c r="Q491576" s="9">
        <v>8275593072769.2598</v>
      </c>
      <c r="R491576" s="9">
        <v>15599728123000</v>
      </c>
    </row>
    <row r="491577" spans="17:18" x14ac:dyDescent="0.15">
      <c r="Q491577" s="9">
        <v>8926363901575.5605</v>
      </c>
      <c r="R491577" s="9">
        <v>16253972230000</v>
      </c>
    </row>
    <row r="491578" spans="17:18" x14ac:dyDescent="0.15">
      <c r="Q491578" s="9">
        <v>9619598720424.4609</v>
      </c>
      <c r="R491578" s="9">
        <v>16843190993000</v>
      </c>
    </row>
    <row r="491579" spans="17:18" x14ac:dyDescent="0.15">
      <c r="Q491579" s="9">
        <v>10333927386102.801</v>
      </c>
      <c r="R491579" s="9">
        <v>17550680174000</v>
      </c>
    </row>
    <row r="491580" spans="17:18" x14ac:dyDescent="0.15">
      <c r="Q491580" s="9">
        <v>11061573199439.699</v>
      </c>
      <c r="R491580" s="9">
        <v>18206020741000</v>
      </c>
    </row>
    <row r="491581" spans="17:18" x14ac:dyDescent="0.15">
      <c r="Q491581" s="9">
        <v>11819154044004.9</v>
      </c>
      <c r="R491581" s="9">
        <v>18695110842000</v>
      </c>
    </row>
    <row r="491582" spans="17:18" x14ac:dyDescent="0.15">
      <c r="Q491582" s="9">
        <v>12640254407508.1</v>
      </c>
      <c r="R491582" s="9">
        <v>19477336549000</v>
      </c>
    </row>
    <row r="491583" spans="17:18" x14ac:dyDescent="0.15">
      <c r="Q491583" s="9">
        <v>13493442991864.699</v>
      </c>
      <c r="R491583" s="9">
        <v>20533057312000</v>
      </c>
    </row>
    <row r="491584" spans="17:18" x14ac:dyDescent="0.15">
      <c r="Q491584" s="9">
        <v>14296370418805.1</v>
      </c>
      <c r="R491584" s="9">
        <v>21380976119000</v>
      </c>
    </row>
    <row r="491585" spans="17:18" x14ac:dyDescent="0.15">
      <c r="Q491585" s="9">
        <v>14616414450558.4</v>
      </c>
      <c r="R491585" s="9">
        <v>21060473613000</v>
      </c>
    </row>
    <row r="491586" spans="17:18" x14ac:dyDescent="0.15">
      <c r="Q491586" s="9">
        <v>15851132888547.1</v>
      </c>
      <c r="R491586" s="9">
        <v>23315080560000</v>
      </c>
    </row>
    <row r="491587" spans="17:18" x14ac:dyDescent="0.15">
      <c r="Q491587" s="9">
        <v>16325209299766.801</v>
      </c>
      <c r="R491587" s="9">
        <v>25462700000000</v>
      </c>
    </row>
    <row r="507905" spans="17:18" x14ac:dyDescent="0.15">
      <c r="Q507905" s="9" t="s">
        <v>46</v>
      </c>
      <c r="R507905" s="9" t="s">
        <v>45</v>
      </c>
    </row>
    <row r="507906" spans="17:18" x14ac:dyDescent="0.15">
      <c r="Q507906" s="9" t="s">
        <v>44</v>
      </c>
      <c r="R507906" s="9" t="s">
        <v>43</v>
      </c>
    </row>
    <row r="507907" spans="17:18" x14ac:dyDescent="0.15">
      <c r="Q507907" s="9" t="s">
        <v>42</v>
      </c>
      <c r="R507907" s="9" t="s">
        <v>41</v>
      </c>
    </row>
    <row r="507908" spans="17:18" x14ac:dyDescent="0.15">
      <c r="Q507908" s="9" t="s">
        <v>40</v>
      </c>
      <c r="R507908" s="9" t="s">
        <v>39</v>
      </c>
    </row>
    <row r="507909" spans="17:18" x14ac:dyDescent="0.15">
      <c r="Q507909" s="9">
        <v>158907457242.42899</v>
      </c>
      <c r="R507909" s="9">
        <v>543300000000</v>
      </c>
    </row>
    <row r="507910" spans="17:18" x14ac:dyDescent="0.15">
      <c r="Q507910" s="9">
        <v>115573393646.185</v>
      </c>
      <c r="R507910" s="9">
        <v>563300000000</v>
      </c>
    </row>
    <row r="507911" spans="17:18" x14ac:dyDescent="0.15">
      <c r="Q507911" s="9">
        <v>109124398292.05099</v>
      </c>
      <c r="R507911" s="9">
        <v>605100000000</v>
      </c>
    </row>
    <row r="507912" spans="17:18" x14ac:dyDescent="0.15">
      <c r="Q507912" s="9">
        <v>120364211312.289</v>
      </c>
      <c r="R507912" s="9">
        <v>638600000000</v>
      </c>
    </row>
    <row r="507913" spans="17:18" x14ac:dyDescent="0.15">
      <c r="Q507913" s="9">
        <v>142246424921.30899</v>
      </c>
      <c r="R507913" s="9">
        <v>685800000000</v>
      </c>
    </row>
    <row r="507914" spans="17:18" x14ac:dyDescent="0.15">
      <c r="Q507914" s="9">
        <v>166357193951.10501</v>
      </c>
      <c r="R507914" s="9">
        <v>743700000000</v>
      </c>
    </row>
    <row r="507915" spans="17:18" x14ac:dyDescent="0.15">
      <c r="Q507915" s="9">
        <v>184074235104.24799</v>
      </c>
      <c r="R507915" s="9">
        <v>815000000000</v>
      </c>
    </row>
    <row r="507916" spans="17:18" x14ac:dyDescent="0.15">
      <c r="Q507916" s="9">
        <v>173453151731.27701</v>
      </c>
      <c r="R507916" s="9">
        <v>861700000000</v>
      </c>
    </row>
    <row r="507917" spans="17:18" x14ac:dyDescent="0.15">
      <c r="Q507917" s="9">
        <v>166341572533.69101</v>
      </c>
      <c r="R507917" s="9">
        <v>942500000000</v>
      </c>
    </row>
    <row r="507918" spans="17:18" x14ac:dyDescent="0.15">
      <c r="Q507918" s="9">
        <v>194519834914.35999</v>
      </c>
      <c r="R507918" s="9">
        <v>1019900000000</v>
      </c>
    </row>
    <row r="507919" spans="17:18" x14ac:dyDescent="0.15">
      <c r="Q507919" s="9">
        <v>232062163046.44</v>
      </c>
      <c r="R507919" s="9">
        <v>1073303000000</v>
      </c>
    </row>
    <row r="507920" spans="17:18" x14ac:dyDescent="0.15">
      <c r="Q507920" s="9">
        <v>248445751754.134</v>
      </c>
      <c r="R507920" s="9">
        <v>1164850000000</v>
      </c>
    </row>
    <row r="507921" spans="17:18" x14ac:dyDescent="0.15">
      <c r="Q507921" s="9">
        <v>257911534896.49799</v>
      </c>
      <c r="R507921" s="9">
        <v>1279110000000</v>
      </c>
    </row>
    <row r="507922" spans="17:18" x14ac:dyDescent="0.15">
      <c r="Q507922" s="9">
        <v>277925470006.599</v>
      </c>
      <c r="R507922" s="9">
        <v>1425376000000</v>
      </c>
    </row>
    <row r="507923" spans="17:18" x14ac:dyDescent="0.15">
      <c r="Q507923" s="9">
        <v>284345548371.966</v>
      </c>
      <c r="R507923" s="9">
        <v>1545243000000</v>
      </c>
    </row>
    <row r="507924" spans="17:18" x14ac:dyDescent="0.15">
      <c r="Q507924" s="9">
        <v>309140480182.89801</v>
      </c>
      <c r="R507924" s="9">
        <v>1684904000000</v>
      </c>
    </row>
    <row r="507925" spans="17:18" x14ac:dyDescent="0.15">
      <c r="Q507925" s="9">
        <v>304286974638.82202</v>
      </c>
      <c r="R507925" s="9">
        <v>1873412000000</v>
      </c>
    </row>
    <row r="507926" spans="17:18" x14ac:dyDescent="0.15">
      <c r="Q507926" s="9">
        <v>327321498623.151</v>
      </c>
      <c r="R507926" s="9">
        <v>2081826000000</v>
      </c>
    </row>
    <row r="507927" spans="17:18" x14ac:dyDescent="0.15">
      <c r="Q507927" s="9">
        <v>364393859506.91699</v>
      </c>
      <c r="R507927" s="9">
        <v>2351599000000</v>
      </c>
    </row>
    <row r="507928" spans="17:18" x14ac:dyDescent="0.15">
      <c r="Q507928" s="9">
        <v>392056180496.07098</v>
      </c>
      <c r="R507928" s="9">
        <v>2627333000000</v>
      </c>
    </row>
    <row r="507929" spans="17:18" x14ac:dyDescent="0.15">
      <c r="Q507929" s="9">
        <v>422770430220.08099</v>
      </c>
      <c r="R507929" s="9">
        <v>2857307000000</v>
      </c>
    </row>
    <row r="507930" spans="17:18" x14ac:dyDescent="0.15">
      <c r="Q507930" s="9">
        <v>444385672278.89001</v>
      </c>
      <c r="R507930" s="9">
        <v>3207041000000</v>
      </c>
    </row>
    <row r="507931" spans="17:18" x14ac:dyDescent="0.15">
      <c r="Q507931" s="9">
        <v>484456434564.98102</v>
      </c>
      <c r="R507931" s="9">
        <v>3343789000000</v>
      </c>
    </row>
    <row r="507932" spans="17:18" x14ac:dyDescent="0.15">
      <c r="Q507932" s="9">
        <v>536633373623.745</v>
      </c>
      <c r="R507932" s="9">
        <v>3634038000000</v>
      </c>
    </row>
    <row r="507933" spans="17:18" x14ac:dyDescent="0.15">
      <c r="Q507933" s="9">
        <v>618156247357.86304</v>
      </c>
      <c r="R507933" s="9">
        <v>4037613000000</v>
      </c>
    </row>
    <row r="507934" spans="17:18" x14ac:dyDescent="0.15">
      <c r="Q507934" s="9">
        <v>701178819512.74402</v>
      </c>
      <c r="R507934" s="9">
        <v>4338979000000</v>
      </c>
    </row>
    <row r="507935" spans="17:18" x14ac:dyDescent="0.15">
      <c r="Q507935" s="9">
        <v>763934055759.06604</v>
      </c>
      <c r="R507935" s="9">
        <v>4579631000000</v>
      </c>
    </row>
    <row r="507936" spans="17:18" x14ac:dyDescent="0.15">
      <c r="Q507936" s="9">
        <v>852989116696.35205</v>
      </c>
      <c r="R507936" s="9">
        <v>4855215000000</v>
      </c>
    </row>
    <row r="507937" spans="17:18" x14ac:dyDescent="0.15">
      <c r="Q507937" s="9">
        <v>948716630508.16699</v>
      </c>
      <c r="R507937" s="9">
        <v>5236438000000</v>
      </c>
    </row>
    <row r="507938" spans="17:18" x14ac:dyDescent="0.15">
      <c r="Q507938" s="9">
        <v>988622824073.36694</v>
      </c>
      <c r="R507938" s="9">
        <v>5641580000000</v>
      </c>
    </row>
    <row r="507939" spans="17:18" x14ac:dyDescent="0.15">
      <c r="Q507939" s="9">
        <v>1027379323856.15</v>
      </c>
      <c r="R507939" s="9">
        <v>5963144000000</v>
      </c>
    </row>
    <row r="507940" spans="17:18" x14ac:dyDescent="0.15">
      <c r="Q507940" s="9">
        <v>1122543272896.8301</v>
      </c>
      <c r="R507940" s="9">
        <v>6158129000000</v>
      </c>
    </row>
    <row r="507941" spans="17:18" x14ac:dyDescent="0.15">
      <c r="Q507941" s="9">
        <v>1282219772946.3201</v>
      </c>
      <c r="R507941" s="9">
        <v>6520327000000</v>
      </c>
    </row>
    <row r="507942" spans="17:18" x14ac:dyDescent="0.15">
      <c r="Q507942" s="9">
        <v>1460239695280.22</v>
      </c>
      <c r="R507942" s="9">
        <v>6858559000000</v>
      </c>
    </row>
    <row r="507943" spans="17:18" x14ac:dyDescent="0.15">
      <c r="Q507943" s="9">
        <v>1650608320717.1299</v>
      </c>
      <c r="R507943" s="9">
        <v>7287236000000</v>
      </c>
    </row>
    <row r="507944" spans="17:18" x14ac:dyDescent="0.15">
      <c r="Q507944" s="9">
        <v>1831415202548.1001</v>
      </c>
      <c r="R507944" s="9">
        <v>7639749000000</v>
      </c>
    </row>
    <row r="507945" spans="17:18" x14ac:dyDescent="0.15">
      <c r="Q507945" s="9">
        <v>2013138415391.3999</v>
      </c>
      <c r="R507945" s="9">
        <v>8073122000000</v>
      </c>
    </row>
    <row r="507946" spans="17:18" x14ac:dyDescent="0.15">
      <c r="Q507946" s="9">
        <v>2199087579734.8799</v>
      </c>
      <c r="R507946" s="9">
        <v>8577554457000</v>
      </c>
    </row>
    <row r="507947" spans="17:18" x14ac:dyDescent="0.15">
      <c r="Q507947" s="9">
        <v>2371626931008.4102</v>
      </c>
      <c r="R507947" s="9">
        <v>9062818202000</v>
      </c>
    </row>
    <row r="507948" spans="17:18" x14ac:dyDescent="0.15">
      <c r="Q507948" s="9">
        <v>2553332721355.1499</v>
      </c>
      <c r="R507948" s="9">
        <v>9631174489000</v>
      </c>
    </row>
    <row r="507949" spans="17:18" x14ac:dyDescent="0.15">
      <c r="Q507949" s="9">
        <v>2770113054357.8301</v>
      </c>
      <c r="R507949" s="9">
        <v>10250947997000</v>
      </c>
    </row>
    <row r="507950" spans="17:18" x14ac:dyDescent="0.15">
      <c r="Q507950" s="9">
        <v>3001022295612.3501</v>
      </c>
      <c r="R507950" s="9">
        <v>10581929774000</v>
      </c>
    </row>
    <row r="507951" spans="17:18" x14ac:dyDescent="0.15">
      <c r="Q507951" s="9">
        <v>3275124592017.1602</v>
      </c>
      <c r="R507951" s="9">
        <v>10929112955000</v>
      </c>
    </row>
    <row r="507952" spans="17:18" x14ac:dyDescent="0.15">
      <c r="Q507952" s="9">
        <v>3603882596858.1099</v>
      </c>
      <c r="R507952" s="9">
        <v>11456442041000</v>
      </c>
    </row>
    <row r="507953" spans="17:18" x14ac:dyDescent="0.15">
      <c r="Q507953" s="9">
        <v>3968365637613.6299</v>
      </c>
      <c r="R507953" s="9">
        <v>12217193198000</v>
      </c>
    </row>
    <row r="507954" spans="17:18" x14ac:dyDescent="0.15">
      <c r="Q507954" s="9">
        <v>4420544703537.2402</v>
      </c>
      <c r="R507954" s="9">
        <v>13039199193000</v>
      </c>
    </row>
    <row r="507955" spans="17:18" x14ac:dyDescent="0.15">
      <c r="Q507955" s="9">
        <v>4982880235433.3896</v>
      </c>
      <c r="R507955" s="9">
        <v>13815586948000</v>
      </c>
    </row>
    <row r="507956" spans="17:18" x14ac:dyDescent="0.15">
      <c r="Q507956" s="9">
        <v>5691986992199.8604</v>
      </c>
      <c r="R507956" s="9">
        <v>14474226905000</v>
      </c>
    </row>
    <row r="507957" spans="17:18" x14ac:dyDescent="0.15">
      <c r="Q507957" s="9">
        <v>6241302380960.0195</v>
      </c>
      <c r="R507957" s="9">
        <v>14769857911000</v>
      </c>
    </row>
    <row r="507958" spans="17:18" x14ac:dyDescent="0.15">
      <c r="Q507958" s="9">
        <v>6827905267633.6299</v>
      </c>
      <c r="R507958" s="9">
        <v>14478064934000</v>
      </c>
    </row>
    <row r="507959" spans="17:18" x14ac:dyDescent="0.15">
      <c r="Q507959" s="9">
        <v>7554112468317.7305</v>
      </c>
      <c r="R507959" s="9">
        <v>15048964444000</v>
      </c>
    </row>
    <row r="507960" spans="17:18" x14ac:dyDescent="0.15">
      <c r="Q507960" s="9">
        <v>8275593072769.2598</v>
      </c>
      <c r="R507960" s="9">
        <v>15599728123000</v>
      </c>
    </row>
    <row r="507961" spans="17:18" x14ac:dyDescent="0.15">
      <c r="Q507961" s="9">
        <v>8926363901575.5605</v>
      </c>
      <c r="R507961" s="9">
        <v>16253972230000</v>
      </c>
    </row>
    <row r="507962" spans="17:18" x14ac:dyDescent="0.15">
      <c r="Q507962" s="9">
        <v>9619598720424.4609</v>
      </c>
      <c r="R507962" s="9">
        <v>16843190993000</v>
      </c>
    </row>
    <row r="507963" spans="17:18" x14ac:dyDescent="0.15">
      <c r="Q507963" s="9">
        <v>10333927386102.801</v>
      </c>
      <c r="R507963" s="9">
        <v>17550680174000</v>
      </c>
    </row>
    <row r="507964" spans="17:18" x14ac:dyDescent="0.15">
      <c r="Q507964" s="9">
        <v>11061573199439.699</v>
      </c>
      <c r="R507964" s="9">
        <v>18206020741000</v>
      </c>
    </row>
    <row r="507965" spans="17:18" x14ac:dyDescent="0.15">
      <c r="Q507965" s="9">
        <v>11819154044004.9</v>
      </c>
      <c r="R507965" s="9">
        <v>18695110842000</v>
      </c>
    </row>
    <row r="507966" spans="17:18" x14ac:dyDescent="0.15">
      <c r="Q507966" s="9">
        <v>12640254407508.1</v>
      </c>
      <c r="R507966" s="9">
        <v>19477336549000</v>
      </c>
    </row>
    <row r="507967" spans="17:18" x14ac:dyDescent="0.15">
      <c r="Q507967" s="9">
        <v>13493442991864.699</v>
      </c>
      <c r="R507967" s="9">
        <v>20533057312000</v>
      </c>
    </row>
    <row r="507968" spans="17:18" x14ac:dyDescent="0.15">
      <c r="Q507968" s="9">
        <v>14296370418805.1</v>
      </c>
      <c r="R507968" s="9">
        <v>21380976119000</v>
      </c>
    </row>
    <row r="507969" spans="17:18" x14ac:dyDescent="0.15">
      <c r="Q507969" s="9">
        <v>14616414450558.4</v>
      </c>
      <c r="R507969" s="9">
        <v>21060473613000</v>
      </c>
    </row>
    <row r="507970" spans="17:18" x14ac:dyDescent="0.15">
      <c r="Q507970" s="9">
        <v>15851132888547.1</v>
      </c>
      <c r="R507970" s="9">
        <v>23315080560000</v>
      </c>
    </row>
    <row r="507971" spans="17:18" x14ac:dyDescent="0.15">
      <c r="Q507971" s="9">
        <v>16325209299766.801</v>
      </c>
      <c r="R507971" s="9">
        <v>25462700000000</v>
      </c>
    </row>
    <row r="524289" spans="17:18" x14ac:dyDescent="0.15">
      <c r="Q524289" s="9" t="s">
        <v>46</v>
      </c>
      <c r="R524289" s="9" t="s">
        <v>45</v>
      </c>
    </row>
    <row r="524290" spans="17:18" x14ac:dyDescent="0.15">
      <c r="Q524290" s="9" t="s">
        <v>44</v>
      </c>
      <c r="R524290" s="9" t="s">
        <v>43</v>
      </c>
    </row>
    <row r="524291" spans="17:18" x14ac:dyDescent="0.15">
      <c r="Q524291" s="9" t="s">
        <v>42</v>
      </c>
      <c r="R524291" s="9" t="s">
        <v>41</v>
      </c>
    </row>
    <row r="524292" spans="17:18" x14ac:dyDescent="0.15">
      <c r="Q524292" s="9" t="s">
        <v>40</v>
      </c>
      <c r="R524292" s="9" t="s">
        <v>39</v>
      </c>
    </row>
    <row r="524293" spans="17:18" x14ac:dyDescent="0.15">
      <c r="Q524293" s="9">
        <v>158907457242.42899</v>
      </c>
      <c r="R524293" s="9">
        <v>543300000000</v>
      </c>
    </row>
    <row r="524294" spans="17:18" x14ac:dyDescent="0.15">
      <c r="Q524294" s="9">
        <v>115573393646.185</v>
      </c>
      <c r="R524294" s="9">
        <v>563300000000</v>
      </c>
    </row>
    <row r="524295" spans="17:18" x14ac:dyDescent="0.15">
      <c r="Q524295" s="9">
        <v>109124398292.05099</v>
      </c>
      <c r="R524295" s="9">
        <v>605100000000</v>
      </c>
    </row>
    <row r="524296" spans="17:18" x14ac:dyDescent="0.15">
      <c r="Q524296" s="9">
        <v>120364211312.289</v>
      </c>
      <c r="R524296" s="9">
        <v>638600000000</v>
      </c>
    </row>
    <row r="524297" spans="17:18" x14ac:dyDescent="0.15">
      <c r="Q524297" s="9">
        <v>142246424921.30899</v>
      </c>
      <c r="R524297" s="9">
        <v>685800000000</v>
      </c>
    </row>
    <row r="524298" spans="17:18" x14ac:dyDescent="0.15">
      <c r="Q524298" s="9">
        <v>166357193951.10501</v>
      </c>
      <c r="R524298" s="9">
        <v>743700000000</v>
      </c>
    </row>
    <row r="524299" spans="17:18" x14ac:dyDescent="0.15">
      <c r="Q524299" s="9">
        <v>184074235104.24799</v>
      </c>
      <c r="R524299" s="9">
        <v>815000000000</v>
      </c>
    </row>
    <row r="524300" spans="17:18" x14ac:dyDescent="0.15">
      <c r="Q524300" s="9">
        <v>173453151731.27701</v>
      </c>
      <c r="R524300" s="9">
        <v>861700000000</v>
      </c>
    </row>
    <row r="524301" spans="17:18" x14ac:dyDescent="0.15">
      <c r="Q524301" s="9">
        <v>166341572533.69101</v>
      </c>
      <c r="R524301" s="9">
        <v>942500000000</v>
      </c>
    </row>
    <row r="524302" spans="17:18" x14ac:dyDescent="0.15">
      <c r="Q524302" s="9">
        <v>194519834914.35999</v>
      </c>
      <c r="R524302" s="9">
        <v>1019900000000</v>
      </c>
    </row>
    <row r="524303" spans="17:18" x14ac:dyDescent="0.15">
      <c r="Q524303" s="9">
        <v>232062163046.44</v>
      </c>
      <c r="R524303" s="9">
        <v>1073303000000</v>
      </c>
    </row>
    <row r="524304" spans="17:18" x14ac:dyDescent="0.15">
      <c r="Q524304" s="9">
        <v>248445751754.134</v>
      </c>
      <c r="R524304" s="9">
        <v>1164850000000</v>
      </c>
    </row>
    <row r="524305" spans="17:18" x14ac:dyDescent="0.15">
      <c r="Q524305" s="9">
        <v>257911534896.49799</v>
      </c>
      <c r="R524305" s="9">
        <v>1279110000000</v>
      </c>
    </row>
    <row r="524306" spans="17:18" x14ac:dyDescent="0.15">
      <c r="Q524306" s="9">
        <v>277925470006.599</v>
      </c>
      <c r="R524306" s="9">
        <v>1425376000000</v>
      </c>
    </row>
    <row r="524307" spans="17:18" x14ac:dyDescent="0.15">
      <c r="Q524307" s="9">
        <v>284345548371.966</v>
      </c>
      <c r="R524307" s="9">
        <v>1545243000000</v>
      </c>
    </row>
    <row r="524308" spans="17:18" x14ac:dyDescent="0.15">
      <c r="Q524308" s="9">
        <v>309140480182.89801</v>
      </c>
      <c r="R524308" s="9">
        <v>1684904000000</v>
      </c>
    </row>
    <row r="524309" spans="17:18" x14ac:dyDescent="0.15">
      <c r="Q524309" s="9">
        <v>304286974638.82202</v>
      </c>
      <c r="R524309" s="9">
        <v>1873412000000</v>
      </c>
    </row>
    <row r="524310" spans="17:18" x14ac:dyDescent="0.15">
      <c r="Q524310" s="9">
        <v>327321498623.151</v>
      </c>
      <c r="R524310" s="9">
        <v>2081826000000</v>
      </c>
    </row>
    <row r="524311" spans="17:18" x14ac:dyDescent="0.15">
      <c r="Q524311" s="9">
        <v>364393859506.91699</v>
      </c>
      <c r="R524311" s="9">
        <v>2351599000000</v>
      </c>
    </row>
    <row r="524312" spans="17:18" x14ac:dyDescent="0.15">
      <c r="Q524312" s="9">
        <v>392056180496.07098</v>
      </c>
      <c r="R524312" s="9">
        <v>2627333000000</v>
      </c>
    </row>
    <row r="524313" spans="17:18" x14ac:dyDescent="0.15">
      <c r="Q524313" s="9">
        <v>422770430220.08099</v>
      </c>
      <c r="R524313" s="9">
        <v>2857307000000</v>
      </c>
    </row>
    <row r="524314" spans="17:18" x14ac:dyDescent="0.15">
      <c r="Q524314" s="9">
        <v>444385672278.89001</v>
      </c>
      <c r="R524314" s="9">
        <v>3207041000000</v>
      </c>
    </row>
    <row r="524315" spans="17:18" x14ac:dyDescent="0.15">
      <c r="Q524315" s="9">
        <v>484456434564.98102</v>
      </c>
      <c r="R524315" s="9">
        <v>3343789000000</v>
      </c>
    </row>
    <row r="524316" spans="17:18" x14ac:dyDescent="0.15">
      <c r="Q524316" s="9">
        <v>536633373623.745</v>
      </c>
      <c r="R524316" s="9">
        <v>3634038000000</v>
      </c>
    </row>
    <row r="524317" spans="17:18" x14ac:dyDescent="0.15">
      <c r="Q524317" s="9">
        <v>618156247357.86304</v>
      </c>
      <c r="R524317" s="9">
        <v>4037613000000</v>
      </c>
    </row>
    <row r="524318" spans="17:18" x14ac:dyDescent="0.15">
      <c r="Q524318" s="9">
        <v>701178819512.74402</v>
      </c>
      <c r="R524318" s="9">
        <v>4338979000000</v>
      </c>
    </row>
    <row r="524319" spans="17:18" x14ac:dyDescent="0.15">
      <c r="Q524319" s="9">
        <v>763934055759.06604</v>
      </c>
      <c r="R524319" s="9">
        <v>4579631000000</v>
      </c>
    </row>
    <row r="524320" spans="17:18" x14ac:dyDescent="0.15">
      <c r="Q524320" s="9">
        <v>852989116696.35205</v>
      </c>
      <c r="R524320" s="9">
        <v>4855215000000</v>
      </c>
    </row>
    <row r="524321" spans="17:18" x14ac:dyDescent="0.15">
      <c r="Q524321" s="9">
        <v>948716630508.16699</v>
      </c>
      <c r="R524321" s="9">
        <v>5236438000000</v>
      </c>
    </row>
    <row r="524322" spans="17:18" x14ac:dyDescent="0.15">
      <c r="Q524322" s="9">
        <v>988622824073.36694</v>
      </c>
      <c r="R524322" s="9">
        <v>5641580000000</v>
      </c>
    </row>
    <row r="524323" spans="17:18" x14ac:dyDescent="0.15">
      <c r="Q524323" s="9">
        <v>1027379323856.15</v>
      </c>
      <c r="R524323" s="9">
        <v>5963144000000</v>
      </c>
    </row>
    <row r="524324" spans="17:18" x14ac:dyDescent="0.15">
      <c r="Q524324" s="9">
        <v>1122543272896.8301</v>
      </c>
      <c r="R524324" s="9">
        <v>6158129000000</v>
      </c>
    </row>
    <row r="524325" spans="17:18" x14ac:dyDescent="0.15">
      <c r="Q524325" s="9">
        <v>1282219772946.3201</v>
      </c>
      <c r="R524325" s="9">
        <v>6520327000000</v>
      </c>
    </row>
    <row r="524326" spans="17:18" x14ac:dyDescent="0.15">
      <c r="Q524326" s="9">
        <v>1460239695280.22</v>
      </c>
      <c r="R524326" s="9">
        <v>6858559000000</v>
      </c>
    </row>
    <row r="524327" spans="17:18" x14ac:dyDescent="0.15">
      <c r="Q524327" s="9">
        <v>1650608320717.1299</v>
      </c>
      <c r="R524327" s="9">
        <v>7287236000000</v>
      </c>
    </row>
    <row r="524328" spans="17:18" x14ac:dyDescent="0.15">
      <c r="Q524328" s="9">
        <v>1831415202548.1001</v>
      </c>
      <c r="R524328" s="9">
        <v>7639749000000</v>
      </c>
    </row>
    <row r="524329" spans="17:18" x14ac:dyDescent="0.15">
      <c r="Q524329" s="9">
        <v>2013138415391.3999</v>
      </c>
      <c r="R524329" s="9">
        <v>8073122000000</v>
      </c>
    </row>
    <row r="524330" spans="17:18" x14ac:dyDescent="0.15">
      <c r="Q524330" s="9">
        <v>2199087579734.8799</v>
      </c>
      <c r="R524330" s="9">
        <v>8577554457000</v>
      </c>
    </row>
    <row r="524331" spans="17:18" x14ac:dyDescent="0.15">
      <c r="Q524331" s="9">
        <v>2371626931008.4102</v>
      </c>
      <c r="R524331" s="9">
        <v>9062818202000</v>
      </c>
    </row>
    <row r="524332" spans="17:18" x14ac:dyDescent="0.15">
      <c r="Q524332" s="9">
        <v>2553332721355.1499</v>
      </c>
      <c r="R524332" s="9">
        <v>9631174489000</v>
      </c>
    </row>
    <row r="524333" spans="17:18" x14ac:dyDescent="0.15">
      <c r="Q524333" s="9">
        <v>2770113054357.8301</v>
      </c>
      <c r="R524333" s="9">
        <v>10250947997000</v>
      </c>
    </row>
    <row r="524334" spans="17:18" x14ac:dyDescent="0.15">
      <c r="Q524334" s="9">
        <v>3001022295612.3501</v>
      </c>
      <c r="R524334" s="9">
        <v>10581929774000</v>
      </c>
    </row>
    <row r="524335" spans="17:18" x14ac:dyDescent="0.15">
      <c r="Q524335" s="9">
        <v>3275124592017.1602</v>
      </c>
      <c r="R524335" s="9">
        <v>10929112955000</v>
      </c>
    </row>
    <row r="524336" spans="17:18" x14ac:dyDescent="0.15">
      <c r="Q524336" s="9">
        <v>3603882596858.1099</v>
      </c>
      <c r="R524336" s="9">
        <v>11456442041000</v>
      </c>
    </row>
    <row r="524337" spans="17:18" x14ac:dyDescent="0.15">
      <c r="Q524337" s="9">
        <v>3968365637613.6299</v>
      </c>
      <c r="R524337" s="9">
        <v>12217193198000</v>
      </c>
    </row>
    <row r="524338" spans="17:18" x14ac:dyDescent="0.15">
      <c r="Q524338" s="9">
        <v>4420544703537.2402</v>
      </c>
      <c r="R524338" s="9">
        <v>13039199193000</v>
      </c>
    </row>
    <row r="524339" spans="17:18" x14ac:dyDescent="0.15">
      <c r="Q524339" s="9">
        <v>4982880235433.3896</v>
      </c>
      <c r="R524339" s="9">
        <v>13815586948000</v>
      </c>
    </row>
    <row r="524340" spans="17:18" x14ac:dyDescent="0.15">
      <c r="Q524340" s="9">
        <v>5691986992199.8604</v>
      </c>
      <c r="R524340" s="9">
        <v>14474226905000</v>
      </c>
    </row>
    <row r="524341" spans="17:18" x14ac:dyDescent="0.15">
      <c r="Q524341" s="9">
        <v>6241302380960.0195</v>
      </c>
      <c r="R524341" s="9">
        <v>14769857911000</v>
      </c>
    </row>
    <row r="524342" spans="17:18" x14ac:dyDescent="0.15">
      <c r="Q524342" s="9">
        <v>6827905267633.6299</v>
      </c>
      <c r="R524342" s="9">
        <v>14478064934000</v>
      </c>
    </row>
    <row r="524343" spans="17:18" x14ac:dyDescent="0.15">
      <c r="Q524343" s="9">
        <v>7554112468317.7305</v>
      </c>
      <c r="R524343" s="9">
        <v>15048964444000</v>
      </c>
    </row>
    <row r="524344" spans="17:18" x14ac:dyDescent="0.15">
      <c r="Q524344" s="9">
        <v>8275593072769.2598</v>
      </c>
      <c r="R524344" s="9">
        <v>15599728123000</v>
      </c>
    </row>
    <row r="524345" spans="17:18" x14ac:dyDescent="0.15">
      <c r="Q524345" s="9">
        <v>8926363901575.5605</v>
      </c>
      <c r="R524345" s="9">
        <v>16253972230000</v>
      </c>
    </row>
    <row r="524346" spans="17:18" x14ac:dyDescent="0.15">
      <c r="Q524346" s="9">
        <v>9619598720424.4609</v>
      </c>
      <c r="R524346" s="9">
        <v>16843190993000</v>
      </c>
    </row>
    <row r="524347" spans="17:18" x14ac:dyDescent="0.15">
      <c r="Q524347" s="9">
        <v>10333927386102.801</v>
      </c>
      <c r="R524347" s="9">
        <v>17550680174000</v>
      </c>
    </row>
    <row r="524348" spans="17:18" x14ac:dyDescent="0.15">
      <c r="Q524348" s="9">
        <v>11061573199439.699</v>
      </c>
      <c r="R524348" s="9">
        <v>18206020741000</v>
      </c>
    </row>
    <row r="524349" spans="17:18" x14ac:dyDescent="0.15">
      <c r="Q524349" s="9">
        <v>11819154044004.9</v>
      </c>
      <c r="R524349" s="9">
        <v>18695110842000</v>
      </c>
    </row>
    <row r="524350" spans="17:18" x14ac:dyDescent="0.15">
      <c r="Q524350" s="9">
        <v>12640254407508.1</v>
      </c>
      <c r="R524350" s="9">
        <v>19477336549000</v>
      </c>
    </row>
    <row r="524351" spans="17:18" x14ac:dyDescent="0.15">
      <c r="Q524351" s="9">
        <v>13493442991864.699</v>
      </c>
      <c r="R524351" s="9">
        <v>20533057312000</v>
      </c>
    </row>
    <row r="524352" spans="17:18" x14ac:dyDescent="0.15">
      <c r="Q524352" s="9">
        <v>14296370418805.1</v>
      </c>
      <c r="R524352" s="9">
        <v>21380976119000</v>
      </c>
    </row>
    <row r="524353" spans="17:18" x14ac:dyDescent="0.15">
      <c r="Q524353" s="9">
        <v>14616414450558.4</v>
      </c>
      <c r="R524353" s="9">
        <v>21060473613000</v>
      </c>
    </row>
    <row r="524354" spans="17:18" x14ac:dyDescent="0.15">
      <c r="Q524354" s="9">
        <v>15851132888547.1</v>
      </c>
      <c r="R524354" s="9">
        <v>23315080560000</v>
      </c>
    </row>
    <row r="524355" spans="17:18" x14ac:dyDescent="0.15">
      <c r="Q524355" s="9">
        <v>16325209299766.801</v>
      </c>
      <c r="R524355" s="9">
        <v>25462700000000</v>
      </c>
    </row>
    <row r="540673" spans="17:18" x14ac:dyDescent="0.15">
      <c r="Q540673" s="9" t="s">
        <v>46</v>
      </c>
      <c r="R540673" s="9" t="s">
        <v>45</v>
      </c>
    </row>
    <row r="540674" spans="17:18" x14ac:dyDescent="0.15">
      <c r="Q540674" s="9" t="s">
        <v>44</v>
      </c>
      <c r="R540674" s="9" t="s">
        <v>43</v>
      </c>
    </row>
    <row r="540675" spans="17:18" x14ac:dyDescent="0.15">
      <c r="Q540675" s="9" t="s">
        <v>42</v>
      </c>
      <c r="R540675" s="9" t="s">
        <v>41</v>
      </c>
    </row>
    <row r="540676" spans="17:18" x14ac:dyDescent="0.15">
      <c r="Q540676" s="9" t="s">
        <v>40</v>
      </c>
      <c r="R540676" s="9" t="s">
        <v>39</v>
      </c>
    </row>
    <row r="540677" spans="17:18" x14ac:dyDescent="0.15">
      <c r="Q540677" s="9">
        <v>158907457242.42899</v>
      </c>
      <c r="R540677" s="9">
        <v>543300000000</v>
      </c>
    </row>
    <row r="540678" spans="17:18" x14ac:dyDescent="0.15">
      <c r="Q540678" s="9">
        <v>115573393646.185</v>
      </c>
      <c r="R540678" s="9">
        <v>563300000000</v>
      </c>
    </row>
    <row r="540679" spans="17:18" x14ac:dyDescent="0.15">
      <c r="Q540679" s="9">
        <v>109124398292.05099</v>
      </c>
      <c r="R540679" s="9">
        <v>605100000000</v>
      </c>
    </row>
    <row r="540680" spans="17:18" x14ac:dyDescent="0.15">
      <c r="Q540680" s="9">
        <v>120364211312.289</v>
      </c>
      <c r="R540680" s="9">
        <v>638600000000</v>
      </c>
    </row>
    <row r="540681" spans="17:18" x14ac:dyDescent="0.15">
      <c r="Q540681" s="9">
        <v>142246424921.30899</v>
      </c>
      <c r="R540681" s="9">
        <v>685800000000</v>
      </c>
    </row>
    <row r="540682" spans="17:18" x14ac:dyDescent="0.15">
      <c r="Q540682" s="9">
        <v>166357193951.10501</v>
      </c>
      <c r="R540682" s="9">
        <v>743700000000</v>
      </c>
    </row>
    <row r="540683" spans="17:18" x14ac:dyDescent="0.15">
      <c r="Q540683" s="9">
        <v>184074235104.24799</v>
      </c>
      <c r="R540683" s="9">
        <v>815000000000</v>
      </c>
    </row>
    <row r="540684" spans="17:18" x14ac:dyDescent="0.15">
      <c r="Q540684" s="9">
        <v>173453151731.27701</v>
      </c>
      <c r="R540684" s="9">
        <v>861700000000</v>
      </c>
    </row>
    <row r="540685" spans="17:18" x14ac:dyDescent="0.15">
      <c r="Q540685" s="9">
        <v>166341572533.69101</v>
      </c>
      <c r="R540685" s="9">
        <v>942500000000</v>
      </c>
    </row>
    <row r="540686" spans="17:18" x14ac:dyDescent="0.15">
      <c r="Q540686" s="9">
        <v>194519834914.35999</v>
      </c>
      <c r="R540686" s="9">
        <v>1019900000000</v>
      </c>
    </row>
    <row r="540687" spans="17:18" x14ac:dyDescent="0.15">
      <c r="Q540687" s="9">
        <v>232062163046.44</v>
      </c>
      <c r="R540687" s="9">
        <v>1073303000000</v>
      </c>
    </row>
    <row r="540688" spans="17:18" x14ac:dyDescent="0.15">
      <c r="Q540688" s="9">
        <v>248445751754.134</v>
      </c>
      <c r="R540688" s="9">
        <v>1164850000000</v>
      </c>
    </row>
    <row r="540689" spans="17:18" x14ac:dyDescent="0.15">
      <c r="Q540689" s="9">
        <v>257911534896.49799</v>
      </c>
      <c r="R540689" s="9">
        <v>1279110000000</v>
      </c>
    </row>
    <row r="540690" spans="17:18" x14ac:dyDescent="0.15">
      <c r="Q540690" s="9">
        <v>277925470006.599</v>
      </c>
      <c r="R540690" s="9">
        <v>1425376000000</v>
      </c>
    </row>
    <row r="540691" spans="17:18" x14ac:dyDescent="0.15">
      <c r="Q540691" s="9">
        <v>284345548371.966</v>
      </c>
      <c r="R540691" s="9">
        <v>1545243000000</v>
      </c>
    </row>
    <row r="540692" spans="17:18" x14ac:dyDescent="0.15">
      <c r="Q540692" s="9">
        <v>309140480182.89801</v>
      </c>
      <c r="R540692" s="9">
        <v>1684904000000</v>
      </c>
    </row>
    <row r="540693" spans="17:18" x14ac:dyDescent="0.15">
      <c r="Q540693" s="9">
        <v>304286974638.82202</v>
      </c>
      <c r="R540693" s="9">
        <v>1873412000000</v>
      </c>
    </row>
    <row r="540694" spans="17:18" x14ac:dyDescent="0.15">
      <c r="Q540694" s="9">
        <v>327321498623.151</v>
      </c>
      <c r="R540694" s="9">
        <v>2081826000000</v>
      </c>
    </row>
    <row r="540695" spans="17:18" x14ac:dyDescent="0.15">
      <c r="Q540695" s="9">
        <v>364393859506.91699</v>
      </c>
      <c r="R540695" s="9">
        <v>2351599000000</v>
      </c>
    </row>
    <row r="540696" spans="17:18" x14ac:dyDescent="0.15">
      <c r="Q540696" s="9">
        <v>392056180496.07098</v>
      </c>
      <c r="R540696" s="9">
        <v>2627333000000</v>
      </c>
    </row>
    <row r="540697" spans="17:18" x14ac:dyDescent="0.15">
      <c r="Q540697" s="9">
        <v>422770430220.08099</v>
      </c>
      <c r="R540697" s="9">
        <v>2857307000000</v>
      </c>
    </row>
    <row r="540698" spans="17:18" x14ac:dyDescent="0.15">
      <c r="Q540698" s="9">
        <v>444385672278.89001</v>
      </c>
      <c r="R540698" s="9">
        <v>3207041000000</v>
      </c>
    </row>
    <row r="540699" spans="17:18" x14ac:dyDescent="0.15">
      <c r="Q540699" s="9">
        <v>484456434564.98102</v>
      </c>
      <c r="R540699" s="9">
        <v>3343789000000</v>
      </c>
    </row>
    <row r="540700" spans="17:18" x14ac:dyDescent="0.15">
      <c r="Q540700" s="9">
        <v>536633373623.745</v>
      </c>
      <c r="R540700" s="9">
        <v>3634038000000</v>
      </c>
    </row>
    <row r="540701" spans="17:18" x14ac:dyDescent="0.15">
      <c r="Q540701" s="9">
        <v>618156247357.86304</v>
      </c>
      <c r="R540701" s="9">
        <v>4037613000000</v>
      </c>
    </row>
    <row r="540702" spans="17:18" x14ac:dyDescent="0.15">
      <c r="Q540702" s="9">
        <v>701178819512.74402</v>
      </c>
      <c r="R540702" s="9">
        <v>4338979000000</v>
      </c>
    </row>
    <row r="540703" spans="17:18" x14ac:dyDescent="0.15">
      <c r="Q540703" s="9">
        <v>763934055759.06604</v>
      </c>
      <c r="R540703" s="9">
        <v>4579631000000</v>
      </c>
    </row>
    <row r="540704" spans="17:18" x14ac:dyDescent="0.15">
      <c r="Q540704" s="9">
        <v>852989116696.35205</v>
      </c>
      <c r="R540704" s="9">
        <v>4855215000000</v>
      </c>
    </row>
    <row r="540705" spans="17:18" x14ac:dyDescent="0.15">
      <c r="Q540705" s="9">
        <v>948716630508.16699</v>
      </c>
      <c r="R540705" s="9">
        <v>5236438000000</v>
      </c>
    </row>
    <row r="540706" spans="17:18" x14ac:dyDescent="0.15">
      <c r="Q540706" s="9">
        <v>988622824073.36694</v>
      </c>
      <c r="R540706" s="9">
        <v>5641580000000</v>
      </c>
    </row>
    <row r="540707" spans="17:18" x14ac:dyDescent="0.15">
      <c r="Q540707" s="9">
        <v>1027379323856.15</v>
      </c>
      <c r="R540707" s="9">
        <v>5963144000000</v>
      </c>
    </row>
    <row r="540708" spans="17:18" x14ac:dyDescent="0.15">
      <c r="Q540708" s="9">
        <v>1122543272896.8301</v>
      </c>
      <c r="R540708" s="9">
        <v>6158129000000</v>
      </c>
    </row>
    <row r="540709" spans="17:18" x14ac:dyDescent="0.15">
      <c r="Q540709" s="9">
        <v>1282219772946.3201</v>
      </c>
      <c r="R540709" s="9">
        <v>6520327000000</v>
      </c>
    </row>
    <row r="540710" spans="17:18" x14ac:dyDescent="0.15">
      <c r="Q540710" s="9">
        <v>1460239695280.22</v>
      </c>
      <c r="R540710" s="9">
        <v>6858559000000</v>
      </c>
    </row>
    <row r="540711" spans="17:18" x14ac:dyDescent="0.15">
      <c r="Q540711" s="9">
        <v>1650608320717.1299</v>
      </c>
      <c r="R540711" s="9">
        <v>7287236000000</v>
      </c>
    </row>
    <row r="540712" spans="17:18" x14ac:dyDescent="0.15">
      <c r="Q540712" s="9">
        <v>1831415202548.1001</v>
      </c>
      <c r="R540712" s="9">
        <v>7639749000000</v>
      </c>
    </row>
    <row r="540713" spans="17:18" x14ac:dyDescent="0.15">
      <c r="Q540713" s="9">
        <v>2013138415391.3999</v>
      </c>
      <c r="R540713" s="9">
        <v>8073122000000</v>
      </c>
    </row>
    <row r="540714" spans="17:18" x14ac:dyDescent="0.15">
      <c r="Q540714" s="9">
        <v>2199087579734.8799</v>
      </c>
      <c r="R540714" s="9">
        <v>8577554457000</v>
      </c>
    </row>
    <row r="540715" spans="17:18" x14ac:dyDescent="0.15">
      <c r="Q540715" s="9">
        <v>2371626931008.4102</v>
      </c>
      <c r="R540715" s="9">
        <v>9062818202000</v>
      </c>
    </row>
    <row r="540716" spans="17:18" x14ac:dyDescent="0.15">
      <c r="Q540716" s="9">
        <v>2553332721355.1499</v>
      </c>
      <c r="R540716" s="9">
        <v>9631174489000</v>
      </c>
    </row>
    <row r="540717" spans="17:18" x14ac:dyDescent="0.15">
      <c r="Q540717" s="9">
        <v>2770113054357.8301</v>
      </c>
      <c r="R540717" s="9">
        <v>10250947997000</v>
      </c>
    </row>
    <row r="540718" spans="17:18" x14ac:dyDescent="0.15">
      <c r="Q540718" s="9">
        <v>3001022295612.3501</v>
      </c>
      <c r="R540718" s="9">
        <v>10581929774000</v>
      </c>
    </row>
    <row r="540719" spans="17:18" x14ac:dyDescent="0.15">
      <c r="Q540719" s="9">
        <v>3275124592017.1602</v>
      </c>
      <c r="R540719" s="9">
        <v>10929112955000</v>
      </c>
    </row>
    <row r="540720" spans="17:18" x14ac:dyDescent="0.15">
      <c r="Q540720" s="9">
        <v>3603882596858.1099</v>
      </c>
      <c r="R540720" s="9">
        <v>11456442041000</v>
      </c>
    </row>
    <row r="540721" spans="17:18" x14ac:dyDescent="0.15">
      <c r="Q540721" s="9">
        <v>3968365637613.6299</v>
      </c>
      <c r="R540721" s="9">
        <v>12217193198000</v>
      </c>
    </row>
    <row r="540722" spans="17:18" x14ac:dyDescent="0.15">
      <c r="Q540722" s="9">
        <v>4420544703537.2402</v>
      </c>
      <c r="R540722" s="9">
        <v>13039199193000</v>
      </c>
    </row>
    <row r="540723" spans="17:18" x14ac:dyDescent="0.15">
      <c r="Q540723" s="9">
        <v>4982880235433.3896</v>
      </c>
      <c r="R540723" s="9">
        <v>13815586948000</v>
      </c>
    </row>
    <row r="540724" spans="17:18" x14ac:dyDescent="0.15">
      <c r="Q540724" s="9">
        <v>5691986992199.8604</v>
      </c>
      <c r="R540724" s="9">
        <v>14474226905000</v>
      </c>
    </row>
    <row r="540725" spans="17:18" x14ac:dyDescent="0.15">
      <c r="Q540725" s="9">
        <v>6241302380960.0195</v>
      </c>
      <c r="R540725" s="9">
        <v>14769857911000</v>
      </c>
    </row>
    <row r="540726" spans="17:18" x14ac:dyDescent="0.15">
      <c r="Q540726" s="9">
        <v>6827905267633.6299</v>
      </c>
      <c r="R540726" s="9">
        <v>14478064934000</v>
      </c>
    </row>
    <row r="540727" spans="17:18" x14ac:dyDescent="0.15">
      <c r="Q540727" s="9">
        <v>7554112468317.7305</v>
      </c>
      <c r="R540727" s="9">
        <v>15048964444000</v>
      </c>
    </row>
    <row r="540728" spans="17:18" x14ac:dyDescent="0.15">
      <c r="Q540728" s="9">
        <v>8275593072769.2598</v>
      </c>
      <c r="R540728" s="9">
        <v>15599728123000</v>
      </c>
    </row>
    <row r="540729" spans="17:18" x14ac:dyDescent="0.15">
      <c r="Q540729" s="9">
        <v>8926363901575.5605</v>
      </c>
      <c r="R540729" s="9">
        <v>16253972230000</v>
      </c>
    </row>
    <row r="540730" spans="17:18" x14ac:dyDescent="0.15">
      <c r="Q540730" s="9">
        <v>9619598720424.4609</v>
      </c>
      <c r="R540730" s="9">
        <v>16843190993000</v>
      </c>
    </row>
    <row r="540731" spans="17:18" x14ac:dyDescent="0.15">
      <c r="Q540731" s="9">
        <v>10333927386102.801</v>
      </c>
      <c r="R540731" s="9">
        <v>17550680174000</v>
      </c>
    </row>
    <row r="540732" spans="17:18" x14ac:dyDescent="0.15">
      <c r="Q540732" s="9">
        <v>11061573199439.699</v>
      </c>
      <c r="R540732" s="9">
        <v>18206020741000</v>
      </c>
    </row>
    <row r="540733" spans="17:18" x14ac:dyDescent="0.15">
      <c r="Q540733" s="9">
        <v>11819154044004.9</v>
      </c>
      <c r="R540733" s="9">
        <v>18695110842000</v>
      </c>
    </row>
    <row r="540734" spans="17:18" x14ac:dyDescent="0.15">
      <c r="Q540734" s="9">
        <v>12640254407508.1</v>
      </c>
      <c r="R540734" s="9">
        <v>19477336549000</v>
      </c>
    </row>
    <row r="540735" spans="17:18" x14ac:dyDescent="0.15">
      <c r="Q540735" s="9">
        <v>13493442991864.699</v>
      </c>
      <c r="R540735" s="9">
        <v>20533057312000</v>
      </c>
    </row>
    <row r="540736" spans="17:18" x14ac:dyDescent="0.15">
      <c r="Q540736" s="9">
        <v>14296370418805.1</v>
      </c>
      <c r="R540736" s="9">
        <v>21380976119000</v>
      </c>
    </row>
    <row r="540737" spans="17:18" x14ac:dyDescent="0.15">
      <c r="Q540737" s="9">
        <v>14616414450558.4</v>
      </c>
      <c r="R540737" s="9">
        <v>21060473613000</v>
      </c>
    </row>
    <row r="540738" spans="17:18" x14ac:dyDescent="0.15">
      <c r="Q540738" s="9">
        <v>15851132888547.1</v>
      </c>
      <c r="R540738" s="9">
        <v>23315080560000</v>
      </c>
    </row>
    <row r="540739" spans="17:18" x14ac:dyDescent="0.15">
      <c r="Q540739" s="9">
        <v>16325209299766.801</v>
      </c>
      <c r="R540739" s="9">
        <v>25462700000000</v>
      </c>
    </row>
    <row r="557057" spans="17:18" x14ac:dyDescent="0.15">
      <c r="Q557057" s="9" t="s">
        <v>46</v>
      </c>
      <c r="R557057" s="9" t="s">
        <v>45</v>
      </c>
    </row>
    <row r="557058" spans="17:18" x14ac:dyDescent="0.15">
      <c r="Q557058" s="9" t="s">
        <v>44</v>
      </c>
      <c r="R557058" s="9" t="s">
        <v>43</v>
      </c>
    </row>
    <row r="557059" spans="17:18" x14ac:dyDescent="0.15">
      <c r="Q557059" s="9" t="s">
        <v>42</v>
      </c>
      <c r="R557059" s="9" t="s">
        <v>41</v>
      </c>
    </row>
    <row r="557060" spans="17:18" x14ac:dyDescent="0.15">
      <c r="Q557060" s="9" t="s">
        <v>40</v>
      </c>
      <c r="R557060" s="9" t="s">
        <v>39</v>
      </c>
    </row>
    <row r="557061" spans="17:18" x14ac:dyDescent="0.15">
      <c r="Q557061" s="9">
        <v>158907457242.42899</v>
      </c>
      <c r="R557061" s="9">
        <v>543300000000</v>
      </c>
    </row>
    <row r="557062" spans="17:18" x14ac:dyDescent="0.15">
      <c r="Q557062" s="9">
        <v>115573393646.185</v>
      </c>
      <c r="R557062" s="9">
        <v>563300000000</v>
      </c>
    </row>
    <row r="557063" spans="17:18" x14ac:dyDescent="0.15">
      <c r="Q557063" s="9">
        <v>109124398292.05099</v>
      </c>
      <c r="R557063" s="9">
        <v>605100000000</v>
      </c>
    </row>
    <row r="557064" spans="17:18" x14ac:dyDescent="0.15">
      <c r="Q557064" s="9">
        <v>120364211312.289</v>
      </c>
      <c r="R557064" s="9">
        <v>638600000000</v>
      </c>
    </row>
    <row r="557065" spans="17:18" x14ac:dyDescent="0.15">
      <c r="Q557065" s="9">
        <v>142246424921.30899</v>
      </c>
      <c r="R557065" s="9">
        <v>685800000000</v>
      </c>
    </row>
    <row r="557066" spans="17:18" x14ac:dyDescent="0.15">
      <c r="Q557066" s="9">
        <v>166357193951.10501</v>
      </c>
      <c r="R557066" s="9">
        <v>743700000000</v>
      </c>
    </row>
    <row r="557067" spans="17:18" x14ac:dyDescent="0.15">
      <c r="Q557067" s="9">
        <v>184074235104.24799</v>
      </c>
      <c r="R557067" s="9">
        <v>815000000000</v>
      </c>
    </row>
    <row r="557068" spans="17:18" x14ac:dyDescent="0.15">
      <c r="Q557068" s="9">
        <v>173453151731.27701</v>
      </c>
      <c r="R557068" s="9">
        <v>861700000000</v>
      </c>
    </row>
    <row r="557069" spans="17:18" x14ac:dyDescent="0.15">
      <c r="Q557069" s="9">
        <v>166341572533.69101</v>
      </c>
      <c r="R557069" s="9">
        <v>942500000000</v>
      </c>
    </row>
    <row r="557070" spans="17:18" x14ac:dyDescent="0.15">
      <c r="Q557070" s="9">
        <v>194519834914.35999</v>
      </c>
      <c r="R557070" s="9">
        <v>1019900000000</v>
      </c>
    </row>
    <row r="557071" spans="17:18" x14ac:dyDescent="0.15">
      <c r="Q557071" s="9">
        <v>232062163046.44</v>
      </c>
      <c r="R557071" s="9">
        <v>1073303000000</v>
      </c>
    </row>
    <row r="557072" spans="17:18" x14ac:dyDescent="0.15">
      <c r="Q557072" s="9">
        <v>248445751754.134</v>
      </c>
      <c r="R557072" s="9">
        <v>1164850000000</v>
      </c>
    </row>
    <row r="557073" spans="17:18" x14ac:dyDescent="0.15">
      <c r="Q557073" s="9">
        <v>257911534896.49799</v>
      </c>
      <c r="R557073" s="9">
        <v>1279110000000</v>
      </c>
    </row>
    <row r="557074" spans="17:18" x14ac:dyDescent="0.15">
      <c r="Q557074" s="9">
        <v>277925470006.599</v>
      </c>
      <c r="R557074" s="9">
        <v>1425376000000</v>
      </c>
    </row>
    <row r="557075" spans="17:18" x14ac:dyDescent="0.15">
      <c r="Q557075" s="9">
        <v>284345548371.966</v>
      </c>
      <c r="R557075" s="9">
        <v>1545243000000</v>
      </c>
    </row>
    <row r="557076" spans="17:18" x14ac:dyDescent="0.15">
      <c r="Q557076" s="9">
        <v>309140480182.89801</v>
      </c>
      <c r="R557076" s="9">
        <v>1684904000000</v>
      </c>
    </row>
    <row r="557077" spans="17:18" x14ac:dyDescent="0.15">
      <c r="Q557077" s="9">
        <v>304286974638.82202</v>
      </c>
      <c r="R557077" s="9">
        <v>1873412000000</v>
      </c>
    </row>
    <row r="557078" spans="17:18" x14ac:dyDescent="0.15">
      <c r="Q557078" s="9">
        <v>327321498623.151</v>
      </c>
      <c r="R557078" s="9">
        <v>2081826000000</v>
      </c>
    </row>
    <row r="557079" spans="17:18" x14ac:dyDescent="0.15">
      <c r="Q557079" s="9">
        <v>364393859506.91699</v>
      </c>
      <c r="R557079" s="9">
        <v>2351599000000</v>
      </c>
    </row>
    <row r="557080" spans="17:18" x14ac:dyDescent="0.15">
      <c r="Q557080" s="9">
        <v>392056180496.07098</v>
      </c>
      <c r="R557080" s="9">
        <v>2627333000000</v>
      </c>
    </row>
    <row r="557081" spans="17:18" x14ac:dyDescent="0.15">
      <c r="Q557081" s="9">
        <v>422770430220.08099</v>
      </c>
      <c r="R557081" s="9">
        <v>2857307000000</v>
      </c>
    </row>
    <row r="557082" spans="17:18" x14ac:dyDescent="0.15">
      <c r="Q557082" s="9">
        <v>444385672278.89001</v>
      </c>
      <c r="R557082" s="9">
        <v>3207041000000</v>
      </c>
    </row>
    <row r="557083" spans="17:18" x14ac:dyDescent="0.15">
      <c r="Q557083" s="9">
        <v>484456434564.98102</v>
      </c>
      <c r="R557083" s="9">
        <v>3343789000000</v>
      </c>
    </row>
    <row r="557084" spans="17:18" x14ac:dyDescent="0.15">
      <c r="Q557084" s="9">
        <v>536633373623.745</v>
      </c>
      <c r="R557084" s="9">
        <v>3634038000000</v>
      </c>
    </row>
    <row r="557085" spans="17:18" x14ac:dyDescent="0.15">
      <c r="Q557085" s="9">
        <v>618156247357.86304</v>
      </c>
      <c r="R557085" s="9">
        <v>4037613000000</v>
      </c>
    </row>
    <row r="557086" spans="17:18" x14ac:dyDescent="0.15">
      <c r="Q557086" s="9">
        <v>701178819512.74402</v>
      </c>
      <c r="R557086" s="9">
        <v>4338979000000</v>
      </c>
    </row>
    <row r="557087" spans="17:18" x14ac:dyDescent="0.15">
      <c r="Q557087" s="9">
        <v>763934055759.06604</v>
      </c>
      <c r="R557087" s="9">
        <v>4579631000000</v>
      </c>
    </row>
    <row r="557088" spans="17:18" x14ac:dyDescent="0.15">
      <c r="Q557088" s="9">
        <v>852989116696.35205</v>
      </c>
      <c r="R557088" s="9">
        <v>4855215000000</v>
      </c>
    </row>
    <row r="557089" spans="17:18" x14ac:dyDescent="0.15">
      <c r="Q557089" s="9">
        <v>948716630508.16699</v>
      </c>
      <c r="R557089" s="9">
        <v>5236438000000</v>
      </c>
    </row>
    <row r="557090" spans="17:18" x14ac:dyDescent="0.15">
      <c r="Q557090" s="9">
        <v>988622824073.36694</v>
      </c>
      <c r="R557090" s="9">
        <v>5641580000000</v>
      </c>
    </row>
    <row r="557091" spans="17:18" x14ac:dyDescent="0.15">
      <c r="Q557091" s="9">
        <v>1027379323856.15</v>
      </c>
      <c r="R557091" s="9">
        <v>5963144000000</v>
      </c>
    </row>
    <row r="557092" spans="17:18" x14ac:dyDescent="0.15">
      <c r="Q557092" s="9">
        <v>1122543272896.8301</v>
      </c>
      <c r="R557092" s="9">
        <v>6158129000000</v>
      </c>
    </row>
    <row r="557093" spans="17:18" x14ac:dyDescent="0.15">
      <c r="Q557093" s="9">
        <v>1282219772946.3201</v>
      </c>
      <c r="R557093" s="9">
        <v>6520327000000</v>
      </c>
    </row>
    <row r="557094" spans="17:18" x14ac:dyDescent="0.15">
      <c r="Q557094" s="9">
        <v>1460239695280.22</v>
      </c>
      <c r="R557094" s="9">
        <v>6858559000000</v>
      </c>
    </row>
    <row r="557095" spans="17:18" x14ac:dyDescent="0.15">
      <c r="Q557095" s="9">
        <v>1650608320717.1299</v>
      </c>
      <c r="R557095" s="9">
        <v>7287236000000</v>
      </c>
    </row>
    <row r="557096" spans="17:18" x14ac:dyDescent="0.15">
      <c r="Q557096" s="9">
        <v>1831415202548.1001</v>
      </c>
      <c r="R557096" s="9">
        <v>7639749000000</v>
      </c>
    </row>
    <row r="557097" spans="17:18" x14ac:dyDescent="0.15">
      <c r="Q557097" s="9">
        <v>2013138415391.3999</v>
      </c>
      <c r="R557097" s="9">
        <v>8073122000000</v>
      </c>
    </row>
    <row r="557098" spans="17:18" x14ac:dyDescent="0.15">
      <c r="Q557098" s="9">
        <v>2199087579734.8799</v>
      </c>
      <c r="R557098" s="9">
        <v>8577554457000</v>
      </c>
    </row>
    <row r="557099" spans="17:18" x14ac:dyDescent="0.15">
      <c r="Q557099" s="9">
        <v>2371626931008.4102</v>
      </c>
      <c r="R557099" s="9">
        <v>9062818202000</v>
      </c>
    </row>
    <row r="557100" spans="17:18" x14ac:dyDescent="0.15">
      <c r="Q557100" s="9">
        <v>2553332721355.1499</v>
      </c>
      <c r="R557100" s="9">
        <v>9631174489000</v>
      </c>
    </row>
    <row r="557101" spans="17:18" x14ac:dyDescent="0.15">
      <c r="Q557101" s="9">
        <v>2770113054357.8301</v>
      </c>
      <c r="R557101" s="9">
        <v>10250947997000</v>
      </c>
    </row>
    <row r="557102" spans="17:18" x14ac:dyDescent="0.15">
      <c r="Q557102" s="9">
        <v>3001022295612.3501</v>
      </c>
      <c r="R557102" s="9">
        <v>10581929774000</v>
      </c>
    </row>
    <row r="557103" spans="17:18" x14ac:dyDescent="0.15">
      <c r="Q557103" s="9">
        <v>3275124592017.1602</v>
      </c>
      <c r="R557103" s="9">
        <v>10929112955000</v>
      </c>
    </row>
    <row r="557104" spans="17:18" x14ac:dyDescent="0.15">
      <c r="Q557104" s="9">
        <v>3603882596858.1099</v>
      </c>
      <c r="R557104" s="9">
        <v>11456442041000</v>
      </c>
    </row>
    <row r="557105" spans="17:18" x14ac:dyDescent="0.15">
      <c r="Q557105" s="9">
        <v>3968365637613.6299</v>
      </c>
      <c r="R557105" s="9">
        <v>12217193198000</v>
      </c>
    </row>
    <row r="557106" spans="17:18" x14ac:dyDescent="0.15">
      <c r="Q557106" s="9">
        <v>4420544703537.2402</v>
      </c>
      <c r="R557106" s="9">
        <v>13039199193000</v>
      </c>
    </row>
    <row r="557107" spans="17:18" x14ac:dyDescent="0.15">
      <c r="Q557107" s="9">
        <v>4982880235433.3896</v>
      </c>
      <c r="R557107" s="9">
        <v>13815586948000</v>
      </c>
    </row>
    <row r="557108" spans="17:18" x14ac:dyDescent="0.15">
      <c r="Q557108" s="9">
        <v>5691986992199.8604</v>
      </c>
      <c r="R557108" s="9">
        <v>14474226905000</v>
      </c>
    </row>
    <row r="557109" spans="17:18" x14ac:dyDescent="0.15">
      <c r="Q557109" s="9">
        <v>6241302380960.0195</v>
      </c>
      <c r="R557109" s="9">
        <v>14769857911000</v>
      </c>
    </row>
    <row r="557110" spans="17:18" x14ac:dyDescent="0.15">
      <c r="Q557110" s="9">
        <v>6827905267633.6299</v>
      </c>
      <c r="R557110" s="9">
        <v>14478064934000</v>
      </c>
    </row>
    <row r="557111" spans="17:18" x14ac:dyDescent="0.15">
      <c r="Q557111" s="9">
        <v>7554112468317.7305</v>
      </c>
      <c r="R557111" s="9">
        <v>15048964444000</v>
      </c>
    </row>
    <row r="557112" spans="17:18" x14ac:dyDescent="0.15">
      <c r="Q557112" s="9">
        <v>8275593072769.2598</v>
      </c>
      <c r="R557112" s="9">
        <v>15599728123000</v>
      </c>
    </row>
    <row r="557113" spans="17:18" x14ac:dyDescent="0.15">
      <c r="Q557113" s="9">
        <v>8926363901575.5605</v>
      </c>
      <c r="R557113" s="9">
        <v>16253972230000</v>
      </c>
    </row>
    <row r="557114" spans="17:18" x14ac:dyDescent="0.15">
      <c r="Q557114" s="9">
        <v>9619598720424.4609</v>
      </c>
      <c r="R557114" s="9">
        <v>16843190993000</v>
      </c>
    </row>
    <row r="557115" spans="17:18" x14ac:dyDescent="0.15">
      <c r="Q557115" s="9">
        <v>10333927386102.801</v>
      </c>
      <c r="R557115" s="9">
        <v>17550680174000</v>
      </c>
    </row>
    <row r="557116" spans="17:18" x14ac:dyDescent="0.15">
      <c r="Q557116" s="9">
        <v>11061573199439.699</v>
      </c>
      <c r="R557116" s="9">
        <v>18206020741000</v>
      </c>
    </row>
    <row r="557117" spans="17:18" x14ac:dyDescent="0.15">
      <c r="Q557117" s="9">
        <v>11819154044004.9</v>
      </c>
      <c r="R557117" s="9">
        <v>18695110842000</v>
      </c>
    </row>
    <row r="557118" spans="17:18" x14ac:dyDescent="0.15">
      <c r="Q557118" s="9">
        <v>12640254407508.1</v>
      </c>
      <c r="R557118" s="9">
        <v>19477336549000</v>
      </c>
    </row>
    <row r="557119" spans="17:18" x14ac:dyDescent="0.15">
      <c r="Q557119" s="9">
        <v>13493442991864.699</v>
      </c>
      <c r="R557119" s="9">
        <v>20533057312000</v>
      </c>
    </row>
    <row r="557120" spans="17:18" x14ac:dyDescent="0.15">
      <c r="Q557120" s="9">
        <v>14296370418805.1</v>
      </c>
      <c r="R557120" s="9">
        <v>21380976119000</v>
      </c>
    </row>
    <row r="557121" spans="17:18" x14ac:dyDescent="0.15">
      <c r="Q557121" s="9">
        <v>14616414450558.4</v>
      </c>
      <c r="R557121" s="9">
        <v>21060473613000</v>
      </c>
    </row>
    <row r="557122" spans="17:18" x14ac:dyDescent="0.15">
      <c r="Q557122" s="9">
        <v>15851132888547.1</v>
      </c>
      <c r="R557122" s="9">
        <v>23315080560000</v>
      </c>
    </row>
    <row r="557123" spans="17:18" x14ac:dyDescent="0.15">
      <c r="Q557123" s="9">
        <v>16325209299766.801</v>
      </c>
      <c r="R557123" s="9">
        <v>25462700000000</v>
      </c>
    </row>
    <row r="573441" spans="17:18" x14ac:dyDescent="0.15">
      <c r="Q573441" s="9" t="s">
        <v>46</v>
      </c>
      <c r="R573441" s="9" t="s">
        <v>45</v>
      </c>
    </row>
    <row r="573442" spans="17:18" x14ac:dyDescent="0.15">
      <c r="Q573442" s="9" t="s">
        <v>44</v>
      </c>
      <c r="R573442" s="9" t="s">
        <v>43</v>
      </c>
    </row>
    <row r="573443" spans="17:18" x14ac:dyDescent="0.15">
      <c r="Q573443" s="9" t="s">
        <v>42</v>
      </c>
      <c r="R573443" s="9" t="s">
        <v>41</v>
      </c>
    </row>
    <row r="573444" spans="17:18" x14ac:dyDescent="0.15">
      <c r="Q573444" s="9" t="s">
        <v>40</v>
      </c>
      <c r="R573444" s="9" t="s">
        <v>39</v>
      </c>
    </row>
    <row r="573445" spans="17:18" x14ac:dyDescent="0.15">
      <c r="Q573445" s="9">
        <v>158907457242.42899</v>
      </c>
      <c r="R573445" s="9">
        <v>543300000000</v>
      </c>
    </row>
    <row r="573446" spans="17:18" x14ac:dyDescent="0.15">
      <c r="Q573446" s="9">
        <v>115573393646.185</v>
      </c>
      <c r="R573446" s="9">
        <v>563300000000</v>
      </c>
    </row>
    <row r="573447" spans="17:18" x14ac:dyDescent="0.15">
      <c r="Q573447" s="9">
        <v>109124398292.05099</v>
      </c>
      <c r="R573447" s="9">
        <v>605100000000</v>
      </c>
    </row>
    <row r="573448" spans="17:18" x14ac:dyDescent="0.15">
      <c r="Q573448" s="9">
        <v>120364211312.289</v>
      </c>
      <c r="R573448" s="9">
        <v>638600000000</v>
      </c>
    </row>
    <row r="573449" spans="17:18" x14ac:dyDescent="0.15">
      <c r="Q573449" s="9">
        <v>142246424921.30899</v>
      </c>
      <c r="R573449" s="9">
        <v>685800000000</v>
      </c>
    </row>
    <row r="573450" spans="17:18" x14ac:dyDescent="0.15">
      <c r="Q573450" s="9">
        <v>166357193951.10501</v>
      </c>
      <c r="R573450" s="9">
        <v>743700000000</v>
      </c>
    </row>
    <row r="573451" spans="17:18" x14ac:dyDescent="0.15">
      <c r="Q573451" s="9">
        <v>184074235104.24799</v>
      </c>
      <c r="R573451" s="9">
        <v>815000000000</v>
      </c>
    </row>
    <row r="573452" spans="17:18" x14ac:dyDescent="0.15">
      <c r="Q573452" s="9">
        <v>173453151731.27701</v>
      </c>
      <c r="R573452" s="9">
        <v>861700000000</v>
      </c>
    </row>
    <row r="573453" spans="17:18" x14ac:dyDescent="0.15">
      <c r="Q573453" s="9">
        <v>166341572533.69101</v>
      </c>
      <c r="R573453" s="9">
        <v>942500000000</v>
      </c>
    </row>
    <row r="573454" spans="17:18" x14ac:dyDescent="0.15">
      <c r="Q573454" s="9">
        <v>194519834914.35999</v>
      </c>
      <c r="R573454" s="9">
        <v>1019900000000</v>
      </c>
    </row>
    <row r="573455" spans="17:18" x14ac:dyDescent="0.15">
      <c r="Q573455" s="9">
        <v>232062163046.44</v>
      </c>
      <c r="R573455" s="9">
        <v>1073303000000</v>
      </c>
    </row>
    <row r="573456" spans="17:18" x14ac:dyDescent="0.15">
      <c r="Q573456" s="9">
        <v>248445751754.134</v>
      </c>
      <c r="R573456" s="9">
        <v>1164850000000</v>
      </c>
    </row>
    <row r="573457" spans="17:18" x14ac:dyDescent="0.15">
      <c r="Q573457" s="9">
        <v>257911534896.49799</v>
      </c>
      <c r="R573457" s="9">
        <v>1279110000000</v>
      </c>
    </row>
    <row r="573458" spans="17:18" x14ac:dyDescent="0.15">
      <c r="Q573458" s="9">
        <v>277925470006.599</v>
      </c>
      <c r="R573458" s="9">
        <v>1425376000000</v>
      </c>
    </row>
    <row r="573459" spans="17:18" x14ac:dyDescent="0.15">
      <c r="Q573459" s="9">
        <v>284345548371.966</v>
      </c>
      <c r="R573459" s="9">
        <v>1545243000000</v>
      </c>
    </row>
    <row r="573460" spans="17:18" x14ac:dyDescent="0.15">
      <c r="Q573460" s="9">
        <v>309140480182.89801</v>
      </c>
      <c r="R573460" s="9">
        <v>1684904000000</v>
      </c>
    </row>
    <row r="573461" spans="17:18" x14ac:dyDescent="0.15">
      <c r="Q573461" s="9">
        <v>304286974638.82202</v>
      </c>
      <c r="R573461" s="9">
        <v>1873412000000</v>
      </c>
    </row>
    <row r="573462" spans="17:18" x14ac:dyDescent="0.15">
      <c r="Q573462" s="9">
        <v>327321498623.151</v>
      </c>
      <c r="R573462" s="9">
        <v>2081826000000</v>
      </c>
    </row>
    <row r="573463" spans="17:18" x14ac:dyDescent="0.15">
      <c r="Q573463" s="9">
        <v>364393859506.91699</v>
      </c>
      <c r="R573463" s="9">
        <v>2351599000000</v>
      </c>
    </row>
    <row r="573464" spans="17:18" x14ac:dyDescent="0.15">
      <c r="Q573464" s="9">
        <v>392056180496.07098</v>
      </c>
      <c r="R573464" s="9">
        <v>2627333000000</v>
      </c>
    </row>
    <row r="573465" spans="17:18" x14ac:dyDescent="0.15">
      <c r="Q573465" s="9">
        <v>422770430220.08099</v>
      </c>
      <c r="R573465" s="9">
        <v>2857307000000</v>
      </c>
    </row>
    <row r="573466" spans="17:18" x14ac:dyDescent="0.15">
      <c r="Q573466" s="9">
        <v>444385672278.89001</v>
      </c>
      <c r="R573466" s="9">
        <v>3207041000000</v>
      </c>
    </row>
    <row r="573467" spans="17:18" x14ac:dyDescent="0.15">
      <c r="Q573467" s="9">
        <v>484456434564.98102</v>
      </c>
      <c r="R573467" s="9">
        <v>3343789000000</v>
      </c>
    </row>
    <row r="573468" spans="17:18" x14ac:dyDescent="0.15">
      <c r="Q573468" s="9">
        <v>536633373623.745</v>
      </c>
      <c r="R573468" s="9">
        <v>3634038000000</v>
      </c>
    </row>
    <row r="573469" spans="17:18" x14ac:dyDescent="0.15">
      <c r="Q573469" s="9">
        <v>618156247357.86304</v>
      </c>
      <c r="R573469" s="9">
        <v>4037613000000</v>
      </c>
    </row>
    <row r="573470" spans="17:18" x14ac:dyDescent="0.15">
      <c r="Q573470" s="9">
        <v>701178819512.74402</v>
      </c>
      <c r="R573470" s="9">
        <v>4338979000000</v>
      </c>
    </row>
    <row r="573471" spans="17:18" x14ac:dyDescent="0.15">
      <c r="Q573471" s="9">
        <v>763934055759.06604</v>
      </c>
      <c r="R573471" s="9">
        <v>4579631000000</v>
      </c>
    </row>
    <row r="573472" spans="17:18" x14ac:dyDescent="0.15">
      <c r="Q573472" s="9">
        <v>852989116696.35205</v>
      </c>
      <c r="R573472" s="9">
        <v>4855215000000</v>
      </c>
    </row>
    <row r="573473" spans="17:18" x14ac:dyDescent="0.15">
      <c r="Q573473" s="9">
        <v>948716630508.16699</v>
      </c>
      <c r="R573473" s="9">
        <v>5236438000000</v>
      </c>
    </row>
    <row r="573474" spans="17:18" x14ac:dyDescent="0.15">
      <c r="Q573474" s="9">
        <v>988622824073.36694</v>
      </c>
      <c r="R573474" s="9">
        <v>5641580000000</v>
      </c>
    </row>
    <row r="573475" spans="17:18" x14ac:dyDescent="0.15">
      <c r="Q573475" s="9">
        <v>1027379323856.15</v>
      </c>
      <c r="R573475" s="9">
        <v>5963144000000</v>
      </c>
    </row>
    <row r="573476" spans="17:18" x14ac:dyDescent="0.15">
      <c r="Q573476" s="9">
        <v>1122543272896.8301</v>
      </c>
      <c r="R573476" s="9">
        <v>6158129000000</v>
      </c>
    </row>
    <row r="573477" spans="17:18" x14ac:dyDescent="0.15">
      <c r="Q573477" s="9">
        <v>1282219772946.3201</v>
      </c>
      <c r="R573477" s="9">
        <v>6520327000000</v>
      </c>
    </row>
    <row r="573478" spans="17:18" x14ac:dyDescent="0.15">
      <c r="Q573478" s="9">
        <v>1460239695280.22</v>
      </c>
      <c r="R573478" s="9">
        <v>6858559000000</v>
      </c>
    </row>
    <row r="573479" spans="17:18" x14ac:dyDescent="0.15">
      <c r="Q573479" s="9">
        <v>1650608320717.1299</v>
      </c>
      <c r="R573479" s="9">
        <v>7287236000000</v>
      </c>
    </row>
    <row r="573480" spans="17:18" x14ac:dyDescent="0.15">
      <c r="Q573480" s="9">
        <v>1831415202548.1001</v>
      </c>
      <c r="R573480" s="9">
        <v>7639749000000</v>
      </c>
    </row>
    <row r="573481" spans="17:18" x14ac:dyDescent="0.15">
      <c r="Q573481" s="9">
        <v>2013138415391.3999</v>
      </c>
      <c r="R573481" s="9">
        <v>8073122000000</v>
      </c>
    </row>
    <row r="573482" spans="17:18" x14ac:dyDescent="0.15">
      <c r="Q573482" s="9">
        <v>2199087579734.8799</v>
      </c>
      <c r="R573482" s="9">
        <v>8577554457000</v>
      </c>
    </row>
    <row r="573483" spans="17:18" x14ac:dyDescent="0.15">
      <c r="Q573483" s="9">
        <v>2371626931008.4102</v>
      </c>
      <c r="R573483" s="9">
        <v>9062818202000</v>
      </c>
    </row>
    <row r="573484" spans="17:18" x14ac:dyDescent="0.15">
      <c r="Q573484" s="9">
        <v>2553332721355.1499</v>
      </c>
      <c r="R573484" s="9">
        <v>9631174489000</v>
      </c>
    </row>
    <row r="573485" spans="17:18" x14ac:dyDescent="0.15">
      <c r="Q573485" s="9">
        <v>2770113054357.8301</v>
      </c>
      <c r="R573485" s="9">
        <v>10250947997000</v>
      </c>
    </row>
    <row r="573486" spans="17:18" x14ac:dyDescent="0.15">
      <c r="Q573486" s="9">
        <v>3001022295612.3501</v>
      </c>
      <c r="R573486" s="9">
        <v>10581929774000</v>
      </c>
    </row>
    <row r="573487" spans="17:18" x14ac:dyDescent="0.15">
      <c r="Q573487" s="9">
        <v>3275124592017.1602</v>
      </c>
      <c r="R573487" s="9">
        <v>10929112955000</v>
      </c>
    </row>
    <row r="573488" spans="17:18" x14ac:dyDescent="0.15">
      <c r="Q573488" s="9">
        <v>3603882596858.1099</v>
      </c>
      <c r="R573488" s="9">
        <v>11456442041000</v>
      </c>
    </row>
    <row r="573489" spans="17:18" x14ac:dyDescent="0.15">
      <c r="Q573489" s="9">
        <v>3968365637613.6299</v>
      </c>
      <c r="R573489" s="9">
        <v>12217193198000</v>
      </c>
    </row>
    <row r="573490" spans="17:18" x14ac:dyDescent="0.15">
      <c r="Q573490" s="9">
        <v>4420544703537.2402</v>
      </c>
      <c r="R573490" s="9">
        <v>13039199193000</v>
      </c>
    </row>
    <row r="573491" spans="17:18" x14ac:dyDescent="0.15">
      <c r="Q573491" s="9">
        <v>4982880235433.3896</v>
      </c>
      <c r="R573491" s="9">
        <v>13815586948000</v>
      </c>
    </row>
    <row r="573492" spans="17:18" x14ac:dyDescent="0.15">
      <c r="Q573492" s="9">
        <v>5691986992199.8604</v>
      </c>
      <c r="R573492" s="9">
        <v>14474226905000</v>
      </c>
    </row>
    <row r="573493" spans="17:18" x14ac:dyDescent="0.15">
      <c r="Q573493" s="9">
        <v>6241302380960.0195</v>
      </c>
      <c r="R573493" s="9">
        <v>14769857911000</v>
      </c>
    </row>
    <row r="573494" spans="17:18" x14ac:dyDescent="0.15">
      <c r="Q573494" s="9">
        <v>6827905267633.6299</v>
      </c>
      <c r="R573494" s="9">
        <v>14478064934000</v>
      </c>
    </row>
    <row r="573495" spans="17:18" x14ac:dyDescent="0.15">
      <c r="Q573495" s="9">
        <v>7554112468317.7305</v>
      </c>
      <c r="R573495" s="9">
        <v>15048964444000</v>
      </c>
    </row>
    <row r="573496" spans="17:18" x14ac:dyDescent="0.15">
      <c r="Q573496" s="9">
        <v>8275593072769.2598</v>
      </c>
      <c r="R573496" s="9">
        <v>15599728123000</v>
      </c>
    </row>
    <row r="573497" spans="17:18" x14ac:dyDescent="0.15">
      <c r="Q573497" s="9">
        <v>8926363901575.5605</v>
      </c>
      <c r="R573497" s="9">
        <v>16253972230000</v>
      </c>
    </row>
    <row r="573498" spans="17:18" x14ac:dyDescent="0.15">
      <c r="Q573498" s="9">
        <v>9619598720424.4609</v>
      </c>
      <c r="R573498" s="9">
        <v>16843190993000</v>
      </c>
    </row>
    <row r="573499" spans="17:18" x14ac:dyDescent="0.15">
      <c r="Q573499" s="9">
        <v>10333927386102.801</v>
      </c>
      <c r="R573499" s="9">
        <v>17550680174000</v>
      </c>
    </row>
    <row r="573500" spans="17:18" x14ac:dyDescent="0.15">
      <c r="Q573500" s="9">
        <v>11061573199439.699</v>
      </c>
      <c r="R573500" s="9">
        <v>18206020741000</v>
      </c>
    </row>
    <row r="573501" spans="17:18" x14ac:dyDescent="0.15">
      <c r="Q573501" s="9">
        <v>11819154044004.9</v>
      </c>
      <c r="R573501" s="9">
        <v>18695110842000</v>
      </c>
    </row>
    <row r="573502" spans="17:18" x14ac:dyDescent="0.15">
      <c r="Q573502" s="9">
        <v>12640254407508.1</v>
      </c>
      <c r="R573502" s="9">
        <v>19477336549000</v>
      </c>
    </row>
    <row r="573503" spans="17:18" x14ac:dyDescent="0.15">
      <c r="Q573503" s="9">
        <v>13493442991864.699</v>
      </c>
      <c r="R573503" s="9">
        <v>20533057312000</v>
      </c>
    </row>
    <row r="573504" spans="17:18" x14ac:dyDescent="0.15">
      <c r="Q573504" s="9">
        <v>14296370418805.1</v>
      </c>
      <c r="R573504" s="9">
        <v>21380976119000</v>
      </c>
    </row>
    <row r="573505" spans="17:18" x14ac:dyDescent="0.15">
      <c r="Q573505" s="9">
        <v>14616414450558.4</v>
      </c>
      <c r="R573505" s="9">
        <v>21060473613000</v>
      </c>
    </row>
    <row r="573506" spans="17:18" x14ac:dyDescent="0.15">
      <c r="Q573506" s="9">
        <v>15851132888547.1</v>
      </c>
      <c r="R573506" s="9">
        <v>23315080560000</v>
      </c>
    </row>
    <row r="573507" spans="17:18" x14ac:dyDescent="0.15">
      <c r="Q573507" s="9">
        <v>16325209299766.801</v>
      </c>
      <c r="R573507" s="9">
        <v>25462700000000</v>
      </c>
    </row>
    <row r="589825" spans="17:18" x14ac:dyDescent="0.15">
      <c r="Q589825" s="9" t="s">
        <v>46</v>
      </c>
      <c r="R589825" s="9" t="s">
        <v>45</v>
      </c>
    </row>
    <row r="589826" spans="17:18" x14ac:dyDescent="0.15">
      <c r="Q589826" s="9" t="s">
        <v>44</v>
      </c>
      <c r="R589826" s="9" t="s">
        <v>43</v>
      </c>
    </row>
    <row r="589827" spans="17:18" x14ac:dyDescent="0.15">
      <c r="Q589827" s="9" t="s">
        <v>42</v>
      </c>
      <c r="R589827" s="9" t="s">
        <v>41</v>
      </c>
    </row>
    <row r="589828" spans="17:18" x14ac:dyDescent="0.15">
      <c r="Q589828" s="9" t="s">
        <v>40</v>
      </c>
      <c r="R589828" s="9" t="s">
        <v>39</v>
      </c>
    </row>
    <row r="589829" spans="17:18" x14ac:dyDescent="0.15">
      <c r="Q589829" s="9">
        <v>158907457242.42899</v>
      </c>
      <c r="R589829" s="9">
        <v>543300000000</v>
      </c>
    </row>
    <row r="589830" spans="17:18" x14ac:dyDescent="0.15">
      <c r="Q589830" s="9">
        <v>115573393646.185</v>
      </c>
      <c r="R589830" s="9">
        <v>563300000000</v>
      </c>
    </row>
    <row r="589831" spans="17:18" x14ac:dyDescent="0.15">
      <c r="Q589831" s="9">
        <v>109124398292.05099</v>
      </c>
      <c r="R589831" s="9">
        <v>605100000000</v>
      </c>
    </row>
    <row r="589832" spans="17:18" x14ac:dyDescent="0.15">
      <c r="Q589832" s="9">
        <v>120364211312.289</v>
      </c>
      <c r="R589832" s="9">
        <v>638600000000</v>
      </c>
    </row>
    <row r="589833" spans="17:18" x14ac:dyDescent="0.15">
      <c r="Q589833" s="9">
        <v>142246424921.30899</v>
      </c>
      <c r="R589833" s="9">
        <v>685800000000</v>
      </c>
    </row>
    <row r="589834" spans="17:18" x14ac:dyDescent="0.15">
      <c r="Q589834" s="9">
        <v>166357193951.10501</v>
      </c>
      <c r="R589834" s="9">
        <v>743700000000</v>
      </c>
    </row>
    <row r="589835" spans="17:18" x14ac:dyDescent="0.15">
      <c r="Q589835" s="9">
        <v>184074235104.24799</v>
      </c>
      <c r="R589835" s="9">
        <v>815000000000</v>
      </c>
    </row>
    <row r="589836" spans="17:18" x14ac:dyDescent="0.15">
      <c r="Q589836" s="9">
        <v>173453151731.27701</v>
      </c>
      <c r="R589836" s="9">
        <v>861700000000</v>
      </c>
    </row>
    <row r="589837" spans="17:18" x14ac:dyDescent="0.15">
      <c r="Q589837" s="9">
        <v>166341572533.69101</v>
      </c>
      <c r="R589837" s="9">
        <v>942500000000</v>
      </c>
    </row>
    <row r="589838" spans="17:18" x14ac:dyDescent="0.15">
      <c r="Q589838" s="9">
        <v>194519834914.35999</v>
      </c>
      <c r="R589838" s="9">
        <v>1019900000000</v>
      </c>
    </row>
    <row r="589839" spans="17:18" x14ac:dyDescent="0.15">
      <c r="Q589839" s="9">
        <v>232062163046.44</v>
      </c>
      <c r="R589839" s="9">
        <v>1073303000000</v>
      </c>
    </row>
    <row r="589840" spans="17:18" x14ac:dyDescent="0.15">
      <c r="Q589840" s="9">
        <v>248445751754.134</v>
      </c>
      <c r="R589840" s="9">
        <v>1164850000000</v>
      </c>
    </row>
    <row r="589841" spans="17:18" x14ac:dyDescent="0.15">
      <c r="Q589841" s="9">
        <v>257911534896.49799</v>
      </c>
      <c r="R589841" s="9">
        <v>1279110000000</v>
      </c>
    </row>
    <row r="589842" spans="17:18" x14ac:dyDescent="0.15">
      <c r="Q589842" s="9">
        <v>277925470006.599</v>
      </c>
      <c r="R589842" s="9">
        <v>1425376000000</v>
      </c>
    </row>
    <row r="589843" spans="17:18" x14ac:dyDescent="0.15">
      <c r="Q589843" s="9">
        <v>284345548371.966</v>
      </c>
      <c r="R589843" s="9">
        <v>1545243000000</v>
      </c>
    </row>
    <row r="589844" spans="17:18" x14ac:dyDescent="0.15">
      <c r="Q589844" s="9">
        <v>309140480182.89801</v>
      </c>
      <c r="R589844" s="9">
        <v>1684904000000</v>
      </c>
    </row>
    <row r="589845" spans="17:18" x14ac:dyDescent="0.15">
      <c r="Q589845" s="9">
        <v>304286974638.82202</v>
      </c>
      <c r="R589845" s="9">
        <v>1873412000000</v>
      </c>
    </row>
    <row r="589846" spans="17:18" x14ac:dyDescent="0.15">
      <c r="Q589846" s="9">
        <v>327321498623.151</v>
      </c>
      <c r="R589846" s="9">
        <v>2081826000000</v>
      </c>
    </row>
    <row r="589847" spans="17:18" x14ac:dyDescent="0.15">
      <c r="Q589847" s="9">
        <v>364393859506.91699</v>
      </c>
      <c r="R589847" s="9">
        <v>2351599000000</v>
      </c>
    </row>
    <row r="589848" spans="17:18" x14ac:dyDescent="0.15">
      <c r="Q589848" s="9">
        <v>392056180496.07098</v>
      </c>
      <c r="R589848" s="9">
        <v>2627333000000</v>
      </c>
    </row>
    <row r="589849" spans="17:18" x14ac:dyDescent="0.15">
      <c r="Q589849" s="9">
        <v>422770430220.08099</v>
      </c>
      <c r="R589849" s="9">
        <v>2857307000000</v>
      </c>
    </row>
    <row r="589850" spans="17:18" x14ac:dyDescent="0.15">
      <c r="Q589850" s="9">
        <v>444385672278.89001</v>
      </c>
      <c r="R589850" s="9">
        <v>3207041000000</v>
      </c>
    </row>
    <row r="589851" spans="17:18" x14ac:dyDescent="0.15">
      <c r="Q589851" s="9">
        <v>484456434564.98102</v>
      </c>
      <c r="R589851" s="9">
        <v>3343789000000</v>
      </c>
    </row>
    <row r="589852" spans="17:18" x14ac:dyDescent="0.15">
      <c r="Q589852" s="9">
        <v>536633373623.745</v>
      </c>
      <c r="R589852" s="9">
        <v>3634038000000</v>
      </c>
    </row>
    <row r="589853" spans="17:18" x14ac:dyDescent="0.15">
      <c r="Q589853" s="9">
        <v>618156247357.86304</v>
      </c>
      <c r="R589853" s="9">
        <v>4037613000000</v>
      </c>
    </row>
    <row r="589854" spans="17:18" x14ac:dyDescent="0.15">
      <c r="Q589854" s="9">
        <v>701178819512.74402</v>
      </c>
      <c r="R589854" s="9">
        <v>4338979000000</v>
      </c>
    </row>
    <row r="589855" spans="17:18" x14ac:dyDescent="0.15">
      <c r="Q589855" s="9">
        <v>763934055759.06604</v>
      </c>
      <c r="R589855" s="9">
        <v>4579631000000</v>
      </c>
    </row>
    <row r="589856" spans="17:18" x14ac:dyDescent="0.15">
      <c r="Q589856" s="9">
        <v>852989116696.35205</v>
      </c>
      <c r="R589856" s="9">
        <v>4855215000000</v>
      </c>
    </row>
    <row r="589857" spans="17:18" x14ac:dyDescent="0.15">
      <c r="Q589857" s="9">
        <v>948716630508.16699</v>
      </c>
      <c r="R589857" s="9">
        <v>5236438000000</v>
      </c>
    </row>
    <row r="589858" spans="17:18" x14ac:dyDescent="0.15">
      <c r="Q589858" s="9">
        <v>988622824073.36694</v>
      </c>
      <c r="R589858" s="9">
        <v>5641580000000</v>
      </c>
    </row>
    <row r="589859" spans="17:18" x14ac:dyDescent="0.15">
      <c r="Q589859" s="9">
        <v>1027379323856.15</v>
      </c>
      <c r="R589859" s="9">
        <v>5963144000000</v>
      </c>
    </row>
    <row r="589860" spans="17:18" x14ac:dyDescent="0.15">
      <c r="Q589860" s="9">
        <v>1122543272896.8301</v>
      </c>
      <c r="R589860" s="9">
        <v>6158129000000</v>
      </c>
    </row>
    <row r="589861" spans="17:18" x14ac:dyDescent="0.15">
      <c r="Q589861" s="9">
        <v>1282219772946.3201</v>
      </c>
      <c r="R589861" s="9">
        <v>6520327000000</v>
      </c>
    </row>
    <row r="589862" spans="17:18" x14ac:dyDescent="0.15">
      <c r="Q589862" s="9">
        <v>1460239695280.22</v>
      </c>
      <c r="R589862" s="9">
        <v>6858559000000</v>
      </c>
    </row>
    <row r="589863" spans="17:18" x14ac:dyDescent="0.15">
      <c r="Q589863" s="9">
        <v>1650608320717.1299</v>
      </c>
      <c r="R589863" s="9">
        <v>7287236000000</v>
      </c>
    </row>
    <row r="589864" spans="17:18" x14ac:dyDescent="0.15">
      <c r="Q589864" s="9">
        <v>1831415202548.1001</v>
      </c>
      <c r="R589864" s="9">
        <v>7639749000000</v>
      </c>
    </row>
    <row r="589865" spans="17:18" x14ac:dyDescent="0.15">
      <c r="Q589865" s="9">
        <v>2013138415391.3999</v>
      </c>
      <c r="R589865" s="9">
        <v>8073122000000</v>
      </c>
    </row>
    <row r="589866" spans="17:18" x14ac:dyDescent="0.15">
      <c r="Q589866" s="9">
        <v>2199087579734.8799</v>
      </c>
      <c r="R589866" s="9">
        <v>8577554457000</v>
      </c>
    </row>
    <row r="589867" spans="17:18" x14ac:dyDescent="0.15">
      <c r="Q589867" s="9">
        <v>2371626931008.4102</v>
      </c>
      <c r="R589867" s="9">
        <v>9062818202000</v>
      </c>
    </row>
    <row r="589868" spans="17:18" x14ac:dyDescent="0.15">
      <c r="Q589868" s="9">
        <v>2553332721355.1499</v>
      </c>
      <c r="R589868" s="9">
        <v>9631174489000</v>
      </c>
    </row>
    <row r="589869" spans="17:18" x14ac:dyDescent="0.15">
      <c r="Q589869" s="9">
        <v>2770113054357.8301</v>
      </c>
      <c r="R589869" s="9">
        <v>10250947997000</v>
      </c>
    </row>
    <row r="589870" spans="17:18" x14ac:dyDescent="0.15">
      <c r="Q589870" s="9">
        <v>3001022295612.3501</v>
      </c>
      <c r="R589870" s="9">
        <v>10581929774000</v>
      </c>
    </row>
    <row r="589871" spans="17:18" x14ac:dyDescent="0.15">
      <c r="Q589871" s="9">
        <v>3275124592017.1602</v>
      </c>
      <c r="R589871" s="9">
        <v>10929112955000</v>
      </c>
    </row>
    <row r="589872" spans="17:18" x14ac:dyDescent="0.15">
      <c r="Q589872" s="9">
        <v>3603882596858.1099</v>
      </c>
      <c r="R589872" s="9">
        <v>11456442041000</v>
      </c>
    </row>
    <row r="589873" spans="17:18" x14ac:dyDescent="0.15">
      <c r="Q589873" s="9">
        <v>3968365637613.6299</v>
      </c>
      <c r="R589873" s="9">
        <v>12217193198000</v>
      </c>
    </row>
    <row r="589874" spans="17:18" x14ac:dyDescent="0.15">
      <c r="Q589874" s="9">
        <v>4420544703537.2402</v>
      </c>
      <c r="R589874" s="9">
        <v>13039199193000</v>
      </c>
    </row>
    <row r="589875" spans="17:18" x14ac:dyDescent="0.15">
      <c r="Q589875" s="9">
        <v>4982880235433.3896</v>
      </c>
      <c r="R589875" s="9">
        <v>13815586948000</v>
      </c>
    </row>
    <row r="589876" spans="17:18" x14ac:dyDescent="0.15">
      <c r="Q589876" s="9">
        <v>5691986992199.8604</v>
      </c>
      <c r="R589876" s="9">
        <v>14474226905000</v>
      </c>
    </row>
    <row r="589877" spans="17:18" x14ac:dyDescent="0.15">
      <c r="Q589877" s="9">
        <v>6241302380960.0195</v>
      </c>
      <c r="R589877" s="9">
        <v>14769857911000</v>
      </c>
    </row>
    <row r="589878" spans="17:18" x14ac:dyDescent="0.15">
      <c r="Q589878" s="9">
        <v>6827905267633.6299</v>
      </c>
      <c r="R589878" s="9">
        <v>14478064934000</v>
      </c>
    </row>
    <row r="589879" spans="17:18" x14ac:dyDescent="0.15">
      <c r="Q589879" s="9">
        <v>7554112468317.7305</v>
      </c>
      <c r="R589879" s="9">
        <v>15048964444000</v>
      </c>
    </row>
    <row r="589880" spans="17:18" x14ac:dyDescent="0.15">
      <c r="Q589880" s="9">
        <v>8275593072769.2598</v>
      </c>
      <c r="R589880" s="9">
        <v>15599728123000</v>
      </c>
    </row>
    <row r="589881" spans="17:18" x14ac:dyDescent="0.15">
      <c r="Q589881" s="9">
        <v>8926363901575.5605</v>
      </c>
      <c r="R589881" s="9">
        <v>16253972230000</v>
      </c>
    </row>
    <row r="589882" spans="17:18" x14ac:dyDescent="0.15">
      <c r="Q589882" s="9">
        <v>9619598720424.4609</v>
      </c>
      <c r="R589882" s="9">
        <v>16843190993000</v>
      </c>
    </row>
    <row r="589883" spans="17:18" x14ac:dyDescent="0.15">
      <c r="Q589883" s="9">
        <v>10333927386102.801</v>
      </c>
      <c r="R589883" s="9">
        <v>17550680174000</v>
      </c>
    </row>
    <row r="589884" spans="17:18" x14ac:dyDescent="0.15">
      <c r="Q589884" s="9">
        <v>11061573199439.699</v>
      </c>
      <c r="R589884" s="9">
        <v>18206020741000</v>
      </c>
    </row>
    <row r="589885" spans="17:18" x14ac:dyDescent="0.15">
      <c r="Q589885" s="9">
        <v>11819154044004.9</v>
      </c>
      <c r="R589885" s="9">
        <v>18695110842000</v>
      </c>
    </row>
    <row r="589886" spans="17:18" x14ac:dyDescent="0.15">
      <c r="Q589886" s="9">
        <v>12640254407508.1</v>
      </c>
      <c r="R589886" s="9">
        <v>19477336549000</v>
      </c>
    </row>
    <row r="589887" spans="17:18" x14ac:dyDescent="0.15">
      <c r="Q589887" s="9">
        <v>13493442991864.699</v>
      </c>
      <c r="R589887" s="9">
        <v>20533057312000</v>
      </c>
    </row>
    <row r="589888" spans="17:18" x14ac:dyDescent="0.15">
      <c r="Q589888" s="9">
        <v>14296370418805.1</v>
      </c>
      <c r="R589888" s="9">
        <v>21380976119000</v>
      </c>
    </row>
    <row r="589889" spans="17:18" x14ac:dyDescent="0.15">
      <c r="Q589889" s="9">
        <v>14616414450558.4</v>
      </c>
      <c r="R589889" s="9">
        <v>21060473613000</v>
      </c>
    </row>
    <row r="589890" spans="17:18" x14ac:dyDescent="0.15">
      <c r="Q589890" s="9">
        <v>15851132888547.1</v>
      </c>
      <c r="R589890" s="9">
        <v>23315080560000</v>
      </c>
    </row>
    <row r="589891" spans="17:18" x14ac:dyDescent="0.15">
      <c r="Q589891" s="9">
        <v>16325209299766.801</v>
      </c>
      <c r="R589891" s="9">
        <v>25462700000000</v>
      </c>
    </row>
    <row r="606209" spans="17:18" x14ac:dyDescent="0.15">
      <c r="Q606209" s="9" t="s">
        <v>46</v>
      </c>
      <c r="R606209" s="9" t="s">
        <v>45</v>
      </c>
    </row>
    <row r="606210" spans="17:18" x14ac:dyDescent="0.15">
      <c r="Q606210" s="9" t="s">
        <v>44</v>
      </c>
      <c r="R606210" s="9" t="s">
        <v>43</v>
      </c>
    </row>
    <row r="606211" spans="17:18" x14ac:dyDescent="0.15">
      <c r="Q606211" s="9" t="s">
        <v>42</v>
      </c>
      <c r="R606211" s="9" t="s">
        <v>41</v>
      </c>
    </row>
    <row r="606212" spans="17:18" x14ac:dyDescent="0.15">
      <c r="Q606212" s="9" t="s">
        <v>40</v>
      </c>
      <c r="R606212" s="9" t="s">
        <v>39</v>
      </c>
    </row>
    <row r="606213" spans="17:18" x14ac:dyDescent="0.15">
      <c r="Q606213" s="9">
        <v>158907457242.42899</v>
      </c>
      <c r="R606213" s="9">
        <v>543300000000</v>
      </c>
    </row>
    <row r="606214" spans="17:18" x14ac:dyDescent="0.15">
      <c r="Q606214" s="9">
        <v>115573393646.185</v>
      </c>
      <c r="R606214" s="9">
        <v>563300000000</v>
      </c>
    </row>
    <row r="606215" spans="17:18" x14ac:dyDescent="0.15">
      <c r="Q606215" s="9">
        <v>109124398292.05099</v>
      </c>
      <c r="R606215" s="9">
        <v>605100000000</v>
      </c>
    </row>
    <row r="606216" spans="17:18" x14ac:dyDescent="0.15">
      <c r="Q606216" s="9">
        <v>120364211312.289</v>
      </c>
      <c r="R606216" s="9">
        <v>638600000000</v>
      </c>
    </row>
    <row r="606217" spans="17:18" x14ac:dyDescent="0.15">
      <c r="Q606217" s="9">
        <v>142246424921.30899</v>
      </c>
      <c r="R606217" s="9">
        <v>685800000000</v>
      </c>
    </row>
    <row r="606218" spans="17:18" x14ac:dyDescent="0.15">
      <c r="Q606218" s="9">
        <v>166357193951.10501</v>
      </c>
      <c r="R606218" s="9">
        <v>743700000000</v>
      </c>
    </row>
    <row r="606219" spans="17:18" x14ac:dyDescent="0.15">
      <c r="Q606219" s="9">
        <v>184074235104.24799</v>
      </c>
      <c r="R606219" s="9">
        <v>815000000000</v>
      </c>
    </row>
    <row r="606220" spans="17:18" x14ac:dyDescent="0.15">
      <c r="Q606220" s="9">
        <v>173453151731.27701</v>
      </c>
      <c r="R606220" s="9">
        <v>861700000000</v>
      </c>
    </row>
    <row r="606221" spans="17:18" x14ac:dyDescent="0.15">
      <c r="Q606221" s="9">
        <v>166341572533.69101</v>
      </c>
      <c r="R606221" s="9">
        <v>942500000000</v>
      </c>
    </row>
    <row r="606222" spans="17:18" x14ac:dyDescent="0.15">
      <c r="Q606222" s="9">
        <v>194519834914.35999</v>
      </c>
      <c r="R606222" s="9">
        <v>1019900000000</v>
      </c>
    </row>
    <row r="606223" spans="17:18" x14ac:dyDescent="0.15">
      <c r="Q606223" s="9">
        <v>232062163046.44</v>
      </c>
      <c r="R606223" s="9">
        <v>1073303000000</v>
      </c>
    </row>
    <row r="606224" spans="17:18" x14ac:dyDescent="0.15">
      <c r="Q606224" s="9">
        <v>248445751754.134</v>
      </c>
      <c r="R606224" s="9">
        <v>1164850000000</v>
      </c>
    </row>
    <row r="606225" spans="17:18" x14ac:dyDescent="0.15">
      <c r="Q606225" s="9">
        <v>257911534896.49799</v>
      </c>
      <c r="R606225" s="9">
        <v>1279110000000</v>
      </c>
    </row>
    <row r="606226" spans="17:18" x14ac:dyDescent="0.15">
      <c r="Q606226" s="9">
        <v>277925470006.599</v>
      </c>
      <c r="R606226" s="9">
        <v>1425376000000</v>
      </c>
    </row>
    <row r="606227" spans="17:18" x14ac:dyDescent="0.15">
      <c r="Q606227" s="9">
        <v>284345548371.966</v>
      </c>
      <c r="R606227" s="9">
        <v>1545243000000</v>
      </c>
    </row>
    <row r="606228" spans="17:18" x14ac:dyDescent="0.15">
      <c r="Q606228" s="9">
        <v>309140480182.89801</v>
      </c>
      <c r="R606228" s="9">
        <v>1684904000000</v>
      </c>
    </row>
    <row r="606229" spans="17:18" x14ac:dyDescent="0.15">
      <c r="Q606229" s="9">
        <v>304286974638.82202</v>
      </c>
      <c r="R606229" s="9">
        <v>1873412000000</v>
      </c>
    </row>
    <row r="606230" spans="17:18" x14ac:dyDescent="0.15">
      <c r="Q606230" s="9">
        <v>327321498623.151</v>
      </c>
      <c r="R606230" s="9">
        <v>2081826000000</v>
      </c>
    </row>
    <row r="606231" spans="17:18" x14ac:dyDescent="0.15">
      <c r="Q606231" s="9">
        <v>364393859506.91699</v>
      </c>
      <c r="R606231" s="9">
        <v>2351599000000</v>
      </c>
    </row>
    <row r="606232" spans="17:18" x14ac:dyDescent="0.15">
      <c r="Q606232" s="9">
        <v>392056180496.07098</v>
      </c>
      <c r="R606232" s="9">
        <v>2627333000000</v>
      </c>
    </row>
    <row r="606233" spans="17:18" x14ac:dyDescent="0.15">
      <c r="Q606233" s="9">
        <v>422770430220.08099</v>
      </c>
      <c r="R606233" s="9">
        <v>2857307000000</v>
      </c>
    </row>
    <row r="606234" spans="17:18" x14ac:dyDescent="0.15">
      <c r="Q606234" s="9">
        <v>444385672278.89001</v>
      </c>
      <c r="R606234" s="9">
        <v>3207041000000</v>
      </c>
    </row>
    <row r="606235" spans="17:18" x14ac:dyDescent="0.15">
      <c r="Q606235" s="9">
        <v>484456434564.98102</v>
      </c>
      <c r="R606235" s="9">
        <v>3343789000000</v>
      </c>
    </row>
    <row r="606236" spans="17:18" x14ac:dyDescent="0.15">
      <c r="Q606236" s="9">
        <v>536633373623.745</v>
      </c>
      <c r="R606236" s="9">
        <v>3634038000000</v>
      </c>
    </row>
    <row r="606237" spans="17:18" x14ac:dyDescent="0.15">
      <c r="Q606237" s="9">
        <v>618156247357.86304</v>
      </c>
      <c r="R606237" s="9">
        <v>4037613000000</v>
      </c>
    </row>
    <row r="606238" spans="17:18" x14ac:dyDescent="0.15">
      <c r="Q606238" s="9">
        <v>701178819512.74402</v>
      </c>
      <c r="R606238" s="9">
        <v>4338979000000</v>
      </c>
    </row>
    <row r="606239" spans="17:18" x14ac:dyDescent="0.15">
      <c r="Q606239" s="9">
        <v>763934055759.06604</v>
      </c>
      <c r="R606239" s="9">
        <v>4579631000000</v>
      </c>
    </row>
    <row r="606240" spans="17:18" x14ac:dyDescent="0.15">
      <c r="Q606240" s="9">
        <v>852989116696.35205</v>
      </c>
      <c r="R606240" s="9">
        <v>4855215000000</v>
      </c>
    </row>
    <row r="606241" spans="17:18" x14ac:dyDescent="0.15">
      <c r="Q606241" s="9">
        <v>948716630508.16699</v>
      </c>
      <c r="R606241" s="9">
        <v>5236438000000</v>
      </c>
    </row>
    <row r="606242" spans="17:18" x14ac:dyDescent="0.15">
      <c r="Q606242" s="9">
        <v>988622824073.36694</v>
      </c>
      <c r="R606242" s="9">
        <v>5641580000000</v>
      </c>
    </row>
    <row r="606243" spans="17:18" x14ac:dyDescent="0.15">
      <c r="Q606243" s="9">
        <v>1027379323856.15</v>
      </c>
      <c r="R606243" s="9">
        <v>5963144000000</v>
      </c>
    </row>
    <row r="606244" spans="17:18" x14ac:dyDescent="0.15">
      <c r="Q606244" s="9">
        <v>1122543272896.8301</v>
      </c>
      <c r="R606244" s="9">
        <v>6158129000000</v>
      </c>
    </row>
    <row r="606245" spans="17:18" x14ac:dyDescent="0.15">
      <c r="Q606245" s="9">
        <v>1282219772946.3201</v>
      </c>
      <c r="R606245" s="9">
        <v>6520327000000</v>
      </c>
    </row>
    <row r="606246" spans="17:18" x14ac:dyDescent="0.15">
      <c r="Q606246" s="9">
        <v>1460239695280.22</v>
      </c>
      <c r="R606246" s="9">
        <v>6858559000000</v>
      </c>
    </row>
    <row r="606247" spans="17:18" x14ac:dyDescent="0.15">
      <c r="Q606247" s="9">
        <v>1650608320717.1299</v>
      </c>
      <c r="R606247" s="9">
        <v>7287236000000</v>
      </c>
    </row>
    <row r="606248" spans="17:18" x14ac:dyDescent="0.15">
      <c r="Q606248" s="9">
        <v>1831415202548.1001</v>
      </c>
      <c r="R606248" s="9">
        <v>7639749000000</v>
      </c>
    </row>
    <row r="606249" spans="17:18" x14ac:dyDescent="0.15">
      <c r="Q606249" s="9">
        <v>2013138415391.3999</v>
      </c>
      <c r="R606249" s="9">
        <v>8073122000000</v>
      </c>
    </row>
    <row r="606250" spans="17:18" x14ac:dyDescent="0.15">
      <c r="Q606250" s="9">
        <v>2199087579734.8799</v>
      </c>
      <c r="R606250" s="9">
        <v>8577554457000</v>
      </c>
    </row>
    <row r="606251" spans="17:18" x14ac:dyDescent="0.15">
      <c r="Q606251" s="9">
        <v>2371626931008.4102</v>
      </c>
      <c r="R606251" s="9">
        <v>9062818202000</v>
      </c>
    </row>
    <row r="606252" spans="17:18" x14ac:dyDescent="0.15">
      <c r="Q606252" s="9">
        <v>2553332721355.1499</v>
      </c>
      <c r="R606252" s="9">
        <v>9631174489000</v>
      </c>
    </row>
    <row r="606253" spans="17:18" x14ac:dyDescent="0.15">
      <c r="Q606253" s="9">
        <v>2770113054357.8301</v>
      </c>
      <c r="R606253" s="9">
        <v>10250947997000</v>
      </c>
    </row>
    <row r="606254" spans="17:18" x14ac:dyDescent="0.15">
      <c r="Q606254" s="9">
        <v>3001022295612.3501</v>
      </c>
      <c r="R606254" s="9">
        <v>10581929774000</v>
      </c>
    </row>
    <row r="606255" spans="17:18" x14ac:dyDescent="0.15">
      <c r="Q606255" s="9">
        <v>3275124592017.1602</v>
      </c>
      <c r="R606255" s="9">
        <v>10929112955000</v>
      </c>
    </row>
    <row r="606256" spans="17:18" x14ac:dyDescent="0.15">
      <c r="Q606256" s="9">
        <v>3603882596858.1099</v>
      </c>
      <c r="R606256" s="9">
        <v>11456442041000</v>
      </c>
    </row>
    <row r="606257" spans="17:18" x14ac:dyDescent="0.15">
      <c r="Q606257" s="9">
        <v>3968365637613.6299</v>
      </c>
      <c r="R606257" s="9">
        <v>12217193198000</v>
      </c>
    </row>
    <row r="606258" spans="17:18" x14ac:dyDescent="0.15">
      <c r="Q606258" s="9">
        <v>4420544703537.2402</v>
      </c>
      <c r="R606258" s="9">
        <v>13039199193000</v>
      </c>
    </row>
    <row r="606259" spans="17:18" x14ac:dyDescent="0.15">
      <c r="Q606259" s="9">
        <v>4982880235433.3896</v>
      </c>
      <c r="R606259" s="9">
        <v>13815586948000</v>
      </c>
    </row>
    <row r="606260" spans="17:18" x14ac:dyDescent="0.15">
      <c r="Q606260" s="9">
        <v>5691986992199.8604</v>
      </c>
      <c r="R606260" s="9">
        <v>14474226905000</v>
      </c>
    </row>
    <row r="606261" spans="17:18" x14ac:dyDescent="0.15">
      <c r="Q606261" s="9">
        <v>6241302380960.0195</v>
      </c>
      <c r="R606261" s="9">
        <v>14769857911000</v>
      </c>
    </row>
    <row r="606262" spans="17:18" x14ac:dyDescent="0.15">
      <c r="Q606262" s="9">
        <v>6827905267633.6299</v>
      </c>
      <c r="R606262" s="9">
        <v>14478064934000</v>
      </c>
    </row>
    <row r="606263" spans="17:18" x14ac:dyDescent="0.15">
      <c r="Q606263" s="9">
        <v>7554112468317.7305</v>
      </c>
      <c r="R606263" s="9">
        <v>15048964444000</v>
      </c>
    </row>
    <row r="606264" spans="17:18" x14ac:dyDescent="0.15">
      <c r="Q606264" s="9">
        <v>8275593072769.2598</v>
      </c>
      <c r="R606264" s="9">
        <v>15599728123000</v>
      </c>
    </row>
    <row r="606265" spans="17:18" x14ac:dyDescent="0.15">
      <c r="Q606265" s="9">
        <v>8926363901575.5605</v>
      </c>
      <c r="R606265" s="9">
        <v>16253972230000</v>
      </c>
    </row>
    <row r="606266" spans="17:18" x14ac:dyDescent="0.15">
      <c r="Q606266" s="9">
        <v>9619598720424.4609</v>
      </c>
      <c r="R606266" s="9">
        <v>16843190993000</v>
      </c>
    </row>
    <row r="606267" spans="17:18" x14ac:dyDescent="0.15">
      <c r="Q606267" s="9">
        <v>10333927386102.801</v>
      </c>
      <c r="R606267" s="9">
        <v>17550680174000</v>
      </c>
    </row>
    <row r="606268" spans="17:18" x14ac:dyDescent="0.15">
      <c r="Q606268" s="9">
        <v>11061573199439.699</v>
      </c>
      <c r="R606268" s="9">
        <v>18206020741000</v>
      </c>
    </row>
    <row r="606269" spans="17:18" x14ac:dyDescent="0.15">
      <c r="Q606269" s="9">
        <v>11819154044004.9</v>
      </c>
      <c r="R606269" s="9">
        <v>18695110842000</v>
      </c>
    </row>
    <row r="606270" spans="17:18" x14ac:dyDescent="0.15">
      <c r="Q606270" s="9">
        <v>12640254407508.1</v>
      </c>
      <c r="R606270" s="9">
        <v>19477336549000</v>
      </c>
    </row>
    <row r="606271" spans="17:18" x14ac:dyDescent="0.15">
      <c r="Q606271" s="9">
        <v>13493442991864.699</v>
      </c>
      <c r="R606271" s="9">
        <v>20533057312000</v>
      </c>
    </row>
    <row r="606272" spans="17:18" x14ac:dyDescent="0.15">
      <c r="Q606272" s="9">
        <v>14296370418805.1</v>
      </c>
      <c r="R606272" s="9">
        <v>21380976119000</v>
      </c>
    </row>
    <row r="606273" spans="17:18" x14ac:dyDescent="0.15">
      <c r="Q606273" s="9">
        <v>14616414450558.4</v>
      </c>
      <c r="R606273" s="9">
        <v>21060473613000</v>
      </c>
    </row>
    <row r="606274" spans="17:18" x14ac:dyDescent="0.15">
      <c r="Q606274" s="9">
        <v>15851132888547.1</v>
      </c>
      <c r="R606274" s="9">
        <v>23315080560000</v>
      </c>
    </row>
    <row r="606275" spans="17:18" x14ac:dyDescent="0.15">
      <c r="Q606275" s="9">
        <v>16325209299766.801</v>
      </c>
      <c r="R606275" s="9">
        <v>25462700000000</v>
      </c>
    </row>
    <row r="622593" spans="17:18" x14ac:dyDescent="0.15">
      <c r="Q622593" s="9" t="s">
        <v>46</v>
      </c>
      <c r="R622593" s="9" t="s">
        <v>45</v>
      </c>
    </row>
    <row r="622594" spans="17:18" x14ac:dyDescent="0.15">
      <c r="Q622594" s="9" t="s">
        <v>44</v>
      </c>
      <c r="R622594" s="9" t="s">
        <v>43</v>
      </c>
    </row>
    <row r="622595" spans="17:18" x14ac:dyDescent="0.15">
      <c r="Q622595" s="9" t="s">
        <v>42</v>
      </c>
      <c r="R622595" s="9" t="s">
        <v>41</v>
      </c>
    </row>
    <row r="622596" spans="17:18" x14ac:dyDescent="0.15">
      <c r="Q622596" s="9" t="s">
        <v>40</v>
      </c>
      <c r="R622596" s="9" t="s">
        <v>39</v>
      </c>
    </row>
    <row r="622597" spans="17:18" x14ac:dyDescent="0.15">
      <c r="Q622597" s="9">
        <v>158907457242.42899</v>
      </c>
      <c r="R622597" s="9">
        <v>543300000000</v>
      </c>
    </row>
    <row r="622598" spans="17:18" x14ac:dyDescent="0.15">
      <c r="Q622598" s="9">
        <v>115573393646.185</v>
      </c>
      <c r="R622598" s="9">
        <v>563300000000</v>
      </c>
    </row>
    <row r="622599" spans="17:18" x14ac:dyDescent="0.15">
      <c r="Q622599" s="9">
        <v>109124398292.05099</v>
      </c>
      <c r="R622599" s="9">
        <v>605100000000</v>
      </c>
    </row>
    <row r="622600" spans="17:18" x14ac:dyDescent="0.15">
      <c r="Q622600" s="9">
        <v>120364211312.289</v>
      </c>
      <c r="R622600" s="9">
        <v>638600000000</v>
      </c>
    </row>
    <row r="622601" spans="17:18" x14ac:dyDescent="0.15">
      <c r="Q622601" s="9">
        <v>142246424921.30899</v>
      </c>
      <c r="R622601" s="9">
        <v>685800000000</v>
      </c>
    </row>
    <row r="622602" spans="17:18" x14ac:dyDescent="0.15">
      <c r="Q622602" s="9">
        <v>166357193951.10501</v>
      </c>
      <c r="R622602" s="9">
        <v>743700000000</v>
      </c>
    </row>
    <row r="622603" spans="17:18" x14ac:dyDescent="0.15">
      <c r="Q622603" s="9">
        <v>184074235104.24799</v>
      </c>
      <c r="R622603" s="9">
        <v>815000000000</v>
      </c>
    </row>
    <row r="622604" spans="17:18" x14ac:dyDescent="0.15">
      <c r="Q622604" s="9">
        <v>173453151731.27701</v>
      </c>
      <c r="R622604" s="9">
        <v>861700000000</v>
      </c>
    </row>
    <row r="622605" spans="17:18" x14ac:dyDescent="0.15">
      <c r="Q622605" s="9">
        <v>166341572533.69101</v>
      </c>
      <c r="R622605" s="9">
        <v>942500000000</v>
      </c>
    </row>
    <row r="622606" spans="17:18" x14ac:dyDescent="0.15">
      <c r="Q622606" s="9">
        <v>194519834914.35999</v>
      </c>
      <c r="R622606" s="9">
        <v>1019900000000</v>
      </c>
    </row>
    <row r="622607" spans="17:18" x14ac:dyDescent="0.15">
      <c r="Q622607" s="9">
        <v>232062163046.44</v>
      </c>
      <c r="R622607" s="9">
        <v>1073303000000</v>
      </c>
    </row>
    <row r="622608" spans="17:18" x14ac:dyDescent="0.15">
      <c r="Q622608" s="9">
        <v>248445751754.134</v>
      </c>
      <c r="R622608" s="9">
        <v>1164850000000</v>
      </c>
    </row>
    <row r="622609" spans="17:18" x14ac:dyDescent="0.15">
      <c r="Q622609" s="9">
        <v>257911534896.49799</v>
      </c>
      <c r="R622609" s="9">
        <v>1279110000000</v>
      </c>
    </row>
    <row r="622610" spans="17:18" x14ac:dyDescent="0.15">
      <c r="Q622610" s="9">
        <v>277925470006.599</v>
      </c>
      <c r="R622610" s="9">
        <v>1425376000000</v>
      </c>
    </row>
    <row r="622611" spans="17:18" x14ac:dyDescent="0.15">
      <c r="Q622611" s="9">
        <v>284345548371.966</v>
      </c>
      <c r="R622611" s="9">
        <v>1545243000000</v>
      </c>
    </row>
    <row r="622612" spans="17:18" x14ac:dyDescent="0.15">
      <c r="Q622612" s="9">
        <v>309140480182.89801</v>
      </c>
      <c r="R622612" s="9">
        <v>1684904000000</v>
      </c>
    </row>
    <row r="622613" spans="17:18" x14ac:dyDescent="0.15">
      <c r="Q622613" s="9">
        <v>304286974638.82202</v>
      </c>
      <c r="R622613" s="9">
        <v>1873412000000</v>
      </c>
    </row>
    <row r="622614" spans="17:18" x14ac:dyDescent="0.15">
      <c r="Q622614" s="9">
        <v>327321498623.151</v>
      </c>
      <c r="R622614" s="9">
        <v>2081826000000</v>
      </c>
    </row>
    <row r="622615" spans="17:18" x14ac:dyDescent="0.15">
      <c r="Q622615" s="9">
        <v>364393859506.91699</v>
      </c>
      <c r="R622615" s="9">
        <v>2351599000000</v>
      </c>
    </row>
    <row r="622616" spans="17:18" x14ac:dyDescent="0.15">
      <c r="Q622616" s="9">
        <v>392056180496.07098</v>
      </c>
      <c r="R622616" s="9">
        <v>2627333000000</v>
      </c>
    </row>
    <row r="622617" spans="17:18" x14ac:dyDescent="0.15">
      <c r="Q622617" s="9">
        <v>422770430220.08099</v>
      </c>
      <c r="R622617" s="9">
        <v>2857307000000</v>
      </c>
    </row>
    <row r="622618" spans="17:18" x14ac:dyDescent="0.15">
      <c r="Q622618" s="9">
        <v>444385672278.89001</v>
      </c>
      <c r="R622618" s="9">
        <v>3207041000000</v>
      </c>
    </row>
    <row r="622619" spans="17:18" x14ac:dyDescent="0.15">
      <c r="Q622619" s="9">
        <v>484456434564.98102</v>
      </c>
      <c r="R622619" s="9">
        <v>3343789000000</v>
      </c>
    </row>
    <row r="622620" spans="17:18" x14ac:dyDescent="0.15">
      <c r="Q622620" s="9">
        <v>536633373623.745</v>
      </c>
      <c r="R622620" s="9">
        <v>3634038000000</v>
      </c>
    </row>
    <row r="622621" spans="17:18" x14ac:dyDescent="0.15">
      <c r="Q622621" s="9">
        <v>618156247357.86304</v>
      </c>
      <c r="R622621" s="9">
        <v>4037613000000</v>
      </c>
    </row>
    <row r="622622" spans="17:18" x14ac:dyDescent="0.15">
      <c r="Q622622" s="9">
        <v>701178819512.74402</v>
      </c>
      <c r="R622622" s="9">
        <v>4338979000000</v>
      </c>
    </row>
    <row r="622623" spans="17:18" x14ac:dyDescent="0.15">
      <c r="Q622623" s="9">
        <v>763934055759.06604</v>
      </c>
      <c r="R622623" s="9">
        <v>4579631000000</v>
      </c>
    </row>
    <row r="622624" spans="17:18" x14ac:dyDescent="0.15">
      <c r="Q622624" s="9">
        <v>852989116696.35205</v>
      </c>
      <c r="R622624" s="9">
        <v>4855215000000</v>
      </c>
    </row>
    <row r="622625" spans="17:18" x14ac:dyDescent="0.15">
      <c r="Q622625" s="9">
        <v>948716630508.16699</v>
      </c>
      <c r="R622625" s="9">
        <v>5236438000000</v>
      </c>
    </row>
    <row r="622626" spans="17:18" x14ac:dyDescent="0.15">
      <c r="Q622626" s="9">
        <v>988622824073.36694</v>
      </c>
      <c r="R622626" s="9">
        <v>5641580000000</v>
      </c>
    </row>
    <row r="622627" spans="17:18" x14ac:dyDescent="0.15">
      <c r="Q622627" s="9">
        <v>1027379323856.15</v>
      </c>
      <c r="R622627" s="9">
        <v>5963144000000</v>
      </c>
    </row>
    <row r="622628" spans="17:18" x14ac:dyDescent="0.15">
      <c r="Q622628" s="9">
        <v>1122543272896.8301</v>
      </c>
      <c r="R622628" s="9">
        <v>6158129000000</v>
      </c>
    </row>
    <row r="622629" spans="17:18" x14ac:dyDescent="0.15">
      <c r="Q622629" s="9">
        <v>1282219772946.3201</v>
      </c>
      <c r="R622629" s="9">
        <v>6520327000000</v>
      </c>
    </row>
    <row r="622630" spans="17:18" x14ac:dyDescent="0.15">
      <c r="Q622630" s="9">
        <v>1460239695280.22</v>
      </c>
      <c r="R622630" s="9">
        <v>6858559000000</v>
      </c>
    </row>
    <row r="622631" spans="17:18" x14ac:dyDescent="0.15">
      <c r="Q622631" s="9">
        <v>1650608320717.1299</v>
      </c>
      <c r="R622631" s="9">
        <v>7287236000000</v>
      </c>
    </row>
    <row r="622632" spans="17:18" x14ac:dyDescent="0.15">
      <c r="Q622632" s="9">
        <v>1831415202548.1001</v>
      </c>
      <c r="R622632" s="9">
        <v>7639749000000</v>
      </c>
    </row>
    <row r="622633" spans="17:18" x14ac:dyDescent="0.15">
      <c r="Q622633" s="9">
        <v>2013138415391.3999</v>
      </c>
      <c r="R622633" s="9">
        <v>8073122000000</v>
      </c>
    </row>
    <row r="622634" spans="17:18" x14ac:dyDescent="0.15">
      <c r="Q622634" s="9">
        <v>2199087579734.8799</v>
      </c>
      <c r="R622634" s="9">
        <v>8577554457000</v>
      </c>
    </row>
    <row r="622635" spans="17:18" x14ac:dyDescent="0.15">
      <c r="Q622635" s="9">
        <v>2371626931008.4102</v>
      </c>
      <c r="R622635" s="9">
        <v>9062818202000</v>
      </c>
    </row>
    <row r="622636" spans="17:18" x14ac:dyDescent="0.15">
      <c r="Q622636" s="9">
        <v>2553332721355.1499</v>
      </c>
      <c r="R622636" s="9">
        <v>9631174489000</v>
      </c>
    </row>
    <row r="622637" spans="17:18" x14ac:dyDescent="0.15">
      <c r="Q622637" s="9">
        <v>2770113054357.8301</v>
      </c>
      <c r="R622637" s="9">
        <v>10250947997000</v>
      </c>
    </row>
    <row r="622638" spans="17:18" x14ac:dyDescent="0.15">
      <c r="Q622638" s="9">
        <v>3001022295612.3501</v>
      </c>
      <c r="R622638" s="9">
        <v>10581929774000</v>
      </c>
    </row>
    <row r="622639" spans="17:18" x14ac:dyDescent="0.15">
      <c r="Q622639" s="9">
        <v>3275124592017.1602</v>
      </c>
      <c r="R622639" s="9">
        <v>10929112955000</v>
      </c>
    </row>
    <row r="622640" spans="17:18" x14ac:dyDescent="0.15">
      <c r="Q622640" s="9">
        <v>3603882596858.1099</v>
      </c>
      <c r="R622640" s="9">
        <v>11456442041000</v>
      </c>
    </row>
    <row r="622641" spans="17:18" x14ac:dyDescent="0.15">
      <c r="Q622641" s="9">
        <v>3968365637613.6299</v>
      </c>
      <c r="R622641" s="9">
        <v>12217193198000</v>
      </c>
    </row>
    <row r="622642" spans="17:18" x14ac:dyDescent="0.15">
      <c r="Q622642" s="9">
        <v>4420544703537.2402</v>
      </c>
      <c r="R622642" s="9">
        <v>13039199193000</v>
      </c>
    </row>
    <row r="622643" spans="17:18" x14ac:dyDescent="0.15">
      <c r="Q622643" s="9">
        <v>4982880235433.3896</v>
      </c>
      <c r="R622643" s="9">
        <v>13815586948000</v>
      </c>
    </row>
    <row r="622644" spans="17:18" x14ac:dyDescent="0.15">
      <c r="Q622644" s="9">
        <v>5691986992199.8604</v>
      </c>
      <c r="R622644" s="9">
        <v>14474226905000</v>
      </c>
    </row>
    <row r="622645" spans="17:18" x14ac:dyDescent="0.15">
      <c r="Q622645" s="9">
        <v>6241302380960.0195</v>
      </c>
      <c r="R622645" s="9">
        <v>14769857911000</v>
      </c>
    </row>
    <row r="622646" spans="17:18" x14ac:dyDescent="0.15">
      <c r="Q622646" s="9">
        <v>6827905267633.6299</v>
      </c>
      <c r="R622646" s="9">
        <v>14478064934000</v>
      </c>
    </row>
    <row r="622647" spans="17:18" x14ac:dyDescent="0.15">
      <c r="Q622647" s="9">
        <v>7554112468317.7305</v>
      </c>
      <c r="R622647" s="9">
        <v>15048964444000</v>
      </c>
    </row>
    <row r="622648" spans="17:18" x14ac:dyDescent="0.15">
      <c r="Q622648" s="9">
        <v>8275593072769.2598</v>
      </c>
      <c r="R622648" s="9">
        <v>15599728123000</v>
      </c>
    </row>
    <row r="622649" spans="17:18" x14ac:dyDescent="0.15">
      <c r="Q622649" s="9">
        <v>8926363901575.5605</v>
      </c>
      <c r="R622649" s="9">
        <v>16253972230000</v>
      </c>
    </row>
    <row r="622650" spans="17:18" x14ac:dyDescent="0.15">
      <c r="Q622650" s="9">
        <v>9619598720424.4609</v>
      </c>
      <c r="R622650" s="9">
        <v>16843190993000</v>
      </c>
    </row>
    <row r="622651" spans="17:18" x14ac:dyDescent="0.15">
      <c r="Q622651" s="9">
        <v>10333927386102.801</v>
      </c>
      <c r="R622651" s="9">
        <v>17550680174000</v>
      </c>
    </row>
    <row r="622652" spans="17:18" x14ac:dyDescent="0.15">
      <c r="Q622652" s="9">
        <v>11061573199439.699</v>
      </c>
      <c r="R622652" s="9">
        <v>18206020741000</v>
      </c>
    </row>
    <row r="622653" spans="17:18" x14ac:dyDescent="0.15">
      <c r="Q622653" s="9">
        <v>11819154044004.9</v>
      </c>
      <c r="R622653" s="9">
        <v>18695110842000</v>
      </c>
    </row>
    <row r="622654" spans="17:18" x14ac:dyDescent="0.15">
      <c r="Q622654" s="9">
        <v>12640254407508.1</v>
      </c>
      <c r="R622654" s="9">
        <v>19477336549000</v>
      </c>
    </row>
    <row r="622655" spans="17:18" x14ac:dyDescent="0.15">
      <c r="Q622655" s="9">
        <v>13493442991864.699</v>
      </c>
      <c r="R622655" s="9">
        <v>20533057312000</v>
      </c>
    </row>
    <row r="622656" spans="17:18" x14ac:dyDescent="0.15">
      <c r="Q622656" s="9">
        <v>14296370418805.1</v>
      </c>
      <c r="R622656" s="9">
        <v>21380976119000</v>
      </c>
    </row>
    <row r="622657" spans="17:18" x14ac:dyDescent="0.15">
      <c r="Q622657" s="9">
        <v>14616414450558.4</v>
      </c>
      <c r="R622657" s="9">
        <v>21060473613000</v>
      </c>
    </row>
    <row r="622658" spans="17:18" x14ac:dyDescent="0.15">
      <c r="Q622658" s="9">
        <v>15851132888547.1</v>
      </c>
      <c r="R622658" s="9">
        <v>23315080560000</v>
      </c>
    </row>
    <row r="622659" spans="17:18" x14ac:dyDescent="0.15">
      <c r="Q622659" s="9">
        <v>16325209299766.801</v>
      </c>
      <c r="R622659" s="9">
        <v>25462700000000</v>
      </c>
    </row>
    <row r="638977" spans="17:18" x14ac:dyDescent="0.15">
      <c r="Q638977" s="9" t="s">
        <v>46</v>
      </c>
      <c r="R638977" s="9" t="s">
        <v>45</v>
      </c>
    </row>
    <row r="638978" spans="17:18" x14ac:dyDescent="0.15">
      <c r="Q638978" s="9" t="s">
        <v>44</v>
      </c>
      <c r="R638978" s="9" t="s">
        <v>43</v>
      </c>
    </row>
    <row r="638979" spans="17:18" x14ac:dyDescent="0.15">
      <c r="Q638979" s="9" t="s">
        <v>42</v>
      </c>
      <c r="R638979" s="9" t="s">
        <v>41</v>
      </c>
    </row>
    <row r="638980" spans="17:18" x14ac:dyDescent="0.15">
      <c r="Q638980" s="9" t="s">
        <v>40</v>
      </c>
      <c r="R638980" s="9" t="s">
        <v>39</v>
      </c>
    </row>
    <row r="638981" spans="17:18" x14ac:dyDescent="0.15">
      <c r="Q638981" s="9">
        <v>158907457242.42899</v>
      </c>
      <c r="R638981" s="9">
        <v>543300000000</v>
      </c>
    </row>
    <row r="638982" spans="17:18" x14ac:dyDescent="0.15">
      <c r="Q638982" s="9">
        <v>115573393646.185</v>
      </c>
      <c r="R638982" s="9">
        <v>563300000000</v>
      </c>
    </row>
    <row r="638983" spans="17:18" x14ac:dyDescent="0.15">
      <c r="Q638983" s="9">
        <v>109124398292.05099</v>
      </c>
      <c r="R638983" s="9">
        <v>605100000000</v>
      </c>
    </row>
    <row r="638984" spans="17:18" x14ac:dyDescent="0.15">
      <c r="Q638984" s="9">
        <v>120364211312.289</v>
      </c>
      <c r="R638984" s="9">
        <v>638600000000</v>
      </c>
    </row>
    <row r="638985" spans="17:18" x14ac:dyDescent="0.15">
      <c r="Q638985" s="9">
        <v>142246424921.30899</v>
      </c>
      <c r="R638985" s="9">
        <v>685800000000</v>
      </c>
    </row>
    <row r="638986" spans="17:18" x14ac:dyDescent="0.15">
      <c r="Q638986" s="9">
        <v>166357193951.10501</v>
      </c>
      <c r="R638986" s="9">
        <v>743700000000</v>
      </c>
    </row>
    <row r="638987" spans="17:18" x14ac:dyDescent="0.15">
      <c r="Q638987" s="9">
        <v>184074235104.24799</v>
      </c>
      <c r="R638987" s="9">
        <v>815000000000</v>
      </c>
    </row>
    <row r="638988" spans="17:18" x14ac:dyDescent="0.15">
      <c r="Q638988" s="9">
        <v>173453151731.27701</v>
      </c>
      <c r="R638988" s="9">
        <v>861700000000</v>
      </c>
    </row>
    <row r="638989" spans="17:18" x14ac:dyDescent="0.15">
      <c r="Q638989" s="9">
        <v>166341572533.69101</v>
      </c>
      <c r="R638989" s="9">
        <v>942500000000</v>
      </c>
    </row>
    <row r="638990" spans="17:18" x14ac:dyDescent="0.15">
      <c r="Q638990" s="9">
        <v>194519834914.35999</v>
      </c>
      <c r="R638990" s="9">
        <v>1019900000000</v>
      </c>
    </row>
    <row r="638991" spans="17:18" x14ac:dyDescent="0.15">
      <c r="Q638991" s="9">
        <v>232062163046.44</v>
      </c>
      <c r="R638991" s="9">
        <v>1073303000000</v>
      </c>
    </row>
    <row r="638992" spans="17:18" x14ac:dyDescent="0.15">
      <c r="Q638992" s="9">
        <v>248445751754.134</v>
      </c>
      <c r="R638992" s="9">
        <v>1164850000000</v>
      </c>
    </row>
    <row r="638993" spans="17:18" x14ac:dyDescent="0.15">
      <c r="Q638993" s="9">
        <v>257911534896.49799</v>
      </c>
      <c r="R638993" s="9">
        <v>1279110000000</v>
      </c>
    </row>
    <row r="638994" spans="17:18" x14ac:dyDescent="0.15">
      <c r="Q638994" s="9">
        <v>277925470006.599</v>
      </c>
      <c r="R638994" s="9">
        <v>1425376000000</v>
      </c>
    </row>
    <row r="638995" spans="17:18" x14ac:dyDescent="0.15">
      <c r="Q638995" s="9">
        <v>284345548371.966</v>
      </c>
      <c r="R638995" s="9">
        <v>1545243000000</v>
      </c>
    </row>
    <row r="638996" spans="17:18" x14ac:dyDescent="0.15">
      <c r="Q638996" s="9">
        <v>309140480182.89801</v>
      </c>
      <c r="R638996" s="9">
        <v>1684904000000</v>
      </c>
    </row>
    <row r="638997" spans="17:18" x14ac:dyDescent="0.15">
      <c r="Q638997" s="9">
        <v>304286974638.82202</v>
      </c>
      <c r="R638997" s="9">
        <v>1873412000000</v>
      </c>
    </row>
    <row r="638998" spans="17:18" x14ac:dyDescent="0.15">
      <c r="Q638998" s="9">
        <v>327321498623.151</v>
      </c>
      <c r="R638998" s="9">
        <v>2081826000000</v>
      </c>
    </row>
    <row r="638999" spans="17:18" x14ac:dyDescent="0.15">
      <c r="Q638999" s="9">
        <v>364393859506.91699</v>
      </c>
      <c r="R638999" s="9">
        <v>2351599000000</v>
      </c>
    </row>
    <row r="639000" spans="17:18" x14ac:dyDescent="0.15">
      <c r="Q639000" s="9">
        <v>392056180496.07098</v>
      </c>
      <c r="R639000" s="9">
        <v>2627333000000</v>
      </c>
    </row>
    <row r="639001" spans="17:18" x14ac:dyDescent="0.15">
      <c r="Q639001" s="9">
        <v>422770430220.08099</v>
      </c>
      <c r="R639001" s="9">
        <v>2857307000000</v>
      </c>
    </row>
    <row r="639002" spans="17:18" x14ac:dyDescent="0.15">
      <c r="Q639002" s="9">
        <v>444385672278.89001</v>
      </c>
      <c r="R639002" s="9">
        <v>3207041000000</v>
      </c>
    </row>
    <row r="639003" spans="17:18" x14ac:dyDescent="0.15">
      <c r="Q639003" s="9">
        <v>484456434564.98102</v>
      </c>
      <c r="R639003" s="9">
        <v>3343789000000</v>
      </c>
    </row>
    <row r="639004" spans="17:18" x14ac:dyDescent="0.15">
      <c r="Q639004" s="9">
        <v>536633373623.745</v>
      </c>
      <c r="R639004" s="9">
        <v>3634038000000</v>
      </c>
    </row>
    <row r="639005" spans="17:18" x14ac:dyDescent="0.15">
      <c r="Q639005" s="9">
        <v>618156247357.86304</v>
      </c>
      <c r="R639005" s="9">
        <v>4037613000000</v>
      </c>
    </row>
    <row r="639006" spans="17:18" x14ac:dyDescent="0.15">
      <c r="Q639006" s="9">
        <v>701178819512.74402</v>
      </c>
      <c r="R639006" s="9">
        <v>4338979000000</v>
      </c>
    </row>
    <row r="639007" spans="17:18" x14ac:dyDescent="0.15">
      <c r="Q639007" s="9">
        <v>763934055759.06604</v>
      </c>
      <c r="R639007" s="9">
        <v>4579631000000</v>
      </c>
    </row>
    <row r="639008" spans="17:18" x14ac:dyDescent="0.15">
      <c r="Q639008" s="9">
        <v>852989116696.35205</v>
      </c>
      <c r="R639008" s="9">
        <v>4855215000000</v>
      </c>
    </row>
    <row r="639009" spans="17:18" x14ac:dyDescent="0.15">
      <c r="Q639009" s="9">
        <v>948716630508.16699</v>
      </c>
      <c r="R639009" s="9">
        <v>5236438000000</v>
      </c>
    </row>
    <row r="639010" spans="17:18" x14ac:dyDescent="0.15">
      <c r="Q639010" s="9">
        <v>988622824073.36694</v>
      </c>
      <c r="R639010" s="9">
        <v>5641580000000</v>
      </c>
    </row>
    <row r="639011" spans="17:18" x14ac:dyDescent="0.15">
      <c r="Q639011" s="9">
        <v>1027379323856.15</v>
      </c>
      <c r="R639011" s="9">
        <v>5963144000000</v>
      </c>
    </row>
    <row r="639012" spans="17:18" x14ac:dyDescent="0.15">
      <c r="Q639012" s="9">
        <v>1122543272896.8301</v>
      </c>
      <c r="R639012" s="9">
        <v>6158129000000</v>
      </c>
    </row>
    <row r="639013" spans="17:18" x14ac:dyDescent="0.15">
      <c r="Q639013" s="9">
        <v>1282219772946.3201</v>
      </c>
      <c r="R639013" s="9">
        <v>6520327000000</v>
      </c>
    </row>
    <row r="639014" spans="17:18" x14ac:dyDescent="0.15">
      <c r="Q639014" s="9">
        <v>1460239695280.22</v>
      </c>
      <c r="R639014" s="9">
        <v>6858559000000</v>
      </c>
    </row>
    <row r="639015" spans="17:18" x14ac:dyDescent="0.15">
      <c r="Q639015" s="9">
        <v>1650608320717.1299</v>
      </c>
      <c r="R639015" s="9">
        <v>7287236000000</v>
      </c>
    </row>
    <row r="639016" spans="17:18" x14ac:dyDescent="0.15">
      <c r="Q639016" s="9">
        <v>1831415202548.1001</v>
      </c>
      <c r="R639016" s="9">
        <v>7639749000000</v>
      </c>
    </row>
    <row r="639017" spans="17:18" x14ac:dyDescent="0.15">
      <c r="Q639017" s="9">
        <v>2013138415391.3999</v>
      </c>
      <c r="R639017" s="9">
        <v>8073122000000</v>
      </c>
    </row>
    <row r="639018" spans="17:18" x14ac:dyDescent="0.15">
      <c r="Q639018" s="9">
        <v>2199087579734.8799</v>
      </c>
      <c r="R639018" s="9">
        <v>8577554457000</v>
      </c>
    </row>
    <row r="639019" spans="17:18" x14ac:dyDescent="0.15">
      <c r="Q639019" s="9">
        <v>2371626931008.4102</v>
      </c>
      <c r="R639019" s="9">
        <v>9062818202000</v>
      </c>
    </row>
    <row r="639020" spans="17:18" x14ac:dyDescent="0.15">
      <c r="Q639020" s="9">
        <v>2553332721355.1499</v>
      </c>
      <c r="R639020" s="9">
        <v>9631174489000</v>
      </c>
    </row>
    <row r="639021" spans="17:18" x14ac:dyDescent="0.15">
      <c r="Q639021" s="9">
        <v>2770113054357.8301</v>
      </c>
      <c r="R639021" s="9">
        <v>10250947997000</v>
      </c>
    </row>
    <row r="639022" spans="17:18" x14ac:dyDescent="0.15">
      <c r="Q639022" s="9">
        <v>3001022295612.3501</v>
      </c>
      <c r="R639022" s="9">
        <v>10581929774000</v>
      </c>
    </row>
    <row r="639023" spans="17:18" x14ac:dyDescent="0.15">
      <c r="Q639023" s="9">
        <v>3275124592017.1602</v>
      </c>
      <c r="R639023" s="9">
        <v>10929112955000</v>
      </c>
    </row>
    <row r="639024" spans="17:18" x14ac:dyDescent="0.15">
      <c r="Q639024" s="9">
        <v>3603882596858.1099</v>
      </c>
      <c r="R639024" s="9">
        <v>11456442041000</v>
      </c>
    </row>
    <row r="639025" spans="17:18" x14ac:dyDescent="0.15">
      <c r="Q639025" s="9">
        <v>3968365637613.6299</v>
      </c>
      <c r="R639025" s="9">
        <v>12217193198000</v>
      </c>
    </row>
    <row r="639026" spans="17:18" x14ac:dyDescent="0.15">
      <c r="Q639026" s="9">
        <v>4420544703537.2402</v>
      </c>
      <c r="R639026" s="9">
        <v>13039199193000</v>
      </c>
    </row>
    <row r="639027" spans="17:18" x14ac:dyDescent="0.15">
      <c r="Q639027" s="9">
        <v>4982880235433.3896</v>
      </c>
      <c r="R639027" s="9">
        <v>13815586948000</v>
      </c>
    </row>
    <row r="639028" spans="17:18" x14ac:dyDescent="0.15">
      <c r="Q639028" s="9">
        <v>5691986992199.8604</v>
      </c>
      <c r="R639028" s="9">
        <v>14474226905000</v>
      </c>
    </row>
    <row r="639029" spans="17:18" x14ac:dyDescent="0.15">
      <c r="Q639029" s="9">
        <v>6241302380960.0195</v>
      </c>
      <c r="R639029" s="9">
        <v>14769857911000</v>
      </c>
    </row>
    <row r="639030" spans="17:18" x14ac:dyDescent="0.15">
      <c r="Q639030" s="9">
        <v>6827905267633.6299</v>
      </c>
      <c r="R639030" s="9">
        <v>14478064934000</v>
      </c>
    </row>
    <row r="639031" spans="17:18" x14ac:dyDescent="0.15">
      <c r="Q639031" s="9">
        <v>7554112468317.7305</v>
      </c>
      <c r="R639031" s="9">
        <v>15048964444000</v>
      </c>
    </row>
    <row r="639032" spans="17:18" x14ac:dyDescent="0.15">
      <c r="Q639032" s="9">
        <v>8275593072769.2598</v>
      </c>
      <c r="R639032" s="9">
        <v>15599728123000</v>
      </c>
    </row>
    <row r="639033" spans="17:18" x14ac:dyDescent="0.15">
      <c r="Q639033" s="9">
        <v>8926363901575.5605</v>
      </c>
      <c r="R639033" s="9">
        <v>16253972230000</v>
      </c>
    </row>
    <row r="639034" spans="17:18" x14ac:dyDescent="0.15">
      <c r="Q639034" s="9">
        <v>9619598720424.4609</v>
      </c>
      <c r="R639034" s="9">
        <v>16843190993000</v>
      </c>
    </row>
    <row r="639035" spans="17:18" x14ac:dyDescent="0.15">
      <c r="Q639035" s="9">
        <v>10333927386102.801</v>
      </c>
      <c r="R639035" s="9">
        <v>17550680174000</v>
      </c>
    </row>
    <row r="639036" spans="17:18" x14ac:dyDescent="0.15">
      <c r="Q639036" s="9">
        <v>11061573199439.699</v>
      </c>
      <c r="R639036" s="9">
        <v>18206020741000</v>
      </c>
    </row>
    <row r="639037" spans="17:18" x14ac:dyDescent="0.15">
      <c r="Q639037" s="9">
        <v>11819154044004.9</v>
      </c>
      <c r="R639037" s="9">
        <v>18695110842000</v>
      </c>
    </row>
    <row r="639038" spans="17:18" x14ac:dyDescent="0.15">
      <c r="Q639038" s="9">
        <v>12640254407508.1</v>
      </c>
      <c r="R639038" s="9">
        <v>19477336549000</v>
      </c>
    </row>
    <row r="639039" spans="17:18" x14ac:dyDescent="0.15">
      <c r="Q639039" s="9">
        <v>13493442991864.699</v>
      </c>
      <c r="R639039" s="9">
        <v>20533057312000</v>
      </c>
    </row>
    <row r="639040" spans="17:18" x14ac:dyDescent="0.15">
      <c r="Q639040" s="9">
        <v>14296370418805.1</v>
      </c>
      <c r="R639040" s="9">
        <v>21380976119000</v>
      </c>
    </row>
    <row r="639041" spans="17:18" x14ac:dyDescent="0.15">
      <c r="Q639041" s="9">
        <v>14616414450558.4</v>
      </c>
      <c r="R639041" s="9">
        <v>21060473613000</v>
      </c>
    </row>
    <row r="639042" spans="17:18" x14ac:dyDescent="0.15">
      <c r="Q639042" s="9">
        <v>15851132888547.1</v>
      </c>
      <c r="R639042" s="9">
        <v>23315080560000</v>
      </c>
    </row>
    <row r="639043" spans="17:18" x14ac:dyDescent="0.15">
      <c r="Q639043" s="9">
        <v>16325209299766.801</v>
      </c>
      <c r="R639043" s="9">
        <v>25462700000000</v>
      </c>
    </row>
    <row r="655361" spans="17:18" x14ac:dyDescent="0.15">
      <c r="Q655361" s="9" t="s">
        <v>46</v>
      </c>
      <c r="R655361" s="9" t="s">
        <v>45</v>
      </c>
    </row>
    <row r="655362" spans="17:18" x14ac:dyDescent="0.15">
      <c r="Q655362" s="9" t="s">
        <v>44</v>
      </c>
      <c r="R655362" s="9" t="s">
        <v>43</v>
      </c>
    </row>
    <row r="655363" spans="17:18" x14ac:dyDescent="0.15">
      <c r="Q655363" s="9" t="s">
        <v>42</v>
      </c>
      <c r="R655363" s="9" t="s">
        <v>41</v>
      </c>
    </row>
    <row r="655364" spans="17:18" x14ac:dyDescent="0.15">
      <c r="Q655364" s="9" t="s">
        <v>40</v>
      </c>
      <c r="R655364" s="9" t="s">
        <v>39</v>
      </c>
    </row>
    <row r="655365" spans="17:18" x14ac:dyDescent="0.15">
      <c r="Q655365" s="9">
        <v>158907457242.42899</v>
      </c>
      <c r="R655365" s="9">
        <v>543300000000</v>
      </c>
    </row>
    <row r="655366" spans="17:18" x14ac:dyDescent="0.15">
      <c r="Q655366" s="9">
        <v>115573393646.185</v>
      </c>
      <c r="R655366" s="9">
        <v>563300000000</v>
      </c>
    </row>
    <row r="655367" spans="17:18" x14ac:dyDescent="0.15">
      <c r="Q655367" s="9">
        <v>109124398292.05099</v>
      </c>
      <c r="R655367" s="9">
        <v>605100000000</v>
      </c>
    </row>
    <row r="655368" spans="17:18" x14ac:dyDescent="0.15">
      <c r="Q655368" s="9">
        <v>120364211312.289</v>
      </c>
      <c r="R655368" s="9">
        <v>638600000000</v>
      </c>
    </row>
    <row r="655369" spans="17:18" x14ac:dyDescent="0.15">
      <c r="Q655369" s="9">
        <v>142246424921.30899</v>
      </c>
      <c r="R655369" s="9">
        <v>685800000000</v>
      </c>
    </row>
    <row r="655370" spans="17:18" x14ac:dyDescent="0.15">
      <c r="Q655370" s="9">
        <v>166357193951.10501</v>
      </c>
      <c r="R655370" s="9">
        <v>743700000000</v>
      </c>
    </row>
    <row r="655371" spans="17:18" x14ac:dyDescent="0.15">
      <c r="Q655371" s="9">
        <v>184074235104.24799</v>
      </c>
      <c r="R655371" s="9">
        <v>815000000000</v>
      </c>
    </row>
    <row r="655372" spans="17:18" x14ac:dyDescent="0.15">
      <c r="Q655372" s="9">
        <v>173453151731.27701</v>
      </c>
      <c r="R655372" s="9">
        <v>861700000000</v>
      </c>
    </row>
    <row r="655373" spans="17:18" x14ac:dyDescent="0.15">
      <c r="Q655373" s="9">
        <v>166341572533.69101</v>
      </c>
      <c r="R655373" s="9">
        <v>942500000000</v>
      </c>
    </row>
    <row r="655374" spans="17:18" x14ac:dyDescent="0.15">
      <c r="Q655374" s="9">
        <v>194519834914.35999</v>
      </c>
      <c r="R655374" s="9">
        <v>1019900000000</v>
      </c>
    </row>
    <row r="655375" spans="17:18" x14ac:dyDescent="0.15">
      <c r="Q655375" s="9">
        <v>232062163046.44</v>
      </c>
      <c r="R655375" s="9">
        <v>1073303000000</v>
      </c>
    </row>
    <row r="655376" spans="17:18" x14ac:dyDescent="0.15">
      <c r="Q655376" s="9">
        <v>248445751754.134</v>
      </c>
      <c r="R655376" s="9">
        <v>1164850000000</v>
      </c>
    </row>
    <row r="655377" spans="17:18" x14ac:dyDescent="0.15">
      <c r="Q655377" s="9">
        <v>257911534896.49799</v>
      </c>
      <c r="R655377" s="9">
        <v>1279110000000</v>
      </c>
    </row>
    <row r="655378" spans="17:18" x14ac:dyDescent="0.15">
      <c r="Q655378" s="9">
        <v>277925470006.599</v>
      </c>
      <c r="R655378" s="9">
        <v>1425376000000</v>
      </c>
    </row>
    <row r="655379" spans="17:18" x14ac:dyDescent="0.15">
      <c r="Q655379" s="9">
        <v>284345548371.966</v>
      </c>
      <c r="R655379" s="9">
        <v>1545243000000</v>
      </c>
    </row>
    <row r="655380" spans="17:18" x14ac:dyDescent="0.15">
      <c r="Q655380" s="9">
        <v>309140480182.89801</v>
      </c>
      <c r="R655380" s="9">
        <v>1684904000000</v>
      </c>
    </row>
    <row r="655381" spans="17:18" x14ac:dyDescent="0.15">
      <c r="Q655381" s="9">
        <v>304286974638.82202</v>
      </c>
      <c r="R655381" s="9">
        <v>1873412000000</v>
      </c>
    </row>
    <row r="655382" spans="17:18" x14ac:dyDescent="0.15">
      <c r="Q655382" s="9">
        <v>327321498623.151</v>
      </c>
      <c r="R655382" s="9">
        <v>2081826000000</v>
      </c>
    </row>
    <row r="655383" spans="17:18" x14ac:dyDescent="0.15">
      <c r="Q655383" s="9">
        <v>364393859506.91699</v>
      </c>
      <c r="R655383" s="9">
        <v>2351599000000</v>
      </c>
    </row>
    <row r="655384" spans="17:18" x14ac:dyDescent="0.15">
      <c r="Q655384" s="9">
        <v>392056180496.07098</v>
      </c>
      <c r="R655384" s="9">
        <v>2627333000000</v>
      </c>
    </row>
    <row r="655385" spans="17:18" x14ac:dyDescent="0.15">
      <c r="Q655385" s="9">
        <v>422770430220.08099</v>
      </c>
      <c r="R655385" s="9">
        <v>2857307000000</v>
      </c>
    </row>
    <row r="655386" spans="17:18" x14ac:dyDescent="0.15">
      <c r="Q655386" s="9">
        <v>444385672278.89001</v>
      </c>
      <c r="R655386" s="9">
        <v>3207041000000</v>
      </c>
    </row>
    <row r="655387" spans="17:18" x14ac:dyDescent="0.15">
      <c r="Q655387" s="9">
        <v>484456434564.98102</v>
      </c>
      <c r="R655387" s="9">
        <v>3343789000000</v>
      </c>
    </row>
    <row r="655388" spans="17:18" x14ac:dyDescent="0.15">
      <c r="Q655388" s="9">
        <v>536633373623.745</v>
      </c>
      <c r="R655388" s="9">
        <v>3634038000000</v>
      </c>
    </row>
    <row r="655389" spans="17:18" x14ac:dyDescent="0.15">
      <c r="Q655389" s="9">
        <v>618156247357.86304</v>
      </c>
      <c r="R655389" s="9">
        <v>4037613000000</v>
      </c>
    </row>
    <row r="655390" spans="17:18" x14ac:dyDescent="0.15">
      <c r="Q655390" s="9">
        <v>701178819512.74402</v>
      </c>
      <c r="R655390" s="9">
        <v>4338979000000</v>
      </c>
    </row>
    <row r="655391" spans="17:18" x14ac:dyDescent="0.15">
      <c r="Q655391" s="9">
        <v>763934055759.06604</v>
      </c>
      <c r="R655391" s="9">
        <v>4579631000000</v>
      </c>
    </row>
    <row r="655392" spans="17:18" x14ac:dyDescent="0.15">
      <c r="Q655392" s="9">
        <v>852989116696.35205</v>
      </c>
      <c r="R655392" s="9">
        <v>4855215000000</v>
      </c>
    </row>
    <row r="655393" spans="17:18" x14ac:dyDescent="0.15">
      <c r="Q655393" s="9">
        <v>948716630508.16699</v>
      </c>
      <c r="R655393" s="9">
        <v>5236438000000</v>
      </c>
    </row>
    <row r="655394" spans="17:18" x14ac:dyDescent="0.15">
      <c r="Q655394" s="9">
        <v>988622824073.36694</v>
      </c>
      <c r="R655394" s="9">
        <v>5641580000000</v>
      </c>
    </row>
    <row r="655395" spans="17:18" x14ac:dyDescent="0.15">
      <c r="Q655395" s="9">
        <v>1027379323856.15</v>
      </c>
      <c r="R655395" s="9">
        <v>5963144000000</v>
      </c>
    </row>
    <row r="655396" spans="17:18" x14ac:dyDescent="0.15">
      <c r="Q655396" s="9">
        <v>1122543272896.8301</v>
      </c>
      <c r="R655396" s="9">
        <v>6158129000000</v>
      </c>
    </row>
    <row r="655397" spans="17:18" x14ac:dyDescent="0.15">
      <c r="Q655397" s="9">
        <v>1282219772946.3201</v>
      </c>
      <c r="R655397" s="9">
        <v>6520327000000</v>
      </c>
    </row>
    <row r="655398" spans="17:18" x14ac:dyDescent="0.15">
      <c r="Q655398" s="9">
        <v>1460239695280.22</v>
      </c>
      <c r="R655398" s="9">
        <v>6858559000000</v>
      </c>
    </row>
    <row r="655399" spans="17:18" x14ac:dyDescent="0.15">
      <c r="Q655399" s="9">
        <v>1650608320717.1299</v>
      </c>
      <c r="R655399" s="9">
        <v>7287236000000</v>
      </c>
    </row>
    <row r="655400" spans="17:18" x14ac:dyDescent="0.15">
      <c r="Q655400" s="9">
        <v>1831415202548.1001</v>
      </c>
      <c r="R655400" s="9">
        <v>7639749000000</v>
      </c>
    </row>
    <row r="655401" spans="17:18" x14ac:dyDescent="0.15">
      <c r="Q655401" s="9">
        <v>2013138415391.3999</v>
      </c>
      <c r="R655401" s="9">
        <v>8073122000000</v>
      </c>
    </row>
    <row r="655402" spans="17:18" x14ac:dyDescent="0.15">
      <c r="Q655402" s="9">
        <v>2199087579734.8799</v>
      </c>
      <c r="R655402" s="9">
        <v>8577554457000</v>
      </c>
    </row>
    <row r="655403" spans="17:18" x14ac:dyDescent="0.15">
      <c r="Q655403" s="9">
        <v>2371626931008.4102</v>
      </c>
      <c r="R655403" s="9">
        <v>9062818202000</v>
      </c>
    </row>
    <row r="655404" spans="17:18" x14ac:dyDescent="0.15">
      <c r="Q655404" s="9">
        <v>2553332721355.1499</v>
      </c>
      <c r="R655404" s="9">
        <v>9631174489000</v>
      </c>
    </row>
    <row r="655405" spans="17:18" x14ac:dyDescent="0.15">
      <c r="Q655405" s="9">
        <v>2770113054357.8301</v>
      </c>
      <c r="R655405" s="9">
        <v>10250947997000</v>
      </c>
    </row>
    <row r="655406" spans="17:18" x14ac:dyDescent="0.15">
      <c r="Q655406" s="9">
        <v>3001022295612.3501</v>
      </c>
      <c r="R655406" s="9">
        <v>10581929774000</v>
      </c>
    </row>
    <row r="655407" spans="17:18" x14ac:dyDescent="0.15">
      <c r="Q655407" s="9">
        <v>3275124592017.1602</v>
      </c>
      <c r="R655407" s="9">
        <v>10929112955000</v>
      </c>
    </row>
    <row r="655408" spans="17:18" x14ac:dyDescent="0.15">
      <c r="Q655408" s="9">
        <v>3603882596858.1099</v>
      </c>
      <c r="R655408" s="9">
        <v>11456442041000</v>
      </c>
    </row>
    <row r="655409" spans="17:18" x14ac:dyDescent="0.15">
      <c r="Q655409" s="9">
        <v>3968365637613.6299</v>
      </c>
      <c r="R655409" s="9">
        <v>12217193198000</v>
      </c>
    </row>
    <row r="655410" spans="17:18" x14ac:dyDescent="0.15">
      <c r="Q655410" s="9">
        <v>4420544703537.2402</v>
      </c>
      <c r="R655410" s="9">
        <v>13039199193000</v>
      </c>
    </row>
    <row r="655411" spans="17:18" x14ac:dyDescent="0.15">
      <c r="Q655411" s="9">
        <v>4982880235433.3896</v>
      </c>
      <c r="R655411" s="9">
        <v>13815586948000</v>
      </c>
    </row>
    <row r="655412" spans="17:18" x14ac:dyDescent="0.15">
      <c r="Q655412" s="9">
        <v>5691986992199.8604</v>
      </c>
      <c r="R655412" s="9">
        <v>14474226905000</v>
      </c>
    </row>
    <row r="655413" spans="17:18" x14ac:dyDescent="0.15">
      <c r="Q655413" s="9">
        <v>6241302380960.0195</v>
      </c>
      <c r="R655413" s="9">
        <v>14769857911000</v>
      </c>
    </row>
    <row r="655414" spans="17:18" x14ac:dyDescent="0.15">
      <c r="Q655414" s="9">
        <v>6827905267633.6299</v>
      </c>
      <c r="R655414" s="9">
        <v>14478064934000</v>
      </c>
    </row>
    <row r="655415" spans="17:18" x14ac:dyDescent="0.15">
      <c r="Q655415" s="9">
        <v>7554112468317.7305</v>
      </c>
      <c r="R655415" s="9">
        <v>15048964444000</v>
      </c>
    </row>
    <row r="655416" spans="17:18" x14ac:dyDescent="0.15">
      <c r="Q655416" s="9">
        <v>8275593072769.2598</v>
      </c>
      <c r="R655416" s="9">
        <v>15599728123000</v>
      </c>
    </row>
    <row r="655417" spans="17:18" x14ac:dyDescent="0.15">
      <c r="Q655417" s="9">
        <v>8926363901575.5605</v>
      </c>
      <c r="R655417" s="9">
        <v>16253972230000</v>
      </c>
    </row>
    <row r="655418" spans="17:18" x14ac:dyDescent="0.15">
      <c r="Q655418" s="9">
        <v>9619598720424.4609</v>
      </c>
      <c r="R655418" s="9">
        <v>16843190993000</v>
      </c>
    </row>
    <row r="655419" spans="17:18" x14ac:dyDescent="0.15">
      <c r="Q655419" s="9">
        <v>10333927386102.801</v>
      </c>
      <c r="R655419" s="9">
        <v>17550680174000</v>
      </c>
    </row>
    <row r="655420" spans="17:18" x14ac:dyDescent="0.15">
      <c r="Q655420" s="9">
        <v>11061573199439.699</v>
      </c>
      <c r="R655420" s="9">
        <v>18206020741000</v>
      </c>
    </row>
    <row r="655421" spans="17:18" x14ac:dyDescent="0.15">
      <c r="Q655421" s="9">
        <v>11819154044004.9</v>
      </c>
      <c r="R655421" s="9">
        <v>18695110842000</v>
      </c>
    </row>
    <row r="655422" spans="17:18" x14ac:dyDescent="0.15">
      <c r="Q655422" s="9">
        <v>12640254407508.1</v>
      </c>
      <c r="R655422" s="9">
        <v>19477336549000</v>
      </c>
    </row>
    <row r="655423" spans="17:18" x14ac:dyDescent="0.15">
      <c r="Q655423" s="9">
        <v>13493442991864.699</v>
      </c>
      <c r="R655423" s="9">
        <v>20533057312000</v>
      </c>
    </row>
    <row r="655424" spans="17:18" x14ac:dyDescent="0.15">
      <c r="Q655424" s="9">
        <v>14296370418805.1</v>
      </c>
      <c r="R655424" s="9">
        <v>21380976119000</v>
      </c>
    </row>
    <row r="655425" spans="17:18" x14ac:dyDescent="0.15">
      <c r="Q655425" s="9">
        <v>14616414450558.4</v>
      </c>
      <c r="R655425" s="9">
        <v>21060473613000</v>
      </c>
    </row>
    <row r="655426" spans="17:18" x14ac:dyDescent="0.15">
      <c r="Q655426" s="9">
        <v>15851132888547.1</v>
      </c>
      <c r="R655426" s="9">
        <v>23315080560000</v>
      </c>
    </row>
    <row r="655427" spans="17:18" x14ac:dyDescent="0.15">
      <c r="Q655427" s="9">
        <v>16325209299766.801</v>
      </c>
      <c r="R655427" s="9">
        <v>25462700000000</v>
      </c>
    </row>
    <row r="671745" spans="17:18" x14ac:dyDescent="0.15">
      <c r="Q671745" s="9" t="s">
        <v>46</v>
      </c>
      <c r="R671745" s="9" t="s">
        <v>45</v>
      </c>
    </row>
    <row r="671746" spans="17:18" x14ac:dyDescent="0.15">
      <c r="Q671746" s="9" t="s">
        <v>44</v>
      </c>
      <c r="R671746" s="9" t="s">
        <v>43</v>
      </c>
    </row>
    <row r="671747" spans="17:18" x14ac:dyDescent="0.15">
      <c r="Q671747" s="9" t="s">
        <v>42</v>
      </c>
      <c r="R671747" s="9" t="s">
        <v>41</v>
      </c>
    </row>
    <row r="671748" spans="17:18" x14ac:dyDescent="0.15">
      <c r="Q671748" s="9" t="s">
        <v>40</v>
      </c>
      <c r="R671748" s="9" t="s">
        <v>39</v>
      </c>
    </row>
    <row r="671749" spans="17:18" x14ac:dyDescent="0.15">
      <c r="Q671749" s="9">
        <v>158907457242.42899</v>
      </c>
      <c r="R671749" s="9">
        <v>543300000000</v>
      </c>
    </row>
    <row r="671750" spans="17:18" x14ac:dyDescent="0.15">
      <c r="Q671750" s="9">
        <v>115573393646.185</v>
      </c>
      <c r="R671750" s="9">
        <v>563300000000</v>
      </c>
    </row>
    <row r="671751" spans="17:18" x14ac:dyDescent="0.15">
      <c r="Q671751" s="9">
        <v>109124398292.05099</v>
      </c>
      <c r="R671751" s="9">
        <v>605100000000</v>
      </c>
    </row>
    <row r="671752" spans="17:18" x14ac:dyDescent="0.15">
      <c r="Q671752" s="9">
        <v>120364211312.289</v>
      </c>
      <c r="R671752" s="9">
        <v>638600000000</v>
      </c>
    </row>
    <row r="671753" spans="17:18" x14ac:dyDescent="0.15">
      <c r="Q671753" s="9">
        <v>142246424921.30899</v>
      </c>
      <c r="R671753" s="9">
        <v>685800000000</v>
      </c>
    </row>
    <row r="671754" spans="17:18" x14ac:dyDescent="0.15">
      <c r="Q671754" s="9">
        <v>166357193951.10501</v>
      </c>
      <c r="R671754" s="9">
        <v>743700000000</v>
      </c>
    </row>
    <row r="671755" spans="17:18" x14ac:dyDescent="0.15">
      <c r="Q671755" s="9">
        <v>184074235104.24799</v>
      </c>
      <c r="R671755" s="9">
        <v>815000000000</v>
      </c>
    </row>
    <row r="671756" spans="17:18" x14ac:dyDescent="0.15">
      <c r="Q671756" s="9">
        <v>173453151731.27701</v>
      </c>
      <c r="R671756" s="9">
        <v>861700000000</v>
      </c>
    </row>
    <row r="671757" spans="17:18" x14ac:dyDescent="0.15">
      <c r="Q671757" s="9">
        <v>166341572533.69101</v>
      </c>
      <c r="R671757" s="9">
        <v>942500000000</v>
      </c>
    </row>
    <row r="671758" spans="17:18" x14ac:dyDescent="0.15">
      <c r="Q671758" s="9">
        <v>194519834914.35999</v>
      </c>
      <c r="R671758" s="9">
        <v>1019900000000</v>
      </c>
    </row>
    <row r="671759" spans="17:18" x14ac:dyDescent="0.15">
      <c r="Q671759" s="9">
        <v>232062163046.44</v>
      </c>
      <c r="R671759" s="9">
        <v>1073303000000</v>
      </c>
    </row>
    <row r="671760" spans="17:18" x14ac:dyDescent="0.15">
      <c r="Q671760" s="9">
        <v>248445751754.134</v>
      </c>
      <c r="R671760" s="9">
        <v>1164850000000</v>
      </c>
    </row>
    <row r="671761" spans="17:18" x14ac:dyDescent="0.15">
      <c r="Q671761" s="9">
        <v>257911534896.49799</v>
      </c>
      <c r="R671761" s="9">
        <v>1279110000000</v>
      </c>
    </row>
    <row r="671762" spans="17:18" x14ac:dyDescent="0.15">
      <c r="Q671762" s="9">
        <v>277925470006.599</v>
      </c>
      <c r="R671762" s="9">
        <v>1425376000000</v>
      </c>
    </row>
    <row r="671763" spans="17:18" x14ac:dyDescent="0.15">
      <c r="Q671763" s="9">
        <v>284345548371.966</v>
      </c>
      <c r="R671763" s="9">
        <v>1545243000000</v>
      </c>
    </row>
    <row r="671764" spans="17:18" x14ac:dyDescent="0.15">
      <c r="Q671764" s="9">
        <v>309140480182.89801</v>
      </c>
      <c r="R671764" s="9">
        <v>1684904000000</v>
      </c>
    </row>
    <row r="671765" spans="17:18" x14ac:dyDescent="0.15">
      <c r="Q671765" s="9">
        <v>304286974638.82202</v>
      </c>
      <c r="R671765" s="9">
        <v>1873412000000</v>
      </c>
    </row>
    <row r="671766" spans="17:18" x14ac:dyDescent="0.15">
      <c r="Q671766" s="9">
        <v>327321498623.151</v>
      </c>
      <c r="R671766" s="9">
        <v>2081826000000</v>
      </c>
    </row>
    <row r="671767" spans="17:18" x14ac:dyDescent="0.15">
      <c r="Q671767" s="9">
        <v>364393859506.91699</v>
      </c>
      <c r="R671767" s="9">
        <v>2351599000000</v>
      </c>
    </row>
    <row r="671768" spans="17:18" x14ac:dyDescent="0.15">
      <c r="Q671768" s="9">
        <v>392056180496.07098</v>
      </c>
      <c r="R671768" s="9">
        <v>2627333000000</v>
      </c>
    </row>
    <row r="671769" spans="17:18" x14ac:dyDescent="0.15">
      <c r="Q671769" s="9">
        <v>422770430220.08099</v>
      </c>
      <c r="R671769" s="9">
        <v>2857307000000</v>
      </c>
    </row>
    <row r="671770" spans="17:18" x14ac:dyDescent="0.15">
      <c r="Q671770" s="9">
        <v>444385672278.89001</v>
      </c>
      <c r="R671770" s="9">
        <v>3207041000000</v>
      </c>
    </row>
    <row r="671771" spans="17:18" x14ac:dyDescent="0.15">
      <c r="Q671771" s="9">
        <v>484456434564.98102</v>
      </c>
      <c r="R671771" s="9">
        <v>3343789000000</v>
      </c>
    </row>
    <row r="671772" spans="17:18" x14ac:dyDescent="0.15">
      <c r="Q671772" s="9">
        <v>536633373623.745</v>
      </c>
      <c r="R671772" s="9">
        <v>3634038000000</v>
      </c>
    </row>
    <row r="671773" spans="17:18" x14ac:dyDescent="0.15">
      <c r="Q671773" s="9">
        <v>618156247357.86304</v>
      </c>
      <c r="R671773" s="9">
        <v>4037613000000</v>
      </c>
    </row>
    <row r="671774" spans="17:18" x14ac:dyDescent="0.15">
      <c r="Q671774" s="9">
        <v>701178819512.74402</v>
      </c>
      <c r="R671774" s="9">
        <v>4338979000000</v>
      </c>
    </row>
    <row r="671775" spans="17:18" x14ac:dyDescent="0.15">
      <c r="Q671775" s="9">
        <v>763934055759.06604</v>
      </c>
      <c r="R671775" s="9">
        <v>4579631000000</v>
      </c>
    </row>
    <row r="671776" spans="17:18" x14ac:dyDescent="0.15">
      <c r="Q671776" s="9">
        <v>852989116696.35205</v>
      </c>
      <c r="R671776" s="9">
        <v>4855215000000</v>
      </c>
    </row>
    <row r="671777" spans="17:18" x14ac:dyDescent="0.15">
      <c r="Q671777" s="9">
        <v>948716630508.16699</v>
      </c>
      <c r="R671777" s="9">
        <v>5236438000000</v>
      </c>
    </row>
    <row r="671778" spans="17:18" x14ac:dyDescent="0.15">
      <c r="Q671778" s="9">
        <v>988622824073.36694</v>
      </c>
      <c r="R671778" s="9">
        <v>5641580000000</v>
      </c>
    </row>
    <row r="671779" spans="17:18" x14ac:dyDescent="0.15">
      <c r="Q671779" s="9">
        <v>1027379323856.15</v>
      </c>
      <c r="R671779" s="9">
        <v>5963144000000</v>
      </c>
    </row>
    <row r="671780" spans="17:18" x14ac:dyDescent="0.15">
      <c r="Q671780" s="9">
        <v>1122543272896.8301</v>
      </c>
      <c r="R671780" s="9">
        <v>6158129000000</v>
      </c>
    </row>
    <row r="671781" spans="17:18" x14ac:dyDescent="0.15">
      <c r="Q671781" s="9">
        <v>1282219772946.3201</v>
      </c>
      <c r="R671781" s="9">
        <v>6520327000000</v>
      </c>
    </row>
    <row r="671782" spans="17:18" x14ac:dyDescent="0.15">
      <c r="Q671782" s="9">
        <v>1460239695280.22</v>
      </c>
      <c r="R671782" s="9">
        <v>6858559000000</v>
      </c>
    </row>
    <row r="671783" spans="17:18" x14ac:dyDescent="0.15">
      <c r="Q671783" s="9">
        <v>1650608320717.1299</v>
      </c>
      <c r="R671783" s="9">
        <v>7287236000000</v>
      </c>
    </row>
    <row r="671784" spans="17:18" x14ac:dyDescent="0.15">
      <c r="Q671784" s="9">
        <v>1831415202548.1001</v>
      </c>
      <c r="R671784" s="9">
        <v>7639749000000</v>
      </c>
    </row>
    <row r="671785" spans="17:18" x14ac:dyDescent="0.15">
      <c r="Q671785" s="9">
        <v>2013138415391.3999</v>
      </c>
      <c r="R671785" s="9">
        <v>8073122000000</v>
      </c>
    </row>
    <row r="671786" spans="17:18" x14ac:dyDescent="0.15">
      <c r="Q671786" s="9">
        <v>2199087579734.8799</v>
      </c>
      <c r="R671786" s="9">
        <v>8577554457000</v>
      </c>
    </row>
    <row r="671787" spans="17:18" x14ac:dyDescent="0.15">
      <c r="Q671787" s="9">
        <v>2371626931008.4102</v>
      </c>
      <c r="R671787" s="9">
        <v>9062818202000</v>
      </c>
    </row>
    <row r="671788" spans="17:18" x14ac:dyDescent="0.15">
      <c r="Q671788" s="9">
        <v>2553332721355.1499</v>
      </c>
      <c r="R671788" s="9">
        <v>9631174489000</v>
      </c>
    </row>
    <row r="671789" spans="17:18" x14ac:dyDescent="0.15">
      <c r="Q671789" s="9">
        <v>2770113054357.8301</v>
      </c>
      <c r="R671789" s="9">
        <v>10250947997000</v>
      </c>
    </row>
    <row r="671790" spans="17:18" x14ac:dyDescent="0.15">
      <c r="Q671790" s="9">
        <v>3001022295612.3501</v>
      </c>
      <c r="R671790" s="9">
        <v>10581929774000</v>
      </c>
    </row>
    <row r="671791" spans="17:18" x14ac:dyDescent="0.15">
      <c r="Q671791" s="9">
        <v>3275124592017.1602</v>
      </c>
      <c r="R671791" s="9">
        <v>10929112955000</v>
      </c>
    </row>
    <row r="671792" spans="17:18" x14ac:dyDescent="0.15">
      <c r="Q671792" s="9">
        <v>3603882596858.1099</v>
      </c>
      <c r="R671792" s="9">
        <v>11456442041000</v>
      </c>
    </row>
    <row r="671793" spans="17:18" x14ac:dyDescent="0.15">
      <c r="Q671793" s="9">
        <v>3968365637613.6299</v>
      </c>
      <c r="R671793" s="9">
        <v>12217193198000</v>
      </c>
    </row>
    <row r="671794" spans="17:18" x14ac:dyDescent="0.15">
      <c r="Q671794" s="9">
        <v>4420544703537.2402</v>
      </c>
      <c r="R671794" s="9">
        <v>13039199193000</v>
      </c>
    </row>
    <row r="671795" spans="17:18" x14ac:dyDescent="0.15">
      <c r="Q671795" s="9">
        <v>4982880235433.3896</v>
      </c>
      <c r="R671795" s="9">
        <v>13815586948000</v>
      </c>
    </row>
    <row r="671796" spans="17:18" x14ac:dyDescent="0.15">
      <c r="Q671796" s="9">
        <v>5691986992199.8604</v>
      </c>
      <c r="R671796" s="9">
        <v>14474226905000</v>
      </c>
    </row>
    <row r="671797" spans="17:18" x14ac:dyDescent="0.15">
      <c r="Q671797" s="9">
        <v>6241302380960.0195</v>
      </c>
      <c r="R671797" s="9">
        <v>14769857911000</v>
      </c>
    </row>
    <row r="671798" spans="17:18" x14ac:dyDescent="0.15">
      <c r="Q671798" s="9">
        <v>6827905267633.6299</v>
      </c>
      <c r="R671798" s="9">
        <v>14478064934000</v>
      </c>
    </row>
    <row r="671799" spans="17:18" x14ac:dyDescent="0.15">
      <c r="Q671799" s="9">
        <v>7554112468317.7305</v>
      </c>
      <c r="R671799" s="9">
        <v>15048964444000</v>
      </c>
    </row>
    <row r="671800" spans="17:18" x14ac:dyDescent="0.15">
      <c r="Q671800" s="9">
        <v>8275593072769.2598</v>
      </c>
      <c r="R671800" s="9">
        <v>15599728123000</v>
      </c>
    </row>
    <row r="671801" spans="17:18" x14ac:dyDescent="0.15">
      <c r="Q671801" s="9">
        <v>8926363901575.5605</v>
      </c>
      <c r="R671801" s="9">
        <v>16253972230000</v>
      </c>
    </row>
    <row r="671802" spans="17:18" x14ac:dyDescent="0.15">
      <c r="Q671802" s="9">
        <v>9619598720424.4609</v>
      </c>
      <c r="R671802" s="9">
        <v>16843190993000</v>
      </c>
    </row>
    <row r="671803" spans="17:18" x14ac:dyDescent="0.15">
      <c r="Q671803" s="9">
        <v>10333927386102.801</v>
      </c>
      <c r="R671803" s="9">
        <v>17550680174000</v>
      </c>
    </row>
    <row r="671804" spans="17:18" x14ac:dyDescent="0.15">
      <c r="Q671804" s="9">
        <v>11061573199439.699</v>
      </c>
      <c r="R671804" s="9">
        <v>18206020741000</v>
      </c>
    </row>
    <row r="671805" spans="17:18" x14ac:dyDescent="0.15">
      <c r="Q671805" s="9">
        <v>11819154044004.9</v>
      </c>
      <c r="R671805" s="9">
        <v>18695110842000</v>
      </c>
    </row>
    <row r="671806" spans="17:18" x14ac:dyDescent="0.15">
      <c r="Q671806" s="9">
        <v>12640254407508.1</v>
      </c>
      <c r="R671806" s="9">
        <v>19477336549000</v>
      </c>
    </row>
    <row r="671807" spans="17:18" x14ac:dyDescent="0.15">
      <c r="Q671807" s="9">
        <v>13493442991864.699</v>
      </c>
      <c r="R671807" s="9">
        <v>20533057312000</v>
      </c>
    </row>
    <row r="671808" spans="17:18" x14ac:dyDescent="0.15">
      <c r="Q671808" s="9">
        <v>14296370418805.1</v>
      </c>
      <c r="R671808" s="9">
        <v>21380976119000</v>
      </c>
    </row>
    <row r="671809" spans="17:18" x14ac:dyDescent="0.15">
      <c r="Q671809" s="9">
        <v>14616414450558.4</v>
      </c>
      <c r="R671809" s="9">
        <v>21060473613000</v>
      </c>
    </row>
    <row r="671810" spans="17:18" x14ac:dyDescent="0.15">
      <c r="Q671810" s="9">
        <v>15851132888547.1</v>
      </c>
      <c r="R671810" s="9">
        <v>23315080560000</v>
      </c>
    </row>
    <row r="671811" spans="17:18" x14ac:dyDescent="0.15">
      <c r="Q671811" s="9">
        <v>16325209299766.801</v>
      </c>
      <c r="R671811" s="9">
        <v>25462700000000</v>
      </c>
    </row>
    <row r="688129" spans="17:18" x14ac:dyDescent="0.15">
      <c r="Q688129" s="9" t="s">
        <v>46</v>
      </c>
      <c r="R688129" s="9" t="s">
        <v>45</v>
      </c>
    </row>
    <row r="688130" spans="17:18" x14ac:dyDescent="0.15">
      <c r="Q688130" s="9" t="s">
        <v>44</v>
      </c>
      <c r="R688130" s="9" t="s">
        <v>43</v>
      </c>
    </row>
    <row r="688131" spans="17:18" x14ac:dyDescent="0.15">
      <c r="Q688131" s="9" t="s">
        <v>42</v>
      </c>
      <c r="R688131" s="9" t="s">
        <v>41</v>
      </c>
    </row>
    <row r="688132" spans="17:18" x14ac:dyDescent="0.15">
      <c r="Q688132" s="9" t="s">
        <v>40</v>
      </c>
      <c r="R688132" s="9" t="s">
        <v>39</v>
      </c>
    </row>
    <row r="688133" spans="17:18" x14ac:dyDescent="0.15">
      <c r="Q688133" s="9">
        <v>158907457242.42899</v>
      </c>
      <c r="R688133" s="9">
        <v>543300000000</v>
      </c>
    </row>
    <row r="688134" spans="17:18" x14ac:dyDescent="0.15">
      <c r="Q688134" s="9">
        <v>115573393646.185</v>
      </c>
      <c r="R688134" s="9">
        <v>563300000000</v>
      </c>
    </row>
    <row r="688135" spans="17:18" x14ac:dyDescent="0.15">
      <c r="Q688135" s="9">
        <v>109124398292.05099</v>
      </c>
      <c r="R688135" s="9">
        <v>605100000000</v>
      </c>
    </row>
    <row r="688136" spans="17:18" x14ac:dyDescent="0.15">
      <c r="Q688136" s="9">
        <v>120364211312.289</v>
      </c>
      <c r="R688136" s="9">
        <v>638600000000</v>
      </c>
    </row>
    <row r="688137" spans="17:18" x14ac:dyDescent="0.15">
      <c r="Q688137" s="9">
        <v>142246424921.30899</v>
      </c>
      <c r="R688137" s="9">
        <v>685800000000</v>
      </c>
    </row>
    <row r="688138" spans="17:18" x14ac:dyDescent="0.15">
      <c r="Q688138" s="9">
        <v>166357193951.10501</v>
      </c>
      <c r="R688138" s="9">
        <v>743700000000</v>
      </c>
    </row>
    <row r="688139" spans="17:18" x14ac:dyDescent="0.15">
      <c r="Q688139" s="9">
        <v>184074235104.24799</v>
      </c>
      <c r="R688139" s="9">
        <v>815000000000</v>
      </c>
    </row>
    <row r="688140" spans="17:18" x14ac:dyDescent="0.15">
      <c r="Q688140" s="9">
        <v>173453151731.27701</v>
      </c>
      <c r="R688140" s="9">
        <v>861700000000</v>
      </c>
    </row>
    <row r="688141" spans="17:18" x14ac:dyDescent="0.15">
      <c r="Q688141" s="9">
        <v>166341572533.69101</v>
      </c>
      <c r="R688141" s="9">
        <v>942500000000</v>
      </c>
    </row>
    <row r="688142" spans="17:18" x14ac:dyDescent="0.15">
      <c r="Q688142" s="9">
        <v>194519834914.35999</v>
      </c>
      <c r="R688142" s="9">
        <v>1019900000000</v>
      </c>
    </row>
    <row r="688143" spans="17:18" x14ac:dyDescent="0.15">
      <c r="Q688143" s="9">
        <v>232062163046.44</v>
      </c>
      <c r="R688143" s="9">
        <v>1073303000000</v>
      </c>
    </row>
    <row r="688144" spans="17:18" x14ac:dyDescent="0.15">
      <c r="Q688144" s="9">
        <v>248445751754.134</v>
      </c>
      <c r="R688144" s="9">
        <v>1164850000000</v>
      </c>
    </row>
    <row r="688145" spans="17:18" x14ac:dyDescent="0.15">
      <c r="Q688145" s="9">
        <v>257911534896.49799</v>
      </c>
      <c r="R688145" s="9">
        <v>1279110000000</v>
      </c>
    </row>
    <row r="688146" spans="17:18" x14ac:dyDescent="0.15">
      <c r="Q688146" s="9">
        <v>277925470006.599</v>
      </c>
      <c r="R688146" s="9">
        <v>1425376000000</v>
      </c>
    </row>
    <row r="688147" spans="17:18" x14ac:dyDescent="0.15">
      <c r="Q688147" s="9">
        <v>284345548371.966</v>
      </c>
      <c r="R688147" s="9">
        <v>1545243000000</v>
      </c>
    </row>
    <row r="688148" spans="17:18" x14ac:dyDescent="0.15">
      <c r="Q688148" s="9">
        <v>309140480182.89801</v>
      </c>
      <c r="R688148" s="9">
        <v>1684904000000</v>
      </c>
    </row>
    <row r="688149" spans="17:18" x14ac:dyDescent="0.15">
      <c r="Q688149" s="9">
        <v>304286974638.82202</v>
      </c>
      <c r="R688149" s="9">
        <v>1873412000000</v>
      </c>
    </row>
    <row r="688150" spans="17:18" x14ac:dyDescent="0.15">
      <c r="Q688150" s="9">
        <v>327321498623.151</v>
      </c>
      <c r="R688150" s="9">
        <v>2081826000000</v>
      </c>
    </row>
    <row r="688151" spans="17:18" x14ac:dyDescent="0.15">
      <c r="Q688151" s="9">
        <v>364393859506.91699</v>
      </c>
      <c r="R688151" s="9">
        <v>2351599000000</v>
      </c>
    </row>
    <row r="688152" spans="17:18" x14ac:dyDescent="0.15">
      <c r="Q688152" s="9">
        <v>392056180496.07098</v>
      </c>
      <c r="R688152" s="9">
        <v>2627333000000</v>
      </c>
    </row>
    <row r="688153" spans="17:18" x14ac:dyDescent="0.15">
      <c r="Q688153" s="9">
        <v>422770430220.08099</v>
      </c>
      <c r="R688153" s="9">
        <v>2857307000000</v>
      </c>
    </row>
    <row r="688154" spans="17:18" x14ac:dyDescent="0.15">
      <c r="Q688154" s="9">
        <v>444385672278.89001</v>
      </c>
      <c r="R688154" s="9">
        <v>3207041000000</v>
      </c>
    </row>
    <row r="688155" spans="17:18" x14ac:dyDescent="0.15">
      <c r="Q688155" s="9">
        <v>484456434564.98102</v>
      </c>
      <c r="R688155" s="9">
        <v>3343789000000</v>
      </c>
    </row>
    <row r="688156" spans="17:18" x14ac:dyDescent="0.15">
      <c r="Q688156" s="9">
        <v>536633373623.745</v>
      </c>
      <c r="R688156" s="9">
        <v>3634038000000</v>
      </c>
    </row>
    <row r="688157" spans="17:18" x14ac:dyDescent="0.15">
      <c r="Q688157" s="9">
        <v>618156247357.86304</v>
      </c>
      <c r="R688157" s="9">
        <v>4037613000000</v>
      </c>
    </row>
    <row r="688158" spans="17:18" x14ac:dyDescent="0.15">
      <c r="Q688158" s="9">
        <v>701178819512.74402</v>
      </c>
      <c r="R688158" s="9">
        <v>4338979000000</v>
      </c>
    </row>
    <row r="688159" spans="17:18" x14ac:dyDescent="0.15">
      <c r="Q688159" s="9">
        <v>763934055759.06604</v>
      </c>
      <c r="R688159" s="9">
        <v>4579631000000</v>
      </c>
    </row>
    <row r="688160" spans="17:18" x14ac:dyDescent="0.15">
      <c r="Q688160" s="9">
        <v>852989116696.35205</v>
      </c>
      <c r="R688160" s="9">
        <v>4855215000000</v>
      </c>
    </row>
    <row r="688161" spans="17:18" x14ac:dyDescent="0.15">
      <c r="Q688161" s="9">
        <v>948716630508.16699</v>
      </c>
      <c r="R688161" s="9">
        <v>5236438000000</v>
      </c>
    </row>
    <row r="688162" spans="17:18" x14ac:dyDescent="0.15">
      <c r="Q688162" s="9">
        <v>988622824073.36694</v>
      </c>
      <c r="R688162" s="9">
        <v>5641580000000</v>
      </c>
    </row>
    <row r="688163" spans="17:18" x14ac:dyDescent="0.15">
      <c r="Q688163" s="9">
        <v>1027379323856.15</v>
      </c>
      <c r="R688163" s="9">
        <v>5963144000000</v>
      </c>
    </row>
    <row r="688164" spans="17:18" x14ac:dyDescent="0.15">
      <c r="Q688164" s="9">
        <v>1122543272896.8301</v>
      </c>
      <c r="R688164" s="9">
        <v>6158129000000</v>
      </c>
    </row>
    <row r="688165" spans="17:18" x14ac:dyDescent="0.15">
      <c r="Q688165" s="9">
        <v>1282219772946.3201</v>
      </c>
      <c r="R688165" s="9">
        <v>6520327000000</v>
      </c>
    </row>
    <row r="688166" spans="17:18" x14ac:dyDescent="0.15">
      <c r="Q688166" s="9">
        <v>1460239695280.22</v>
      </c>
      <c r="R688166" s="9">
        <v>6858559000000</v>
      </c>
    </row>
    <row r="688167" spans="17:18" x14ac:dyDescent="0.15">
      <c r="Q688167" s="9">
        <v>1650608320717.1299</v>
      </c>
      <c r="R688167" s="9">
        <v>7287236000000</v>
      </c>
    </row>
    <row r="688168" spans="17:18" x14ac:dyDescent="0.15">
      <c r="Q688168" s="9">
        <v>1831415202548.1001</v>
      </c>
      <c r="R688168" s="9">
        <v>7639749000000</v>
      </c>
    </row>
    <row r="688169" spans="17:18" x14ac:dyDescent="0.15">
      <c r="Q688169" s="9">
        <v>2013138415391.3999</v>
      </c>
      <c r="R688169" s="9">
        <v>8073122000000</v>
      </c>
    </row>
    <row r="688170" spans="17:18" x14ac:dyDescent="0.15">
      <c r="Q688170" s="9">
        <v>2199087579734.8799</v>
      </c>
      <c r="R688170" s="9">
        <v>8577554457000</v>
      </c>
    </row>
    <row r="688171" spans="17:18" x14ac:dyDescent="0.15">
      <c r="Q688171" s="9">
        <v>2371626931008.4102</v>
      </c>
      <c r="R688171" s="9">
        <v>9062818202000</v>
      </c>
    </row>
    <row r="688172" spans="17:18" x14ac:dyDescent="0.15">
      <c r="Q688172" s="9">
        <v>2553332721355.1499</v>
      </c>
      <c r="R688172" s="9">
        <v>9631174489000</v>
      </c>
    </row>
    <row r="688173" spans="17:18" x14ac:dyDescent="0.15">
      <c r="Q688173" s="9">
        <v>2770113054357.8301</v>
      </c>
      <c r="R688173" s="9">
        <v>10250947997000</v>
      </c>
    </row>
    <row r="688174" spans="17:18" x14ac:dyDescent="0.15">
      <c r="Q688174" s="9">
        <v>3001022295612.3501</v>
      </c>
      <c r="R688174" s="9">
        <v>10581929774000</v>
      </c>
    </row>
    <row r="688175" spans="17:18" x14ac:dyDescent="0.15">
      <c r="Q688175" s="9">
        <v>3275124592017.1602</v>
      </c>
      <c r="R688175" s="9">
        <v>10929112955000</v>
      </c>
    </row>
    <row r="688176" spans="17:18" x14ac:dyDescent="0.15">
      <c r="Q688176" s="9">
        <v>3603882596858.1099</v>
      </c>
      <c r="R688176" s="9">
        <v>11456442041000</v>
      </c>
    </row>
    <row r="688177" spans="17:18" x14ac:dyDescent="0.15">
      <c r="Q688177" s="9">
        <v>3968365637613.6299</v>
      </c>
      <c r="R688177" s="9">
        <v>12217193198000</v>
      </c>
    </row>
    <row r="688178" spans="17:18" x14ac:dyDescent="0.15">
      <c r="Q688178" s="9">
        <v>4420544703537.2402</v>
      </c>
      <c r="R688178" s="9">
        <v>13039199193000</v>
      </c>
    </row>
    <row r="688179" spans="17:18" x14ac:dyDescent="0.15">
      <c r="Q688179" s="9">
        <v>4982880235433.3896</v>
      </c>
      <c r="R688179" s="9">
        <v>13815586948000</v>
      </c>
    </row>
    <row r="688180" spans="17:18" x14ac:dyDescent="0.15">
      <c r="Q688180" s="9">
        <v>5691986992199.8604</v>
      </c>
      <c r="R688180" s="9">
        <v>14474226905000</v>
      </c>
    </row>
    <row r="688181" spans="17:18" x14ac:dyDescent="0.15">
      <c r="Q688181" s="9">
        <v>6241302380960.0195</v>
      </c>
      <c r="R688181" s="9">
        <v>14769857911000</v>
      </c>
    </row>
    <row r="688182" spans="17:18" x14ac:dyDescent="0.15">
      <c r="Q688182" s="9">
        <v>6827905267633.6299</v>
      </c>
      <c r="R688182" s="9">
        <v>14478064934000</v>
      </c>
    </row>
    <row r="688183" spans="17:18" x14ac:dyDescent="0.15">
      <c r="Q688183" s="9">
        <v>7554112468317.7305</v>
      </c>
      <c r="R688183" s="9">
        <v>15048964444000</v>
      </c>
    </row>
    <row r="688184" spans="17:18" x14ac:dyDescent="0.15">
      <c r="Q688184" s="9">
        <v>8275593072769.2598</v>
      </c>
      <c r="R688184" s="9">
        <v>15599728123000</v>
      </c>
    </row>
    <row r="688185" spans="17:18" x14ac:dyDescent="0.15">
      <c r="Q688185" s="9">
        <v>8926363901575.5605</v>
      </c>
      <c r="R688185" s="9">
        <v>16253972230000</v>
      </c>
    </row>
    <row r="688186" spans="17:18" x14ac:dyDescent="0.15">
      <c r="Q688186" s="9">
        <v>9619598720424.4609</v>
      </c>
      <c r="R688186" s="9">
        <v>16843190993000</v>
      </c>
    </row>
    <row r="688187" spans="17:18" x14ac:dyDescent="0.15">
      <c r="Q688187" s="9">
        <v>10333927386102.801</v>
      </c>
      <c r="R688187" s="9">
        <v>17550680174000</v>
      </c>
    </row>
    <row r="688188" spans="17:18" x14ac:dyDescent="0.15">
      <c r="Q688188" s="9">
        <v>11061573199439.699</v>
      </c>
      <c r="R688188" s="9">
        <v>18206020741000</v>
      </c>
    </row>
    <row r="688189" spans="17:18" x14ac:dyDescent="0.15">
      <c r="Q688189" s="9">
        <v>11819154044004.9</v>
      </c>
      <c r="R688189" s="9">
        <v>18695110842000</v>
      </c>
    </row>
    <row r="688190" spans="17:18" x14ac:dyDescent="0.15">
      <c r="Q688190" s="9">
        <v>12640254407508.1</v>
      </c>
      <c r="R688190" s="9">
        <v>19477336549000</v>
      </c>
    </row>
    <row r="688191" spans="17:18" x14ac:dyDescent="0.15">
      <c r="Q688191" s="9">
        <v>13493442991864.699</v>
      </c>
      <c r="R688191" s="9">
        <v>20533057312000</v>
      </c>
    </row>
    <row r="688192" spans="17:18" x14ac:dyDescent="0.15">
      <c r="Q688192" s="9">
        <v>14296370418805.1</v>
      </c>
      <c r="R688192" s="9">
        <v>21380976119000</v>
      </c>
    </row>
    <row r="688193" spans="17:18" x14ac:dyDescent="0.15">
      <c r="Q688193" s="9">
        <v>14616414450558.4</v>
      </c>
      <c r="R688193" s="9">
        <v>21060473613000</v>
      </c>
    </row>
    <row r="688194" spans="17:18" x14ac:dyDescent="0.15">
      <c r="Q688194" s="9">
        <v>15851132888547.1</v>
      </c>
      <c r="R688194" s="9">
        <v>23315080560000</v>
      </c>
    </row>
    <row r="688195" spans="17:18" x14ac:dyDescent="0.15">
      <c r="Q688195" s="9">
        <v>16325209299766.801</v>
      </c>
      <c r="R688195" s="9">
        <v>25462700000000</v>
      </c>
    </row>
    <row r="704513" spans="17:18" x14ac:dyDescent="0.15">
      <c r="Q704513" s="9" t="s">
        <v>46</v>
      </c>
      <c r="R704513" s="9" t="s">
        <v>45</v>
      </c>
    </row>
    <row r="704514" spans="17:18" x14ac:dyDescent="0.15">
      <c r="Q704514" s="9" t="s">
        <v>44</v>
      </c>
      <c r="R704514" s="9" t="s">
        <v>43</v>
      </c>
    </row>
    <row r="704515" spans="17:18" x14ac:dyDescent="0.15">
      <c r="Q704515" s="9" t="s">
        <v>42</v>
      </c>
      <c r="R704515" s="9" t="s">
        <v>41</v>
      </c>
    </row>
    <row r="704516" spans="17:18" x14ac:dyDescent="0.15">
      <c r="Q704516" s="9" t="s">
        <v>40</v>
      </c>
      <c r="R704516" s="9" t="s">
        <v>39</v>
      </c>
    </row>
    <row r="704517" spans="17:18" x14ac:dyDescent="0.15">
      <c r="Q704517" s="9">
        <v>158907457242.42899</v>
      </c>
      <c r="R704517" s="9">
        <v>543300000000</v>
      </c>
    </row>
    <row r="704518" spans="17:18" x14ac:dyDescent="0.15">
      <c r="Q704518" s="9">
        <v>115573393646.185</v>
      </c>
      <c r="R704518" s="9">
        <v>563300000000</v>
      </c>
    </row>
    <row r="704519" spans="17:18" x14ac:dyDescent="0.15">
      <c r="Q704519" s="9">
        <v>109124398292.05099</v>
      </c>
      <c r="R704519" s="9">
        <v>605100000000</v>
      </c>
    </row>
    <row r="704520" spans="17:18" x14ac:dyDescent="0.15">
      <c r="Q704520" s="9">
        <v>120364211312.289</v>
      </c>
      <c r="R704520" s="9">
        <v>638600000000</v>
      </c>
    </row>
    <row r="704521" spans="17:18" x14ac:dyDescent="0.15">
      <c r="Q704521" s="9">
        <v>142246424921.30899</v>
      </c>
      <c r="R704521" s="9">
        <v>685800000000</v>
      </c>
    </row>
    <row r="704522" spans="17:18" x14ac:dyDescent="0.15">
      <c r="Q704522" s="9">
        <v>166357193951.10501</v>
      </c>
      <c r="R704522" s="9">
        <v>743700000000</v>
      </c>
    </row>
    <row r="704523" spans="17:18" x14ac:dyDescent="0.15">
      <c r="Q704523" s="9">
        <v>184074235104.24799</v>
      </c>
      <c r="R704523" s="9">
        <v>815000000000</v>
      </c>
    </row>
    <row r="704524" spans="17:18" x14ac:dyDescent="0.15">
      <c r="Q704524" s="9">
        <v>173453151731.27701</v>
      </c>
      <c r="R704524" s="9">
        <v>861700000000</v>
      </c>
    </row>
    <row r="704525" spans="17:18" x14ac:dyDescent="0.15">
      <c r="Q704525" s="9">
        <v>166341572533.69101</v>
      </c>
      <c r="R704525" s="9">
        <v>942500000000</v>
      </c>
    </row>
    <row r="704526" spans="17:18" x14ac:dyDescent="0.15">
      <c r="Q704526" s="9">
        <v>194519834914.35999</v>
      </c>
      <c r="R704526" s="9">
        <v>1019900000000</v>
      </c>
    </row>
    <row r="704527" spans="17:18" x14ac:dyDescent="0.15">
      <c r="Q704527" s="9">
        <v>232062163046.44</v>
      </c>
      <c r="R704527" s="9">
        <v>1073303000000</v>
      </c>
    </row>
    <row r="704528" spans="17:18" x14ac:dyDescent="0.15">
      <c r="Q704528" s="9">
        <v>248445751754.134</v>
      </c>
      <c r="R704528" s="9">
        <v>1164850000000</v>
      </c>
    </row>
    <row r="704529" spans="17:18" x14ac:dyDescent="0.15">
      <c r="Q704529" s="9">
        <v>257911534896.49799</v>
      </c>
      <c r="R704529" s="9">
        <v>1279110000000</v>
      </c>
    </row>
    <row r="704530" spans="17:18" x14ac:dyDescent="0.15">
      <c r="Q704530" s="9">
        <v>277925470006.599</v>
      </c>
      <c r="R704530" s="9">
        <v>1425376000000</v>
      </c>
    </row>
    <row r="704531" spans="17:18" x14ac:dyDescent="0.15">
      <c r="Q704531" s="9">
        <v>284345548371.966</v>
      </c>
      <c r="R704531" s="9">
        <v>1545243000000</v>
      </c>
    </row>
    <row r="704532" spans="17:18" x14ac:dyDescent="0.15">
      <c r="Q704532" s="9">
        <v>309140480182.89801</v>
      </c>
      <c r="R704532" s="9">
        <v>1684904000000</v>
      </c>
    </row>
    <row r="704533" spans="17:18" x14ac:dyDescent="0.15">
      <c r="Q704533" s="9">
        <v>304286974638.82202</v>
      </c>
      <c r="R704533" s="9">
        <v>1873412000000</v>
      </c>
    </row>
    <row r="704534" spans="17:18" x14ac:dyDescent="0.15">
      <c r="Q704534" s="9">
        <v>327321498623.151</v>
      </c>
      <c r="R704534" s="9">
        <v>2081826000000</v>
      </c>
    </row>
    <row r="704535" spans="17:18" x14ac:dyDescent="0.15">
      <c r="Q704535" s="9">
        <v>364393859506.91699</v>
      </c>
      <c r="R704535" s="9">
        <v>2351599000000</v>
      </c>
    </row>
    <row r="704536" spans="17:18" x14ac:dyDescent="0.15">
      <c r="Q704536" s="9">
        <v>392056180496.07098</v>
      </c>
      <c r="R704536" s="9">
        <v>2627333000000</v>
      </c>
    </row>
    <row r="704537" spans="17:18" x14ac:dyDescent="0.15">
      <c r="Q704537" s="9">
        <v>422770430220.08099</v>
      </c>
      <c r="R704537" s="9">
        <v>2857307000000</v>
      </c>
    </row>
    <row r="704538" spans="17:18" x14ac:dyDescent="0.15">
      <c r="Q704538" s="9">
        <v>444385672278.89001</v>
      </c>
      <c r="R704538" s="9">
        <v>3207041000000</v>
      </c>
    </row>
    <row r="704539" spans="17:18" x14ac:dyDescent="0.15">
      <c r="Q704539" s="9">
        <v>484456434564.98102</v>
      </c>
      <c r="R704539" s="9">
        <v>3343789000000</v>
      </c>
    </row>
    <row r="704540" spans="17:18" x14ac:dyDescent="0.15">
      <c r="Q704540" s="9">
        <v>536633373623.745</v>
      </c>
      <c r="R704540" s="9">
        <v>3634038000000</v>
      </c>
    </row>
    <row r="704541" spans="17:18" x14ac:dyDescent="0.15">
      <c r="Q704541" s="9">
        <v>618156247357.86304</v>
      </c>
      <c r="R704541" s="9">
        <v>4037613000000</v>
      </c>
    </row>
    <row r="704542" spans="17:18" x14ac:dyDescent="0.15">
      <c r="Q704542" s="9">
        <v>701178819512.74402</v>
      </c>
      <c r="R704542" s="9">
        <v>4338979000000</v>
      </c>
    </row>
    <row r="704543" spans="17:18" x14ac:dyDescent="0.15">
      <c r="Q704543" s="9">
        <v>763934055759.06604</v>
      </c>
      <c r="R704543" s="9">
        <v>4579631000000</v>
      </c>
    </row>
    <row r="704544" spans="17:18" x14ac:dyDescent="0.15">
      <c r="Q704544" s="9">
        <v>852989116696.35205</v>
      </c>
      <c r="R704544" s="9">
        <v>4855215000000</v>
      </c>
    </row>
    <row r="704545" spans="17:18" x14ac:dyDescent="0.15">
      <c r="Q704545" s="9">
        <v>948716630508.16699</v>
      </c>
      <c r="R704545" s="9">
        <v>5236438000000</v>
      </c>
    </row>
    <row r="704546" spans="17:18" x14ac:dyDescent="0.15">
      <c r="Q704546" s="9">
        <v>988622824073.36694</v>
      </c>
      <c r="R704546" s="9">
        <v>5641580000000</v>
      </c>
    </row>
    <row r="704547" spans="17:18" x14ac:dyDescent="0.15">
      <c r="Q704547" s="9">
        <v>1027379323856.15</v>
      </c>
      <c r="R704547" s="9">
        <v>5963144000000</v>
      </c>
    </row>
    <row r="704548" spans="17:18" x14ac:dyDescent="0.15">
      <c r="Q704548" s="9">
        <v>1122543272896.8301</v>
      </c>
      <c r="R704548" s="9">
        <v>6158129000000</v>
      </c>
    </row>
    <row r="704549" spans="17:18" x14ac:dyDescent="0.15">
      <c r="Q704549" s="9">
        <v>1282219772946.3201</v>
      </c>
      <c r="R704549" s="9">
        <v>6520327000000</v>
      </c>
    </row>
    <row r="704550" spans="17:18" x14ac:dyDescent="0.15">
      <c r="Q704550" s="9">
        <v>1460239695280.22</v>
      </c>
      <c r="R704550" s="9">
        <v>6858559000000</v>
      </c>
    </row>
    <row r="704551" spans="17:18" x14ac:dyDescent="0.15">
      <c r="Q704551" s="9">
        <v>1650608320717.1299</v>
      </c>
      <c r="R704551" s="9">
        <v>7287236000000</v>
      </c>
    </row>
    <row r="704552" spans="17:18" x14ac:dyDescent="0.15">
      <c r="Q704552" s="9">
        <v>1831415202548.1001</v>
      </c>
      <c r="R704552" s="9">
        <v>7639749000000</v>
      </c>
    </row>
    <row r="704553" spans="17:18" x14ac:dyDescent="0.15">
      <c r="Q704553" s="9">
        <v>2013138415391.3999</v>
      </c>
      <c r="R704553" s="9">
        <v>8073122000000</v>
      </c>
    </row>
    <row r="704554" spans="17:18" x14ac:dyDescent="0.15">
      <c r="Q704554" s="9">
        <v>2199087579734.8799</v>
      </c>
      <c r="R704554" s="9">
        <v>8577554457000</v>
      </c>
    </row>
    <row r="704555" spans="17:18" x14ac:dyDescent="0.15">
      <c r="Q704555" s="9">
        <v>2371626931008.4102</v>
      </c>
      <c r="R704555" s="9">
        <v>9062818202000</v>
      </c>
    </row>
    <row r="704556" spans="17:18" x14ac:dyDescent="0.15">
      <c r="Q704556" s="9">
        <v>2553332721355.1499</v>
      </c>
      <c r="R704556" s="9">
        <v>9631174489000</v>
      </c>
    </row>
    <row r="704557" spans="17:18" x14ac:dyDescent="0.15">
      <c r="Q704557" s="9">
        <v>2770113054357.8301</v>
      </c>
      <c r="R704557" s="9">
        <v>10250947997000</v>
      </c>
    </row>
    <row r="704558" spans="17:18" x14ac:dyDescent="0.15">
      <c r="Q704558" s="9">
        <v>3001022295612.3501</v>
      </c>
      <c r="R704558" s="9">
        <v>10581929774000</v>
      </c>
    </row>
    <row r="704559" spans="17:18" x14ac:dyDescent="0.15">
      <c r="Q704559" s="9">
        <v>3275124592017.1602</v>
      </c>
      <c r="R704559" s="9">
        <v>10929112955000</v>
      </c>
    </row>
    <row r="704560" spans="17:18" x14ac:dyDescent="0.15">
      <c r="Q704560" s="9">
        <v>3603882596858.1099</v>
      </c>
      <c r="R704560" s="9">
        <v>11456442041000</v>
      </c>
    </row>
    <row r="704561" spans="17:18" x14ac:dyDescent="0.15">
      <c r="Q704561" s="9">
        <v>3968365637613.6299</v>
      </c>
      <c r="R704561" s="9">
        <v>12217193198000</v>
      </c>
    </row>
    <row r="704562" spans="17:18" x14ac:dyDescent="0.15">
      <c r="Q704562" s="9">
        <v>4420544703537.2402</v>
      </c>
      <c r="R704562" s="9">
        <v>13039199193000</v>
      </c>
    </row>
    <row r="704563" spans="17:18" x14ac:dyDescent="0.15">
      <c r="Q704563" s="9">
        <v>4982880235433.3896</v>
      </c>
      <c r="R704563" s="9">
        <v>13815586948000</v>
      </c>
    </row>
    <row r="704564" spans="17:18" x14ac:dyDescent="0.15">
      <c r="Q704564" s="9">
        <v>5691986992199.8604</v>
      </c>
      <c r="R704564" s="9">
        <v>14474226905000</v>
      </c>
    </row>
    <row r="704565" spans="17:18" x14ac:dyDescent="0.15">
      <c r="Q704565" s="9">
        <v>6241302380960.0195</v>
      </c>
      <c r="R704565" s="9">
        <v>14769857911000</v>
      </c>
    </row>
    <row r="704566" spans="17:18" x14ac:dyDescent="0.15">
      <c r="Q704566" s="9">
        <v>6827905267633.6299</v>
      </c>
      <c r="R704566" s="9">
        <v>14478064934000</v>
      </c>
    </row>
    <row r="704567" spans="17:18" x14ac:dyDescent="0.15">
      <c r="Q704567" s="9">
        <v>7554112468317.7305</v>
      </c>
      <c r="R704567" s="9">
        <v>15048964444000</v>
      </c>
    </row>
    <row r="704568" spans="17:18" x14ac:dyDescent="0.15">
      <c r="Q704568" s="9">
        <v>8275593072769.2598</v>
      </c>
      <c r="R704568" s="9">
        <v>15599728123000</v>
      </c>
    </row>
    <row r="704569" spans="17:18" x14ac:dyDescent="0.15">
      <c r="Q704569" s="9">
        <v>8926363901575.5605</v>
      </c>
      <c r="R704569" s="9">
        <v>16253972230000</v>
      </c>
    </row>
    <row r="704570" spans="17:18" x14ac:dyDescent="0.15">
      <c r="Q704570" s="9">
        <v>9619598720424.4609</v>
      </c>
      <c r="R704570" s="9">
        <v>16843190993000</v>
      </c>
    </row>
    <row r="704571" spans="17:18" x14ac:dyDescent="0.15">
      <c r="Q704571" s="9">
        <v>10333927386102.801</v>
      </c>
      <c r="R704571" s="9">
        <v>17550680174000</v>
      </c>
    </row>
    <row r="704572" spans="17:18" x14ac:dyDescent="0.15">
      <c r="Q704572" s="9">
        <v>11061573199439.699</v>
      </c>
      <c r="R704572" s="9">
        <v>18206020741000</v>
      </c>
    </row>
    <row r="704573" spans="17:18" x14ac:dyDescent="0.15">
      <c r="Q704573" s="9">
        <v>11819154044004.9</v>
      </c>
      <c r="R704573" s="9">
        <v>18695110842000</v>
      </c>
    </row>
    <row r="704574" spans="17:18" x14ac:dyDescent="0.15">
      <c r="Q704574" s="9">
        <v>12640254407508.1</v>
      </c>
      <c r="R704574" s="9">
        <v>19477336549000</v>
      </c>
    </row>
    <row r="704575" spans="17:18" x14ac:dyDescent="0.15">
      <c r="Q704575" s="9">
        <v>13493442991864.699</v>
      </c>
      <c r="R704575" s="9">
        <v>20533057312000</v>
      </c>
    </row>
    <row r="704576" spans="17:18" x14ac:dyDescent="0.15">
      <c r="Q704576" s="9">
        <v>14296370418805.1</v>
      </c>
      <c r="R704576" s="9">
        <v>21380976119000</v>
      </c>
    </row>
    <row r="704577" spans="17:18" x14ac:dyDescent="0.15">
      <c r="Q704577" s="9">
        <v>14616414450558.4</v>
      </c>
      <c r="R704577" s="9">
        <v>21060473613000</v>
      </c>
    </row>
    <row r="704578" spans="17:18" x14ac:dyDescent="0.15">
      <c r="Q704578" s="9">
        <v>15851132888547.1</v>
      </c>
      <c r="R704578" s="9">
        <v>23315080560000</v>
      </c>
    </row>
    <row r="704579" spans="17:18" x14ac:dyDescent="0.15">
      <c r="Q704579" s="9">
        <v>16325209299766.801</v>
      </c>
      <c r="R704579" s="9">
        <v>25462700000000</v>
      </c>
    </row>
    <row r="720897" spans="17:18" x14ac:dyDescent="0.15">
      <c r="Q720897" s="9" t="s">
        <v>46</v>
      </c>
      <c r="R720897" s="9" t="s">
        <v>45</v>
      </c>
    </row>
    <row r="720898" spans="17:18" x14ac:dyDescent="0.15">
      <c r="Q720898" s="9" t="s">
        <v>44</v>
      </c>
      <c r="R720898" s="9" t="s">
        <v>43</v>
      </c>
    </row>
    <row r="720899" spans="17:18" x14ac:dyDescent="0.15">
      <c r="Q720899" s="9" t="s">
        <v>42</v>
      </c>
      <c r="R720899" s="9" t="s">
        <v>41</v>
      </c>
    </row>
    <row r="720900" spans="17:18" x14ac:dyDescent="0.15">
      <c r="Q720900" s="9" t="s">
        <v>40</v>
      </c>
      <c r="R720900" s="9" t="s">
        <v>39</v>
      </c>
    </row>
    <row r="720901" spans="17:18" x14ac:dyDescent="0.15">
      <c r="Q720901" s="9">
        <v>158907457242.42899</v>
      </c>
      <c r="R720901" s="9">
        <v>543300000000</v>
      </c>
    </row>
    <row r="720902" spans="17:18" x14ac:dyDescent="0.15">
      <c r="Q720902" s="9">
        <v>115573393646.185</v>
      </c>
      <c r="R720902" s="9">
        <v>563300000000</v>
      </c>
    </row>
    <row r="720903" spans="17:18" x14ac:dyDescent="0.15">
      <c r="Q720903" s="9">
        <v>109124398292.05099</v>
      </c>
      <c r="R720903" s="9">
        <v>605100000000</v>
      </c>
    </row>
    <row r="720904" spans="17:18" x14ac:dyDescent="0.15">
      <c r="Q720904" s="9">
        <v>120364211312.289</v>
      </c>
      <c r="R720904" s="9">
        <v>638600000000</v>
      </c>
    </row>
    <row r="720905" spans="17:18" x14ac:dyDescent="0.15">
      <c r="Q720905" s="9">
        <v>142246424921.30899</v>
      </c>
      <c r="R720905" s="9">
        <v>685800000000</v>
      </c>
    </row>
    <row r="720906" spans="17:18" x14ac:dyDescent="0.15">
      <c r="Q720906" s="9">
        <v>166357193951.10501</v>
      </c>
      <c r="R720906" s="9">
        <v>743700000000</v>
      </c>
    </row>
    <row r="720907" spans="17:18" x14ac:dyDescent="0.15">
      <c r="Q720907" s="9">
        <v>184074235104.24799</v>
      </c>
      <c r="R720907" s="9">
        <v>815000000000</v>
      </c>
    </row>
    <row r="720908" spans="17:18" x14ac:dyDescent="0.15">
      <c r="Q720908" s="9">
        <v>173453151731.27701</v>
      </c>
      <c r="R720908" s="9">
        <v>861700000000</v>
      </c>
    </row>
    <row r="720909" spans="17:18" x14ac:dyDescent="0.15">
      <c r="Q720909" s="9">
        <v>166341572533.69101</v>
      </c>
      <c r="R720909" s="9">
        <v>942500000000</v>
      </c>
    </row>
    <row r="720910" spans="17:18" x14ac:dyDescent="0.15">
      <c r="Q720910" s="9">
        <v>194519834914.35999</v>
      </c>
      <c r="R720910" s="9">
        <v>1019900000000</v>
      </c>
    </row>
    <row r="720911" spans="17:18" x14ac:dyDescent="0.15">
      <c r="Q720911" s="9">
        <v>232062163046.44</v>
      </c>
      <c r="R720911" s="9">
        <v>1073303000000</v>
      </c>
    </row>
    <row r="720912" spans="17:18" x14ac:dyDescent="0.15">
      <c r="Q720912" s="9">
        <v>248445751754.134</v>
      </c>
      <c r="R720912" s="9">
        <v>1164850000000</v>
      </c>
    </row>
    <row r="720913" spans="17:18" x14ac:dyDescent="0.15">
      <c r="Q720913" s="9">
        <v>257911534896.49799</v>
      </c>
      <c r="R720913" s="9">
        <v>1279110000000</v>
      </c>
    </row>
    <row r="720914" spans="17:18" x14ac:dyDescent="0.15">
      <c r="Q720914" s="9">
        <v>277925470006.599</v>
      </c>
      <c r="R720914" s="9">
        <v>1425376000000</v>
      </c>
    </row>
    <row r="720915" spans="17:18" x14ac:dyDescent="0.15">
      <c r="Q720915" s="9">
        <v>284345548371.966</v>
      </c>
      <c r="R720915" s="9">
        <v>1545243000000</v>
      </c>
    </row>
    <row r="720916" spans="17:18" x14ac:dyDescent="0.15">
      <c r="Q720916" s="9">
        <v>309140480182.89801</v>
      </c>
      <c r="R720916" s="9">
        <v>1684904000000</v>
      </c>
    </row>
    <row r="720917" spans="17:18" x14ac:dyDescent="0.15">
      <c r="Q720917" s="9">
        <v>304286974638.82202</v>
      </c>
      <c r="R720917" s="9">
        <v>1873412000000</v>
      </c>
    </row>
    <row r="720918" spans="17:18" x14ac:dyDescent="0.15">
      <c r="Q720918" s="9">
        <v>327321498623.151</v>
      </c>
      <c r="R720918" s="9">
        <v>2081826000000</v>
      </c>
    </row>
    <row r="720919" spans="17:18" x14ac:dyDescent="0.15">
      <c r="Q720919" s="9">
        <v>364393859506.91699</v>
      </c>
      <c r="R720919" s="9">
        <v>2351599000000</v>
      </c>
    </row>
    <row r="720920" spans="17:18" x14ac:dyDescent="0.15">
      <c r="Q720920" s="9">
        <v>392056180496.07098</v>
      </c>
      <c r="R720920" s="9">
        <v>2627333000000</v>
      </c>
    </row>
    <row r="720921" spans="17:18" x14ac:dyDescent="0.15">
      <c r="Q720921" s="9">
        <v>422770430220.08099</v>
      </c>
      <c r="R720921" s="9">
        <v>2857307000000</v>
      </c>
    </row>
    <row r="720922" spans="17:18" x14ac:dyDescent="0.15">
      <c r="Q720922" s="9">
        <v>444385672278.89001</v>
      </c>
      <c r="R720922" s="9">
        <v>3207041000000</v>
      </c>
    </row>
    <row r="720923" spans="17:18" x14ac:dyDescent="0.15">
      <c r="Q720923" s="9">
        <v>484456434564.98102</v>
      </c>
      <c r="R720923" s="9">
        <v>3343789000000</v>
      </c>
    </row>
    <row r="720924" spans="17:18" x14ac:dyDescent="0.15">
      <c r="Q720924" s="9">
        <v>536633373623.745</v>
      </c>
      <c r="R720924" s="9">
        <v>3634038000000</v>
      </c>
    </row>
    <row r="720925" spans="17:18" x14ac:dyDescent="0.15">
      <c r="Q720925" s="9">
        <v>618156247357.86304</v>
      </c>
      <c r="R720925" s="9">
        <v>4037613000000</v>
      </c>
    </row>
    <row r="720926" spans="17:18" x14ac:dyDescent="0.15">
      <c r="Q720926" s="9">
        <v>701178819512.74402</v>
      </c>
      <c r="R720926" s="9">
        <v>4338979000000</v>
      </c>
    </row>
    <row r="720927" spans="17:18" x14ac:dyDescent="0.15">
      <c r="Q720927" s="9">
        <v>763934055759.06604</v>
      </c>
      <c r="R720927" s="9">
        <v>4579631000000</v>
      </c>
    </row>
    <row r="720928" spans="17:18" x14ac:dyDescent="0.15">
      <c r="Q720928" s="9">
        <v>852989116696.35205</v>
      </c>
      <c r="R720928" s="9">
        <v>4855215000000</v>
      </c>
    </row>
    <row r="720929" spans="17:18" x14ac:dyDescent="0.15">
      <c r="Q720929" s="9">
        <v>948716630508.16699</v>
      </c>
      <c r="R720929" s="9">
        <v>5236438000000</v>
      </c>
    </row>
    <row r="720930" spans="17:18" x14ac:dyDescent="0.15">
      <c r="Q720930" s="9">
        <v>988622824073.36694</v>
      </c>
      <c r="R720930" s="9">
        <v>5641580000000</v>
      </c>
    </row>
    <row r="720931" spans="17:18" x14ac:dyDescent="0.15">
      <c r="Q720931" s="9">
        <v>1027379323856.15</v>
      </c>
      <c r="R720931" s="9">
        <v>5963144000000</v>
      </c>
    </row>
    <row r="720932" spans="17:18" x14ac:dyDescent="0.15">
      <c r="Q720932" s="9">
        <v>1122543272896.8301</v>
      </c>
      <c r="R720932" s="9">
        <v>6158129000000</v>
      </c>
    </row>
    <row r="720933" spans="17:18" x14ac:dyDescent="0.15">
      <c r="Q720933" s="9">
        <v>1282219772946.3201</v>
      </c>
      <c r="R720933" s="9">
        <v>6520327000000</v>
      </c>
    </row>
    <row r="720934" spans="17:18" x14ac:dyDescent="0.15">
      <c r="Q720934" s="9">
        <v>1460239695280.22</v>
      </c>
      <c r="R720934" s="9">
        <v>6858559000000</v>
      </c>
    </row>
    <row r="720935" spans="17:18" x14ac:dyDescent="0.15">
      <c r="Q720935" s="9">
        <v>1650608320717.1299</v>
      </c>
      <c r="R720935" s="9">
        <v>7287236000000</v>
      </c>
    </row>
    <row r="720936" spans="17:18" x14ac:dyDescent="0.15">
      <c r="Q720936" s="9">
        <v>1831415202548.1001</v>
      </c>
      <c r="R720936" s="9">
        <v>7639749000000</v>
      </c>
    </row>
    <row r="720937" spans="17:18" x14ac:dyDescent="0.15">
      <c r="Q720937" s="9">
        <v>2013138415391.3999</v>
      </c>
      <c r="R720937" s="9">
        <v>8073122000000</v>
      </c>
    </row>
    <row r="720938" spans="17:18" x14ac:dyDescent="0.15">
      <c r="Q720938" s="9">
        <v>2199087579734.8799</v>
      </c>
      <c r="R720938" s="9">
        <v>8577554457000</v>
      </c>
    </row>
    <row r="720939" spans="17:18" x14ac:dyDescent="0.15">
      <c r="Q720939" s="9">
        <v>2371626931008.4102</v>
      </c>
      <c r="R720939" s="9">
        <v>9062818202000</v>
      </c>
    </row>
    <row r="720940" spans="17:18" x14ac:dyDescent="0.15">
      <c r="Q720940" s="9">
        <v>2553332721355.1499</v>
      </c>
      <c r="R720940" s="9">
        <v>9631174489000</v>
      </c>
    </row>
    <row r="720941" spans="17:18" x14ac:dyDescent="0.15">
      <c r="Q720941" s="9">
        <v>2770113054357.8301</v>
      </c>
      <c r="R720941" s="9">
        <v>10250947997000</v>
      </c>
    </row>
    <row r="720942" spans="17:18" x14ac:dyDescent="0.15">
      <c r="Q720942" s="9">
        <v>3001022295612.3501</v>
      </c>
      <c r="R720942" s="9">
        <v>10581929774000</v>
      </c>
    </row>
    <row r="720943" spans="17:18" x14ac:dyDescent="0.15">
      <c r="Q720943" s="9">
        <v>3275124592017.1602</v>
      </c>
      <c r="R720943" s="9">
        <v>10929112955000</v>
      </c>
    </row>
    <row r="720944" spans="17:18" x14ac:dyDescent="0.15">
      <c r="Q720944" s="9">
        <v>3603882596858.1099</v>
      </c>
      <c r="R720944" s="9">
        <v>11456442041000</v>
      </c>
    </row>
    <row r="720945" spans="17:18" x14ac:dyDescent="0.15">
      <c r="Q720945" s="9">
        <v>3968365637613.6299</v>
      </c>
      <c r="R720945" s="9">
        <v>12217193198000</v>
      </c>
    </row>
    <row r="720946" spans="17:18" x14ac:dyDescent="0.15">
      <c r="Q720946" s="9">
        <v>4420544703537.2402</v>
      </c>
      <c r="R720946" s="9">
        <v>13039199193000</v>
      </c>
    </row>
    <row r="720947" spans="17:18" x14ac:dyDescent="0.15">
      <c r="Q720947" s="9">
        <v>4982880235433.3896</v>
      </c>
      <c r="R720947" s="9">
        <v>13815586948000</v>
      </c>
    </row>
    <row r="720948" spans="17:18" x14ac:dyDescent="0.15">
      <c r="Q720948" s="9">
        <v>5691986992199.8604</v>
      </c>
      <c r="R720948" s="9">
        <v>14474226905000</v>
      </c>
    </row>
    <row r="720949" spans="17:18" x14ac:dyDescent="0.15">
      <c r="Q720949" s="9">
        <v>6241302380960.0195</v>
      </c>
      <c r="R720949" s="9">
        <v>14769857911000</v>
      </c>
    </row>
    <row r="720950" spans="17:18" x14ac:dyDescent="0.15">
      <c r="Q720950" s="9">
        <v>6827905267633.6299</v>
      </c>
      <c r="R720950" s="9">
        <v>14478064934000</v>
      </c>
    </row>
    <row r="720951" spans="17:18" x14ac:dyDescent="0.15">
      <c r="Q720951" s="9">
        <v>7554112468317.7305</v>
      </c>
      <c r="R720951" s="9">
        <v>15048964444000</v>
      </c>
    </row>
    <row r="720952" spans="17:18" x14ac:dyDescent="0.15">
      <c r="Q720952" s="9">
        <v>8275593072769.2598</v>
      </c>
      <c r="R720952" s="9">
        <v>15599728123000</v>
      </c>
    </row>
    <row r="720953" spans="17:18" x14ac:dyDescent="0.15">
      <c r="Q720953" s="9">
        <v>8926363901575.5605</v>
      </c>
      <c r="R720953" s="9">
        <v>16253972230000</v>
      </c>
    </row>
    <row r="720954" spans="17:18" x14ac:dyDescent="0.15">
      <c r="Q720954" s="9">
        <v>9619598720424.4609</v>
      </c>
      <c r="R720954" s="9">
        <v>16843190993000</v>
      </c>
    </row>
    <row r="720955" spans="17:18" x14ac:dyDescent="0.15">
      <c r="Q720955" s="9">
        <v>10333927386102.801</v>
      </c>
      <c r="R720955" s="9">
        <v>17550680174000</v>
      </c>
    </row>
    <row r="720956" spans="17:18" x14ac:dyDescent="0.15">
      <c r="Q720956" s="9">
        <v>11061573199439.699</v>
      </c>
      <c r="R720956" s="9">
        <v>18206020741000</v>
      </c>
    </row>
    <row r="720957" spans="17:18" x14ac:dyDescent="0.15">
      <c r="Q720957" s="9">
        <v>11819154044004.9</v>
      </c>
      <c r="R720957" s="9">
        <v>18695110842000</v>
      </c>
    </row>
    <row r="720958" spans="17:18" x14ac:dyDescent="0.15">
      <c r="Q720958" s="9">
        <v>12640254407508.1</v>
      </c>
      <c r="R720958" s="9">
        <v>19477336549000</v>
      </c>
    </row>
    <row r="720959" spans="17:18" x14ac:dyDescent="0.15">
      <c r="Q720959" s="9">
        <v>13493442991864.699</v>
      </c>
      <c r="R720959" s="9">
        <v>20533057312000</v>
      </c>
    </row>
    <row r="720960" spans="17:18" x14ac:dyDescent="0.15">
      <c r="Q720960" s="9">
        <v>14296370418805.1</v>
      </c>
      <c r="R720960" s="9">
        <v>21380976119000</v>
      </c>
    </row>
    <row r="720961" spans="17:18" x14ac:dyDescent="0.15">
      <c r="Q720961" s="9">
        <v>14616414450558.4</v>
      </c>
      <c r="R720961" s="9">
        <v>21060473613000</v>
      </c>
    </row>
    <row r="720962" spans="17:18" x14ac:dyDescent="0.15">
      <c r="Q720962" s="9">
        <v>15851132888547.1</v>
      </c>
      <c r="R720962" s="9">
        <v>23315080560000</v>
      </c>
    </row>
    <row r="720963" spans="17:18" x14ac:dyDescent="0.15">
      <c r="Q720963" s="9">
        <v>16325209299766.801</v>
      </c>
      <c r="R720963" s="9">
        <v>25462700000000</v>
      </c>
    </row>
    <row r="737281" spans="17:18" x14ac:dyDescent="0.15">
      <c r="Q737281" s="9" t="s">
        <v>46</v>
      </c>
      <c r="R737281" s="9" t="s">
        <v>45</v>
      </c>
    </row>
    <row r="737282" spans="17:18" x14ac:dyDescent="0.15">
      <c r="Q737282" s="9" t="s">
        <v>44</v>
      </c>
      <c r="R737282" s="9" t="s">
        <v>43</v>
      </c>
    </row>
    <row r="737283" spans="17:18" x14ac:dyDescent="0.15">
      <c r="Q737283" s="9" t="s">
        <v>42</v>
      </c>
      <c r="R737283" s="9" t="s">
        <v>41</v>
      </c>
    </row>
    <row r="737284" spans="17:18" x14ac:dyDescent="0.15">
      <c r="Q737284" s="9" t="s">
        <v>40</v>
      </c>
      <c r="R737284" s="9" t="s">
        <v>39</v>
      </c>
    </row>
    <row r="737285" spans="17:18" x14ac:dyDescent="0.15">
      <c r="Q737285" s="9">
        <v>158907457242.42899</v>
      </c>
      <c r="R737285" s="9">
        <v>543300000000</v>
      </c>
    </row>
    <row r="737286" spans="17:18" x14ac:dyDescent="0.15">
      <c r="Q737286" s="9">
        <v>115573393646.185</v>
      </c>
      <c r="R737286" s="9">
        <v>563300000000</v>
      </c>
    </row>
    <row r="737287" spans="17:18" x14ac:dyDescent="0.15">
      <c r="Q737287" s="9">
        <v>109124398292.05099</v>
      </c>
      <c r="R737287" s="9">
        <v>605100000000</v>
      </c>
    </row>
    <row r="737288" spans="17:18" x14ac:dyDescent="0.15">
      <c r="Q737288" s="9">
        <v>120364211312.289</v>
      </c>
      <c r="R737288" s="9">
        <v>638600000000</v>
      </c>
    </row>
    <row r="737289" spans="17:18" x14ac:dyDescent="0.15">
      <c r="Q737289" s="9">
        <v>142246424921.30899</v>
      </c>
      <c r="R737289" s="9">
        <v>685800000000</v>
      </c>
    </row>
    <row r="737290" spans="17:18" x14ac:dyDescent="0.15">
      <c r="Q737290" s="9">
        <v>166357193951.10501</v>
      </c>
      <c r="R737290" s="9">
        <v>743700000000</v>
      </c>
    </row>
    <row r="737291" spans="17:18" x14ac:dyDescent="0.15">
      <c r="Q737291" s="9">
        <v>184074235104.24799</v>
      </c>
      <c r="R737291" s="9">
        <v>815000000000</v>
      </c>
    </row>
    <row r="737292" spans="17:18" x14ac:dyDescent="0.15">
      <c r="Q737292" s="9">
        <v>173453151731.27701</v>
      </c>
      <c r="R737292" s="9">
        <v>861700000000</v>
      </c>
    </row>
    <row r="737293" spans="17:18" x14ac:dyDescent="0.15">
      <c r="Q737293" s="9">
        <v>166341572533.69101</v>
      </c>
      <c r="R737293" s="9">
        <v>942500000000</v>
      </c>
    </row>
    <row r="737294" spans="17:18" x14ac:dyDescent="0.15">
      <c r="Q737294" s="9">
        <v>194519834914.35999</v>
      </c>
      <c r="R737294" s="9">
        <v>1019900000000</v>
      </c>
    </row>
    <row r="737295" spans="17:18" x14ac:dyDescent="0.15">
      <c r="Q737295" s="9">
        <v>232062163046.44</v>
      </c>
      <c r="R737295" s="9">
        <v>1073303000000</v>
      </c>
    </row>
    <row r="737296" spans="17:18" x14ac:dyDescent="0.15">
      <c r="Q737296" s="9">
        <v>248445751754.134</v>
      </c>
      <c r="R737296" s="9">
        <v>1164850000000</v>
      </c>
    </row>
    <row r="737297" spans="17:18" x14ac:dyDescent="0.15">
      <c r="Q737297" s="9">
        <v>257911534896.49799</v>
      </c>
      <c r="R737297" s="9">
        <v>1279110000000</v>
      </c>
    </row>
    <row r="737298" spans="17:18" x14ac:dyDescent="0.15">
      <c r="Q737298" s="9">
        <v>277925470006.599</v>
      </c>
      <c r="R737298" s="9">
        <v>1425376000000</v>
      </c>
    </row>
    <row r="737299" spans="17:18" x14ac:dyDescent="0.15">
      <c r="Q737299" s="9">
        <v>284345548371.966</v>
      </c>
      <c r="R737299" s="9">
        <v>1545243000000</v>
      </c>
    </row>
    <row r="737300" spans="17:18" x14ac:dyDescent="0.15">
      <c r="Q737300" s="9">
        <v>309140480182.89801</v>
      </c>
      <c r="R737300" s="9">
        <v>1684904000000</v>
      </c>
    </row>
    <row r="737301" spans="17:18" x14ac:dyDescent="0.15">
      <c r="Q737301" s="9">
        <v>304286974638.82202</v>
      </c>
      <c r="R737301" s="9">
        <v>1873412000000</v>
      </c>
    </row>
    <row r="737302" spans="17:18" x14ac:dyDescent="0.15">
      <c r="Q737302" s="9">
        <v>327321498623.151</v>
      </c>
      <c r="R737302" s="9">
        <v>2081826000000</v>
      </c>
    </row>
    <row r="737303" spans="17:18" x14ac:dyDescent="0.15">
      <c r="Q737303" s="9">
        <v>364393859506.91699</v>
      </c>
      <c r="R737303" s="9">
        <v>2351599000000</v>
      </c>
    </row>
    <row r="737304" spans="17:18" x14ac:dyDescent="0.15">
      <c r="Q737304" s="9">
        <v>392056180496.07098</v>
      </c>
      <c r="R737304" s="9">
        <v>2627333000000</v>
      </c>
    </row>
    <row r="737305" spans="17:18" x14ac:dyDescent="0.15">
      <c r="Q737305" s="9">
        <v>422770430220.08099</v>
      </c>
      <c r="R737305" s="9">
        <v>2857307000000</v>
      </c>
    </row>
    <row r="737306" spans="17:18" x14ac:dyDescent="0.15">
      <c r="Q737306" s="9">
        <v>444385672278.89001</v>
      </c>
      <c r="R737306" s="9">
        <v>3207041000000</v>
      </c>
    </row>
    <row r="737307" spans="17:18" x14ac:dyDescent="0.15">
      <c r="Q737307" s="9">
        <v>484456434564.98102</v>
      </c>
      <c r="R737307" s="9">
        <v>3343789000000</v>
      </c>
    </row>
    <row r="737308" spans="17:18" x14ac:dyDescent="0.15">
      <c r="Q737308" s="9">
        <v>536633373623.745</v>
      </c>
      <c r="R737308" s="9">
        <v>3634038000000</v>
      </c>
    </row>
    <row r="737309" spans="17:18" x14ac:dyDescent="0.15">
      <c r="Q737309" s="9">
        <v>618156247357.86304</v>
      </c>
      <c r="R737309" s="9">
        <v>4037613000000</v>
      </c>
    </row>
    <row r="737310" spans="17:18" x14ac:dyDescent="0.15">
      <c r="Q737310" s="9">
        <v>701178819512.74402</v>
      </c>
      <c r="R737310" s="9">
        <v>4338979000000</v>
      </c>
    </row>
    <row r="737311" spans="17:18" x14ac:dyDescent="0.15">
      <c r="Q737311" s="9">
        <v>763934055759.06604</v>
      </c>
      <c r="R737311" s="9">
        <v>4579631000000</v>
      </c>
    </row>
    <row r="737312" spans="17:18" x14ac:dyDescent="0.15">
      <c r="Q737312" s="9">
        <v>852989116696.35205</v>
      </c>
      <c r="R737312" s="9">
        <v>4855215000000</v>
      </c>
    </row>
    <row r="737313" spans="17:18" x14ac:dyDescent="0.15">
      <c r="Q737313" s="9">
        <v>948716630508.16699</v>
      </c>
      <c r="R737313" s="9">
        <v>5236438000000</v>
      </c>
    </row>
    <row r="737314" spans="17:18" x14ac:dyDescent="0.15">
      <c r="Q737314" s="9">
        <v>988622824073.36694</v>
      </c>
      <c r="R737314" s="9">
        <v>5641580000000</v>
      </c>
    </row>
    <row r="737315" spans="17:18" x14ac:dyDescent="0.15">
      <c r="Q737315" s="9">
        <v>1027379323856.15</v>
      </c>
      <c r="R737315" s="9">
        <v>5963144000000</v>
      </c>
    </row>
    <row r="737316" spans="17:18" x14ac:dyDescent="0.15">
      <c r="Q737316" s="9">
        <v>1122543272896.8301</v>
      </c>
      <c r="R737316" s="9">
        <v>6158129000000</v>
      </c>
    </row>
    <row r="737317" spans="17:18" x14ac:dyDescent="0.15">
      <c r="Q737317" s="9">
        <v>1282219772946.3201</v>
      </c>
      <c r="R737317" s="9">
        <v>6520327000000</v>
      </c>
    </row>
    <row r="737318" spans="17:18" x14ac:dyDescent="0.15">
      <c r="Q737318" s="9">
        <v>1460239695280.22</v>
      </c>
      <c r="R737318" s="9">
        <v>6858559000000</v>
      </c>
    </row>
    <row r="737319" spans="17:18" x14ac:dyDescent="0.15">
      <c r="Q737319" s="9">
        <v>1650608320717.1299</v>
      </c>
      <c r="R737319" s="9">
        <v>7287236000000</v>
      </c>
    </row>
    <row r="737320" spans="17:18" x14ac:dyDescent="0.15">
      <c r="Q737320" s="9">
        <v>1831415202548.1001</v>
      </c>
      <c r="R737320" s="9">
        <v>7639749000000</v>
      </c>
    </row>
    <row r="737321" spans="17:18" x14ac:dyDescent="0.15">
      <c r="Q737321" s="9">
        <v>2013138415391.3999</v>
      </c>
      <c r="R737321" s="9">
        <v>8073122000000</v>
      </c>
    </row>
    <row r="737322" spans="17:18" x14ac:dyDescent="0.15">
      <c r="Q737322" s="9">
        <v>2199087579734.8799</v>
      </c>
      <c r="R737322" s="9">
        <v>8577554457000</v>
      </c>
    </row>
    <row r="737323" spans="17:18" x14ac:dyDescent="0.15">
      <c r="Q737323" s="9">
        <v>2371626931008.4102</v>
      </c>
      <c r="R737323" s="9">
        <v>9062818202000</v>
      </c>
    </row>
    <row r="737324" spans="17:18" x14ac:dyDescent="0.15">
      <c r="Q737324" s="9">
        <v>2553332721355.1499</v>
      </c>
      <c r="R737324" s="9">
        <v>9631174489000</v>
      </c>
    </row>
    <row r="737325" spans="17:18" x14ac:dyDescent="0.15">
      <c r="Q737325" s="9">
        <v>2770113054357.8301</v>
      </c>
      <c r="R737325" s="9">
        <v>10250947997000</v>
      </c>
    </row>
    <row r="737326" spans="17:18" x14ac:dyDescent="0.15">
      <c r="Q737326" s="9">
        <v>3001022295612.3501</v>
      </c>
      <c r="R737326" s="9">
        <v>10581929774000</v>
      </c>
    </row>
    <row r="737327" spans="17:18" x14ac:dyDescent="0.15">
      <c r="Q737327" s="9">
        <v>3275124592017.1602</v>
      </c>
      <c r="R737327" s="9">
        <v>10929112955000</v>
      </c>
    </row>
    <row r="737328" spans="17:18" x14ac:dyDescent="0.15">
      <c r="Q737328" s="9">
        <v>3603882596858.1099</v>
      </c>
      <c r="R737328" s="9">
        <v>11456442041000</v>
      </c>
    </row>
    <row r="737329" spans="17:18" x14ac:dyDescent="0.15">
      <c r="Q737329" s="9">
        <v>3968365637613.6299</v>
      </c>
      <c r="R737329" s="9">
        <v>12217193198000</v>
      </c>
    </row>
    <row r="737330" spans="17:18" x14ac:dyDescent="0.15">
      <c r="Q737330" s="9">
        <v>4420544703537.2402</v>
      </c>
      <c r="R737330" s="9">
        <v>13039199193000</v>
      </c>
    </row>
    <row r="737331" spans="17:18" x14ac:dyDescent="0.15">
      <c r="Q737331" s="9">
        <v>4982880235433.3896</v>
      </c>
      <c r="R737331" s="9">
        <v>13815586948000</v>
      </c>
    </row>
    <row r="737332" spans="17:18" x14ac:dyDescent="0.15">
      <c r="Q737332" s="9">
        <v>5691986992199.8604</v>
      </c>
      <c r="R737332" s="9">
        <v>14474226905000</v>
      </c>
    </row>
    <row r="737333" spans="17:18" x14ac:dyDescent="0.15">
      <c r="Q737333" s="9">
        <v>6241302380960.0195</v>
      </c>
      <c r="R737333" s="9">
        <v>14769857911000</v>
      </c>
    </row>
    <row r="737334" spans="17:18" x14ac:dyDescent="0.15">
      <c r="Q737334" s="9">
        <v>6827905267633.6299</v>
      </c>
      <c r="R737334" s="9">
        <v>14478064934000</v>
      </c>
    </row>
    <row r="737335" spans="17:18" x14ac:dyDescent="0.15">
      <c r="Q737335" s="9">
        <v>7554112468317.7305</v>
      </c>
      <c r="R737335" s="9">
        <v>15048964444000</v>
      </c>
    </row>
    <row r="737336" spans="17:18" x14ac:dyDescent="0.15">
      <c r="Q737336" s="9">
        <v>8275593072769.2598</v>
      </c>
      <c r="R737336" s="9">
        <v>15599728123000</v>
      </c>
    </row>
    <row r="737337" spans="17:18" x14ac:dyDescent="0.15">
      <c r="Q737337" s="9">
        <v>8926363901575.5605</v>
      </c>
      <c r="R737337" s="9">
        <v>16253972230000</v>
      </c>
    </row>
    <row r="737338" spans="17:18" x14ac:dyDescent="0.15">
      <c r="Q737338" s="9">
        <v>9619598720424.4609</v>
      </c>
      <c r="R737338" s="9">
        <v>16843190993000</v>
      </c>
    </row>
    <row r="737339" spans="17:18" x14ac:dyDescent="0.15">
      <c r="Q737339" s="9">
        <v>10333927386102.801</v>
      </c>
      <c r="R737339" s="9">
        <v>17550680174000</v>
      </c>
    </row>
    <row r="737340" spans="17:18" x14ac:dyDescent="0.15">
      <c r="Q737340" s="9">
        <v>11061573199439.699</v>
      </c>
      <c r="R737340" s="9">
        <v>18206020741000</v>
      </c>
    </row>
    <row r="737341" spans="17:18" x14ac:dyDescent="0.15">
      <c r="Q737341" s="9">
        <v>11819154044004.9</v>
      </c>
      <c r="R737341" s="9">
        <v>18695110842000</v>
      </c>
    </row>
    <row r="737342" spans="17:18" x14ac:dyDescent="0.15">
      <c r="Q737342" s="9">
        <v>12640254407508.1</v>
      </c>
      <c r="R737342" s="9">
        <v>19477336549000</v>
      </c>
    </row>
    <row r="737343" spans="17:18" x14ac:dyDescent="0.15">
      <c r="Q737343" s="9">
        <v>13493442991864.699</v>
      </c>
      <c r="R737343" s="9">
        <v>20533057312000</v>
      </c>
    </row>
    <row r="737344" spans="17:18" x14ac:dyDescent="0.15">
      <c r="Q737344" s="9">
        <v>14296370418805.1</v>
      </c>
      <c r="R737344" s="9">
        <v>21380976119000</v>
      </c>
    </row>
    <row r="737345" spans="17:18" x14ac:dyDescent="0.15">
      <c r="Q737345" s="9">
        <v>14616414450558.4</v>
      </c>
      <c r="R737345" s="9">
        <v>21060473613000</v>
      </c>
    </row>
    <row r="737346" spans="17:18" x14ac:dyDescent="0.15">
      <c r="Q737346" s="9">
        <v>15851132888547.1</v>
      </c>
      <c r="R737346" s="9">
        <v>23315080560000</v>
      </c>
    </row>
    <row r="737347" spans="17:18" x14ac:dyDescent="0.15">
      <c r="Q737347" s="9">
        <v>16325209299766.801</v>
      </c>
      <c r="R737347" s="9">
        <v>25462700000000</v>
      </c>
    </row>
    <row r="753665" spans="17:18" x14ac:dyDescent="0.15">
      <c r="Q753665" s="9" t="s">
        <v>46</v>
      </c>
      <c r="R753665" s="9" t="s">
        <v>45</v>
      </c>
    </row>
    <row r="753666" spans="17:18" x14ac:dyDescent="0.15">
      <c r="Q753666" s="9" t="s">
        <v>44</v>
      </c>
      <c r="R753666" s="9" t="s">
        <v>43</v>
      </c>
    </row>
    <row r="753667" spans="17:18" x14ac:dyDescent="0.15">
      <c r="Q753667" s="9" t="s">
        <v>42</v>
      </c>
      <c r="R753667" s="9" t="s">
        <v>41</v>
      </c>
    </row>
    <row r="753668" spans="17:18" x14ac:dyDescent="0.15">
      <c r="Q753668" s="9" t="s">
        <v>40</v>
      </c>
      <c r="R753668" s="9" t="s">
        <v>39</v>
      </c>
    </row>
    <row r="753669" spans="17:18" x14ac:dyDescent="0.15">
      <c r="Q753669" s="9">
        <v>158907457242.42899</v>
      </c>
      <c r="R753669" s="9">
        <v>543300000000</v>
      </c>
    </row>
    <row r="753670" spans="17:18" x14ac:dyDescent="0.15">
      <c r="Q753670" s="9">
        <v>115573393646.185</v>
      </c>
      <c r="R753670" s="9">
        <v>563300000000</v>
      </c>
    </row>
    <row r="753671" spans="17:18" x14ac:dyDescent="0.15">
      <c r="Q753671" s="9">
        <v>109124398292.05099</v>
      </c>
      <c r="R753671" s="9">
        <v>605100000000</v>
      </c>
    </row>
    <row r="753672" spans="17:18" x14ac:dyDescent="0.15">
      <c r="Q753672" s="9">
        <v>120364211312.289</v>
      </c>
      <c r="R753672" s="9">
        <v>638600000000</v>
      </c>
    </row>
    <row r="753673" spans="17:18" x14ac:dyDescent="0.15">
      <c r="Q753673" s="9">
        <v>142246424921.30899</v>
      </c>
      <c r="R753673" s="9">
        <v>685800000000</v>
      </c>
    </row>
    <row r="753674" spans="17:18" x14ac:dyDescent="0.15">
      <c r="Q753674" s="9">
        <v>166357193951.10501</v>
      </c>
      <c r="R753674" s="9">
        <v>743700000000</v>
      </c>
    </row>
    <row r="753675" spans="17:18" x14ac:dyDescent="0.15">
      <c r="Q753675" s="9">
        <v>184074235104.24799</v>
      </c>
      <c r="R753675" s="9">
        <v>815000000000</v>
      </c>
    </row>
    <row r="753676" spans="17:18" x14ac:dyDescent="0.15">
      <c r="Q753676" s="9">
        <v>173453151731.27701</v>
      </c>
      <c r="R753676" s="9">
        <v>861700000000</v>
      </c>
    </row>
    <row r="753677" spans="17:18" x14ac:dyDescent="0.15">
      <c r="Q753677" s="9">
        <v>166341572533.69101</v>
      </c>
      <c r="R753677" s="9">
        <v>942500000000</v>
      </c>
    </row>
    <row r="753678" spans="17:18" x14ac:dyDescent="0.15">
      <c r="Q753678" s="9">
        <v>194519834914.35999</v>
      </c>
      <c r="R753678" s="9">
        <v>1019900000000</v>
      </c>
    </row>
    <row r="753679" spans="17:18" x14ac:dyDescent="0.15">
      <c r="Q753679" s="9">
        <v>232062163046.44</v>
      </c>
      <c r="R753679" s="9">
        <v>1073303000000</v>
      </c>
    </row>
    <row r="753680" spans="17:18" x14ac:dyDescent="0.15">
      <c r="Q753680" s="9">
        <v>248445751754.134</v>
      </c>
      <c r="R753680" s="9">
        <v>1164850000000</v>
      </c>
    </row>
    <row r="753681" spans="17:18" x14ac:dyDescent="0.15">
      <c r="Q753681" s="9">
        <v>257911534896.49799</v>
      </c>
      <c r="R753681" s="9">
        <v>1279110000000</v>
      </c>
    </row>
    <row r="753682" spans="17:18" x14ac:dyDescent="0.15">
      <c r="Q753682" s="9">
        <v>277925470006.599</v>
      </c>
      <c r="R753682" s="9">
        <v>1425376000000</v>
      </c>
    </row>
    <row r="753683" spans="17:18" x14ac:dyDescent="0.15">
      <c r="Q753683" s="9">
        <v>284345548371.966</v>
      </c>
      <c r="R753683" s="9">
        <v>1545243000000</v>
      </c>
    </row>
    <row r="753684" spans="17:18" x14ac:dyDescent="0.15">
      <c r="Q753684" s="9">
        <v>309140480182.89801</v>
      </c>
      <c r="R753684" s="9">
        <v>1684904000000</v>
      </c>
    </row>
    <row r="753685" spans="17:18" x14ac:dyDescent="0.15">
      <c r="Q753685" s="9">
        <v>304286974638.82202</v>
      </c>
      <c r="R753685" s="9">
        <v>1873412000000</v>
      </c>
    </row>
    <row r="753686" spans="17:18" x14ac:dyDescent="0.15">
      <c r="Q753686" s="9">
        <v>327321498623.151</v>
      </c>
      <c r="R753686" s="9">
        <v>2081826000000</v>
      </c>
    </row>
    <row r="753687" spans="17:18" x14ac:dyDescent="0.15">
      <c r="Q753687" s="9">
        <v>364393859506.91699</v>
      </c>
      <c r="R753687" s="9">
        <v>2351599000000</v>
      </c>
    </row>
    <row r="753688" spans="17:18" x14ac:dyDescent="0.15">
      <c r="Q753688" s="9">
        <v>392056180496.07098</v>
      </c>
      <c r="R753688" s="9">
        <v>2627333000000</v>
      </c>
    </row>
    <row r="753689" spans="17:18" x14ac:dyDescent="0.15">
      <c r="Q753689" s="9">
        <v>422770430220.08099</v>
      </c>
      <c r="R753689" s="9">
        <v>2857307000000</v>
      </c>
    </row>
    <row r="753690" spans="17:18" x14ac:dyDescent="0.15">
      <c r="Q753690" s="9">
        <v>444385672278.89001</v>
      </c>
      <c r="R753690" s="9">
        <v>3207041000000</v>
      </c>
    </row>
    <row r="753691" spans="17:18" x14ac:dyDescent="0.15">
      <c r="Q753691" s="9">
        <v>484456434564.98102</v>
      </c>
      <c r="R753691" s="9">
        <v>3343789000000</v>
      </c>
    </row>
    <row r="753692" spans="17:18" x14ac:dyDescent="0.15">
      <c r="Q753692" s="9">
        <v>536633373623.745</v>
      </c>
      <c r="R753692" s="9">
        <v>3634038000000</v>
      </c>
    </row>
    <row r="753693" spans="17:18" x14ac:dyDescent="0.15">
      <c r="Q753693" s="9">
        <v>618156247357.86304</v>
      </c>
      <c r="R753693" s="9">
        <v>4037613000000</v>
      </c>
    </row>
    <row r="753694" spans="17:18" x14ac:dyDescent="0.15">
      <c r="Q753694" s="9">
        <v>701178819512.74402</v>
      </c>
      <c r="R753694" s="9">
        <v>4338979000000</v>
      </c>
    </row>
    <row r="753695" spans="17:18" x14ac:dyDescent="0.15">
      <c r="Q753695" s="9">
        <v>763934055759.06604</v>
      </c>
      <c r="R753695" s="9">
        <v>4579631000000</v>
      </c>
    </row>
    <row r="753696" spans="17:18" x14ac:dyDescent="0.15">
      <c r="Q753696" s="9">
        <v>852989116696.35205</v>
      </c>
      <c r="R753696" s="9">
        <v>4855215000000</v>
      </c>
    </row>
    <row r="753697" spans="17:18" x14ac:dyDescent="0.15">
      <c r="Q753697" s="9">
        <v>948716630508.16699</v>
      </c>
      <c r="R753697" s="9">
        <v>5236438000000</v>
      </c>
    </row>
    <row r="753698" spans="17:18" x14ac:dyDescent="0.15">
      <c r="Q753698" s="9">
        <v>988622824073.36694</v>
      </c>
      <c r="R753698" s="9">
        <v>5641580000000</v>
      </c>
    </row>
    <row r="753699" spans="17:18" x14ac:dyDescent="0.15">
      <c r="Q753699" s="9">
        <v>1027379323856.15</v>
      </c>
      <c r="R753699" s="9">
        <v>5963144000000</v>
      </c>
    </row>
    <row r="753700" spans="17:18" x14ac:dyDescent="0.15">
      <c r="Q753700" s="9">
        <v>1122543272896.8301</v>
      </c>
      <c r="R753700" s="9">
        <v>6158129000000</v>
      </c>
    </row>
    <row r="753701" spans="17:18" x14ac:dyDescent="0.15">
      <c r="Q753701" s="9">
        <v>1282219772946.3201</v>
      </c>
      <c r="R753701" s="9">
        <v>6520327000000</v>
      </c>
    </row>
    <row r="753702" spans="17:18" x14ac:dyDescent="0.15">
      <c r="Q753702" s="9">
        <v>1460239695280.22</v>
      </c>
      <c r="R753702" s="9">
        <v>6858559000000</v>
      </c>
    </row>
    <row r="753703" spans="17:18" x14ac:dyDescent="0.15">
      <c r="Q753703" s="9">
        <v>1650608320717.1299</v>
      </c>
      <c r="R753703" s="9">
        <v>7287236000000</v>
      </c>
    </row>
    <row r="753704" spans="17:18" x14ac:dyDescent="0.15">
      <c r="Q753704" s="9">
        <v>1831415202548.1001</v>
      </c>
      <c r="R753704" s="9">
        <v>7639749000000</v>
      </c>
    </row>
    <row r="753705" spans="17:18" x14ac:dyDescent="0.15">
      <c r="Q753705" s="9">
        <v>2013138415391.3999</v>
      </c>
      <c r="R753705" s="9">
        <v>8073122000000</v>
      </c>
    </row>
    <row r="753706" spans="17:18" x14ac:dyDescent="0.15">
      <c r="Q753706" s="9">
        <v>2199087579734.8799</v>
      </c>
      <c r="R753706" s="9">
        <v>8577554457000</v>
      </c>
    </row>
    <row r="753707" spans="17:18" x14ac:dyDescent="0.15">
      <c r="Q753707" s="9">
        <v>2371626931008.4102</v>
      </c>
      <c r="R753707" s="9">
        <v>9062818202000</v>
      </c>
    </row>
    <row r="753708" spans="17:18" x14ac:dyDescent="0.15">
      <c r="Q753708" s="9">
        <v>2553332721355.1499</v>
      </c>
      <c r="R753708" s="9">
        <v>9631174489000</v>
      </c>
    </row>
    <row r="753709" spans="17:18" x14ac:dyDescent="0.15">
      <c r="Q753709" s="9">
        <v>2770113054357.8301</v>
      </c>
      <c r="R753709" s="9">
        <v>10250947997000</v>
      </c>
    </row>
    <row r="753710" spans="17:18" x14ac:dyDescent="0.15">
      <c r="Q753710" s="9">
        <v>3001022295612.3501</v>
      </c>
      <c r="R753710" s="9">
        <v>10581929774000</v>
      </c>
    </row>
    <row r="753711" spans="17:18" x14ac:dyDescent="0.15">
      <c r="Q753711" s="9">
        <v>3275124592017.1602</v>
      </c>
      <c r="R753711" s="9">
        <v>10929112955000</v>
      </c>
    </row>
    <row r="753712" spans="17:18" x14ac:dyDescent="0.15">
      <c r="Q753712" s="9">
        <v>3603882596858.1099</v>
      </c>
      <c r="R753712" s="9">
        <v>11456442041000</v>
      </c>
    </row>
    <row r="753713" spans="17:18" x14ac:dyDescent="0.15">
      <c r="Q753713" s="9">
        <v>3968365637613.6299</v>
      </c>
      <c r="R753713" s="9">
        <v>12217193198000</v>
      </c>
    </row>
    <row r="753714" spans="17:18" x14ac:dyDescent="0.15">
      <c r="Q753714" s="9">
        <v>4420544703537.2402</v>
      </c>
      <c r="R753714" s="9">
        <v>13039199193000</v>
      </c>
    </row>
    <row r="753715" spans="17:18" x14ac:dyDescent="0.15">
      <c r="Q753715" s="9">
        <v>4982880235433.3896</v>
      </c>
      <c r="R753715" s="9">
        <v>13815586948000</v>
      </c>
    </row>
    <row r="753716" spans="17:18" x14ac:dyDescent="0.15">
      <c r="Q753716" s="9">
        <v>5691986992199.8604</v>
      </c>
      <c r="R753716" s="9">
        <v>14474226905000</v>
      </c>
    </row>
    <row r="753717" spans="17:18" x14ac:dyDescent="0.15">
      <c r="Q753717" s="9">
        <v>6241302380960.0195</v>
      </c>
      <c r="R753717" s="9">
        <v>14769857911000</v>
      </c>
    </row>
    <row r="753718" spans="17:18" x14ac:dyDescent="0.15">
      <c r="Q753718" s="9">
        <v>6827905267633.6299</v>
      </c>
      <c r="R753718" s="9">
        <v>14478064934000</v>
      </c>
    </row>
    <row r="753719" spans="17:18" x14ac:dyDescent="0.15">
      <c r="Q753719" s="9">
        <v>7554112468317.7305</v>
      </c>
      <c r="R753719" s="9">
        <v>15048964444000</v>
      </c>
    </row>
    <row r="753720" spans="17:18" x14ac:dyDescent="0.15">
      <c r="Q753720" s="9">
        <v>8275593072769.2598</v>
      </c>
      <c r="R753720" s="9">
        <v>15599728123000</v>
      </c>
    </row>
    <row r="753721" spans="17:18" x14ac:dyDescent="0.15">
      <c r="Q753721" s="9">
        <v>8926363901575.5605</v>
      </c>
      <c r="R753721" s="9">
        <v>16253972230000</v>
      </c>
    </row>
    <row r="753722" spans="17:18" x14ac:dyDescent="0.15">
      <c r="Q753722" s="9">
        <v>9619598720424.4609</v>
      </c>
      <c r="R753722" s="9">
        <v>16843190993000</v>
      </c>
    </row>
    <row r="753723" spans="17:18" x14ac:dyDescent="0.15">
      <c r="Q753723" s="9">
        <v>10333927386102.801</v>
      </c>
      <c r="R753723" s="9">
        <v>17550680174000</v>
      </c>
    </row>
    <row r="753724" spans="17:18" x14ac:dyDescent="0.15">
      <c r="Q753724" s="9">
        <v>11061573199439.699</v>
      </c>
      <c r="R753724" s="9">
        <v>18206020741000</v>
      </c>
    </row>
    <row r="753725" spans="17:18" x14ac:dyDescent="0.15">
      <c r="Q753725" s="9">
        <v>11819154044004.9</v>
      </c>
      <c r="R753725" s="9">
        <v>18695110842000</v>
      </c>
    </row>
    <row r="753726" spans="17:18" x14ac:dyDescent="0.15">
      <c r="Q753726" s="9">
        <v>12640254407508.1</v>
      </c>
      <c r="R753726" s="9">
        <v>19477336549000</v>
      </c>
    </row>
    <row r="753727" spans="17:18" x14ac:dyDescent="0.15">
      <c r="Q753727" s="9">
        <v>13493442991864.699</v>
      </c>
      <c r="R753727" s="9">
        <v>20533057312000</v>
      </c>
    </row>
    <row r="753728" spans="17:18" x14ac:dyDescent="0.15">
      <c r="Q753728" s="9">
        <v>14296370418805.1</v>
      </c>
      <c r="R753728" s="9">
        <v>21380976119000</v>
      </c>
    </row>
    <row r="753729" spans="17:18" x14ac:dyDescent="0.15">
      <c r="Q753729" s="9">
        <v>14616414450558.4</v>
      </c>
      <c r="R753729" s="9">
        <v>21060473613000</v>
      </c>
    </row>
    <row r="753730" spans="17:18" x14ac:dyDescent="0.15">
      <c r="Q753730" s="9">
        <v>15851132888547.1</v>
      </c>
      <c r="R753730" s="9">
        <v>23315080560000</v>
      </c>
    </row>
    <row r="753731" spans="17:18" x14ac:dyDescent="0.15">
      <c r="Q753731" s="9">
        <v>16325209299766.801</v>
      </c>
      <c r="R753731" s="9">
        <v>25462700000000</v>
      </c>
    </row>
    <row r="770049" spans="17:18" x14ac:dyDescent="0.15">
      <c r="Q770049" s="9" t="s">
        <v>46</v>
      </c>
      <c r="R770049" s="9" t="s">
        <v>45</v>
      </c>
    </row>
    <row r="770050" spans="17:18" x14ac:dyDescent="0.15">
      <c r="Q770050" s="9" t="s">
        <v>44</v>
      </c>
      <c r="R770050" s="9" t="s">
        <v>43</v>
      </c>
    </row>
    <row r="770051" spans="17:18" x14ac:dyDescent="0.15">
      <c r="Q770051" s="9" t="s">
        <v>42</v>
      </c>
      <c r="R770051" s="9" t="s">
        <v>41</v>
      </c>
    </row>
    <row r="770052" spans="17:18" x14ac:dyDescent="0.15">
      <c r="Q770052" s="9" t="s">
        <v>40</v>
      </c>
      <c r="R770052" s="9" t="s">
        <v>39</v>
      </c>
    </row>
    <row r="770053" spans="17:18" x14ac:dyDescent="0.15">
      <c r="Q770053" s="9">
        <v>158907457242.42899</v>
      </c>
      <c r="R770053" s="9">
        <v>543300000000</v>
      </c>
    </row>
    <row r="770054" spans="17:18" x14ac:dyDescent="0.15">
      <c r="Q770054" s="9">
        <v>115573393646.185</v>
      </c>
      <c r="R770054" s="9">
        <v>563300000000</v>
      </c>
    </row>
    <row r="770055" spans="17:18" x14ac:dyDescent="0.15">
      <c r="Q770055" s="9">
        <v>109124398292.05099</v>
      </c>
      <c r="R770055" s="9">
        <v>605100000000</v>
      </c>
    </row>
    <row r="770056" spans="17:18" x14ac:dyDescent="0.15">
      <c r="Q770056" s="9">
        <v>120364211312.289</v>
      </c>
      <c r="R770056" s="9">
        <v>638600000000</v>
      </c>
    </row>
    <row r="770057" spans="17:18" x14ac:dyDescent="0.15">
      <c r="Q770057" s="9">
        <v>142246424921.30899</v>
      </c>
      <c r="R770057" s="9">
        <v>685800000000</v>
      </c>
    </row>
    <row r="770058" spans="17:18" x14ac:dyDescent="0.15">
      <c r="Q770058" s="9">
        <v>166357193951.10501</v>
      </c>
      <c r="R770058" s="9">
        <v>743700000000</v>
      </c>
    </row>
    <row r="770059" spans="17:18" x14ac:dyDescent="0.15">
      <c r="Q770059" s="9">
        <v>184074235104.24799</v>
      </c>
      <c r="R770059" s="9">
        <v>815000000000</v>
      </c>
    </row>
    <row r="770060" spans="17:18" x14ac:dyDescent="0.15">
      <c r="Q770060" s="9">
        <v>173453151731.27701</v>
      </c>
      <c r="R770060" s="9">
        <v>861700000000</v>
      </c>
    </row>
    <row r="770061" spans="17:18" x14ac:dyDescent="0.15">
      <c r="Q770061" s="9">
        <v>166341572533.69101</v>
      </c>
      <c r="R770061" s="9">
        <v>942500000000</v>
      </c>
    </row>
    <row r="770062" spans="17:18" x14ac:dyDescent="0.15">
      <c r="Q770062" s="9">
        <v>194519834914.35999</v>
      </c>
      <c r="R770062" s="9">
        <v>1019900000000</v>
      </c>
    </row>
    <row r="770063" spans="17:18" x14ac:dyDescent="0.15">
      <c r="Q770063" s="9">
        <v>232062163046.44</v>
      </c>
      <c r="R770063" s="9">
        <v>1073303000000</v>
      </c>
    </row>
    <row r="770064" spans="17:18" x14ac:dyDescent="0.15">
      <c r="Q770064" s="9">
        <v>248445751754.134</v>
      </c>
      <c r="R770064" s="9">
        <v>1164850000000</v>
      </c>
    </row>
    <row r="770065" spans="17:18" x14ac:dyDescent="0.15">
      <c r="Q770065" s="9">
        <v>257911534896.49799</v>
      </c>
      <c r="R770065" s="9">
        <v>1279110000000</v>
      </c>
    </row>
    <row r="770066" spans="17:18" x14ac:dyDescent="0.15">
      <c r="Q770066" s="9">
        <v>277925470006.599</v>
      </c>
      <c r="R770066" s="9">
        <v>1425376000000</v>
      </c>
    </row>
    <row r="770067" spans="17:18" x14ac:dyDescent="0.15">
      <c r="Q770067" s="9">
        <v>284345548371.966</v>
      </c>
      <c r="R770067" s="9">
        <v>1545243000000</v>
      </c>
    </row>
    <row r="770068" spans="17:18" x14ac:dyDescent="0.15">
      <c r="Q770068" s="9">
        <v>309140480182.89801</v>
      </c>
      <c r="R770068" s="9">
        <v>1684904000000</v>
      </c>
    </row>
    <row r="770069" spans="17:18" x14ac:dyDescent="0.15">
      <c r="Q770069" s="9">
        <v>304286974638.82202</v>
      </c>
      <c r="R770069" s="9">
        <v>1873412000000</v>
      </c>
    </row>
    <row r="770070" spans="17:18" x14ac:dyDescent="0.15">
      <c r="Q770070" s="9">
        <v>327321498623.151</v>
      </c>
      <c r="R770070" s="9">
        <v>2081826000000</v>
      </c>
    </row>
    <row r="770071" spans="17:18" x14ac:dyDescent="0.15">
      <c r="Q770071" s="9">
        <v>364393859506.91699</v>
      </c>
      <c r="R770071" s="9">
        <v>2351599000000</v>
      </c>
    </row>
    <row r="770072" spans="17:18" x14ac:dyDescent="0.15">
      <c r="Q770072" s="9">
        <v>392056180496.07098</v>
      </c>
      <c r="R770072" s="9">
        <v>2627333000000</v>
      </c>
    </row>
    <row r="770073" spans="17:18" x14ac:dyDescent="0.15">
      <c r="Q770073" s="9">
        <v>422770430220.08099</v>
      </c>
      <c r="R770073" s="9">
        <v>2857307000000</v>
      </c>
    </row>
    <row r="770074" spans="17:18" x14ac:dyDescent="0.15">
      <c r="Q770074" s="9">
        <v>444385672278.89001</v>
      </c>
      <c r="R770074" s="9">
        <v>3207041000000</v>
      </c>
    </row>
    <row r="770075" spans="17:18" x14ac:dyDescent="0.15">
      <c r="Q770075" s="9">
        <v>484456434564.98102</v>
      </c>
      <c r="R770075" s="9">
        <v>3343789000000</v>
      </c>
    </row>
    <row r="770076" spans="17:18" x14ac:dyDescent="0.15">
      <c r="Q770076" s="9">
        <v>536633373623.745</v>
      </c>
      <c r="R770076" s="9">
        <v>3634038000000</v>
      </c>
    </row>
    <row r="770077" spans="17:18" x14ac:dyDescent="0.15">
      <c r="Q770077" s="9">
        <v>618156247357.86304</v>
      </c>
      <c r="R770077" s="9">
        <v>4037613000000</v>
      </c>
    </row>
    <row r="770078" spans="17:18" x14ac:dyDescent="0.15">
      <c r="Q770078" s="9">
        <v>701178819512.74402</v>
      </c>
      <c r="R770078" s="9">
        <v>4338979000000</v>
      </c>
    </row>
    <row r="770079" spans="17:18" x14ac:dyDescent="0.15">
      <c r="Q770079" s="9">
        <v>763934055759.06604</v>
      </c>
      <c r="R770079" s="9">
        <v>4579631000000</v>
      </c>
    </row>
    <row r="770080" spans="17:18" x14ac:dyDescent="0.15">
      <c r="Q770080" s="9">
        <v>852989116696.35205</v>
      </c>
      <c r="R770080" s="9">
        <v>4855215000000</v>
      </c>
    </row>
    <row r="770081" spans="17:18" x14ac:dyDescent="0.15">
      <c r="Q770081" s="9">
        <v>948716630508.16699</v>
      </c>
      <c r="R770081" s="9">
        <v>5236438000000</v>
      </c>
    </row>
    <row r="770082" spans="17:18" x14ac:dyDescent="0.15">
      <c r="Q770082" s="9">
        <v>988622824073.36694</v>
      </c>
      <c r="R770082" s="9">
        <v>5641580000000</v>
      </c>
    </row>
    <row r="770083" spans="17:18" x14ac:dyDescent="0.15">
      <c r="Q770083" s="9">
        <v>1027379323856.15</v>
      </c>
      <c r="R770083" s="9">
        <v>5963144000000</v>
      </c>
    </row>
    <row r="770084" spans="17:18" x14ac:dyDescent="0.15">
      <c r="Q770084" s="9">
        <v>1122543272896.8301</v>
      </c>
      <c r="R770084" s="9">
        <v>6158129000000</v>
      </c>
    </row>
    <row r="770085" spans="17:18" x14ac:dyDescent="0.15">
      <c r="Q770085" s="9">
        <v>1282219772946.3201</v>
      </c>
      <c r="R770085" s="9">
        <v>6520327000000</v>
      </c>
    </row>
    <row r="770086" spans="17:18" x14ac:dyDescent="0.15">
      <c r="Q770086" s="9">
        <v>1460239695280.22</v>
      </c>
      <c r="R770086" s="9">
        <v>6858559000000</v>
      </c>
    </row>
    <row r="770087" spans="17:18" x14ac:dyDescent="0.15">
      <c r="Q770087" s="9">
        <v>1650608320717.1299</v>
      </c>
      <c r="R770087" s="9">
        <v>7287236000000</v>
      </c>
    </row>
    <row r="770088" spans="17:18" x14ac:dyDescent="0.15">
      <c r="Q770088" s="9">
        <v>1831415202548.1001</v>
      </c>
      <c r="R770088" s="9">
        <v>7639749000000</v>
      </c>
    </row>
    <row r="770089" spans="17:18" x14ac:dyDescent="0.15">
      <c r="Q770089" s="9">
        <v>2013138415391.3999</v>
      </c>
      <c r="R770089" s="9">
        <v>8073122000000</v>
      </c>
    </row>
    <row r="770090" spans="17:18" x14ac:dyDescent="0.15">
      <c r="Q770090" s="9">
        <v>2199087579734.8799</v>
      </c>
      <c r="R770090" s="9">
        <v>8577554457000</v>
      </c>
    </row>
    <row r="770091" spans="17:18" x14ac:dyDescent="0.15">
      <c r="Q770091" s="9">
        <v>2371626931008.4102</v>
      </c>
      <c r="R770091" s="9">
        <v>9062818202000</v>
      </c>
    </row>
    <row r="770092" spans="17:18" x14ac:dyDescent="0.15">
      <c r="Q770092" s="9">
        <v>2553332721355.1499</v>
      </c>
      <c r="R770092" s="9">
        <v>9631174489000</v>
      </c>
    </row>
    <row r="770093" spans="17:18" x14ac:dyDescent="0.15">
      <c r="Q770093" s="9">
        <v>2770113054357.8301</v>
      </c>
      <c r="R770093" s="9">
        <v>10250947997000</v>
      </c>
    </row>
    <row r="770094" spans="17:18" x14ac:dyDescent="0.15">
      <c r="Q770094" s="9">
        <v>3001022295612.3501</v>
      </c>
      <c r="R770094" s="9">
        <v>10581929774000</v>
      </c>
    </row>
    <row r="770095" spans="17:18" x14ac:dyDescent="0.15">
      <c r="Q770095" s="9">
        <v>3275124592017.1602</v>
      </c>
      <c r="R770095" s="9">
        <v>10929112955000</v>
      </c>
    </row>
    <row r="770096" spans="17:18" x14ac:dyDescent="0.15">
      <c r="Q770096" s="9">
        <v>3603882596858.1099</v>
      </c>
      <c r="R770096" s="9">
        <v>11456442041000</v>
      </c>
    </row>
    <row r="770097" spans="17:18" x14ac:dyDescent="0.15">
      <c r="Q770097" s="9">
        <v>3968365637613.6299</v>
      </c>
      <c r="R770097" s="9">
        <v>12217193198000</v>
      </c>
    </row>
    <row r="770098" spans="17:18" x14ac:dyDescent="0.15">
      <c r="Q770098" s="9">
        <v>4420544703537.2402</v>
      </c>
      <c r="R770098" s="9">
        <v>13039199193000</v>
      </c>
    </row>
    <row r="770099" spans="17:18" x14ac:dyDescent="0.15">
      <c r="Q770099" s="9">
        <v>4982880235433.3896</v>
      </c>
      <c r="R770099" s="9">
        <v>13815586948000</v>
      </c>
    </row>
    <row r="770100" spans="17:18" x14ac:dyDescent="0.15">
      <c r="Q770100" s="9">
        <v>5691986992199.8604</v>
      </c>
      <c r="R770100" s="9">
        <v>14474226905000</v>
      </c>
    </row>
    <row r="770101" spans="17:18" x14ac:dyDescent="0.15">
      <c r="Q770101" s="9">
        <v>6241302380960.0195</v>
      </c>
      <c r="R770101" s="9">
        <v>14769857911000</v>
      </c>
    </row>
    <row r="770102" spans="17:18" x14ac:dyDescent="0.15">
      <c r="Q770102" s="9">
        <v>6827905267633.6299</v>
      </c>
      <c r="R770102" s="9">
        <v>14478064934000</v>
      </c>
    </row>
    <row r="770103" spans="17:18" x14ac:dyDescent="0.15">
      <c r="Q770103" s="9">
        <v>7554112468317.7305</v>
      </c>
      <c r="R770103" s="9">
        <v>15048964444000</v>
      </c>
    </row>
    <row r="770104" spans="17:18" x14ac:dyDescent="0.15">
      <c r="Q770104" s="9">
        <v>8275593072769.2598</v>
      </c>
      <c r="R770104" s="9">
        <v>15599728123000</v>
      </c>
    </row>
    <row r="770105" spans="17:18" x14ac:dyDescent="0.15">
      <c r="Q770105" s="9">
        <v>8926363901575.5605</v>
      </c>
      <c r="R770105" s="9">
        <v>16253972230000</v>
      </c>
    </row>
    <row r="770106" spans="17:18" x14ac:dyDescent="0.15">
      <c r="Q770106" s="9">
        <v>9619598720424.4609</v>
      </c>
      <c r="R770106" s="9">
        <v>16843190993000</v>
      </c>
    </row>
    <row r="770107" spans="17:18" x14ac:dyDescent="0.15">
      <c r="Q770107" s="9">
        <v>10333927386102.801</v>
      </c>
      <c r="R770107" s="9">
        <v>17550680174000</v>
      </c>
    </row>
    <row r="770108" spans="17:18" x14ac:dyDescent="0.15">
      <c r="Q770108" s="9">
        <v>11061573199439.699</v>
      </c>
      <c r="R770108" s="9">
        <v>18206020741000</v>
      </c>
    </row>
    <row r="770109" spans="17:18" x14ac:dyDescent="0.15">
      <c r="Q770109" s="9">
        <v>11819154044004.9</v>
      </c>
      <c r="R770109" s="9">
        <v>18695110842000</v>
      </c>
    </row>
    <row r="770110" spans="17:18" x14ac:dyDescent="0.15">
      <c r="Q770110" s="9">
        <v>12640254407508.1</v>
      </c>
      <c r="R770110" s="9">
        <v>19477336549000</v>
      </c>
    </row>
    <row r="770111" spans="17:18" x14ac:dyDescent="0.15">
      <c r="Q770111" s="9">
        <v>13493442991864.699</v>
      </c>
      <c r="R770111" s="9">
        <v>20533057312000</v>
      </c>
    </row>
    <row r="770112" spans="17:18" x14ac:dyDescent="0.15">
      <c r="Q770112" s="9">
        <v>14296370418805.1</v>
      </c>
      <c r="R770112" s="9">
        <v>21380976119000</v>
      </c>
    </row>
    <row r="770113" spans="17:18" x14ac:dyDescent="0.15">
      <c r="Q770113" s="9">
        <v>14616414450558.4</v>
      </c>
      <c r="R770113" s="9">
        <v>21060473613000</v>
      </c>
    </row>
    <row r="770114" spans="17:18" x14ac:dyDescent="0.15">
      <c r="Q770114" s="9">
        <v>15851132888547.1</v>
      </c>
      <c r="R770114" s="9">
        <v>23315080560000</v>
      </c>
    </row>
    <row r="770115" spans="17:18" x14ac:dyDescent="0.15">
      <c r="Q770115" s="9">
        <v>16325209299766.801</v>
      </c>
      <c r="R770115" s="9">
        <v>25462700000000</v>
      </c>
    </row>
    <row r="786433" spans="17:18" x14ac:dyDescent="0.15">
      <c r="Q786433" s="9" t="s">
        <v>46</v>
      </c>
      <c r="R786433" s="9" t="s">
        <v>45</v>
      </c>
    </row>
    <row r="786434" spans="17:18" x14ac:dyDescent="0.15">
      <c r="Q786434" s="9" t="s">
        <v>44</v>
      </c>
      <c r="R786434" s="9" t="s">
        <v>43</v>
      </c>
    </row>
    <row r="786435" spans="17:18" x14ac:dyDescent="0.15">
      <c r="Q786435" s="9" t="s">
        <v>42</v>
      </c>
      <c r="R786435" s="9" t="s">
        <v>41</v>
      </c>
    </row>
    <row r="786436" spans="17:18" x14ac:dyDescent="0.15">
      <c r="Q786436" s="9" t="s">
        <v>40</v>
      </c>
      <c r="R786436" s="9" t="s">
        <v>39</v>
      </c>
    </row>
    <row r="786437" spans="17:18" x14ac:dyDescent="0.15">
      <c r="Q786437" s="9">
        <v>158907457242.42899</v>
      </c>
      <c r="R786437" s="9">
        <v>543300000000</v>
      </c>
    </row>
    <row r="786438" spans="17:18" x14ac:dyDescent="0.15">
      <c r="Q786438" s="9">
        <v>115573393646.185</v>
      </c>
      <c r="R786438" s="9">
        <v>563300000000</v>
      </c>
    </row>
    <row r="786439" spans="17:18" x14ac:dyDescent="0.15">
      <c r="Q786439" s="9">
        <v>109124398292.05099</v>
      </c>
      <c r="R786439" s="9">
        <v>605100000000</v>
      </c>
    </row>
    <row r="786440" spans="17:18" x14ac:dyDescent="0.15">
      <c r="Q786440" s="9">
        <v>120364211312.289</v>
      </c>
      <c r="R786440" s="9">
        <v>638600000000</v>
      </c>
    </row>
    <row r="786441" spans="17:18" x14ac:dyDescent="0.15">
      <c r="Q786441" s="9">
        <v>142246424921.30899</v>
      </c>
      <c r="R786441" s="9">
        <v>685800000000</v>
      </c>
    </row>
    <row r="786442" spans="17:18" x14ac:dyDescent="0.15">
      <c r="Q786442" s="9">
        <v>166357193951.10501</v>
      </c>
      <c r="R786442" s="9">
        <v>743700000000</v>
      </c>
    </row>
    <row r="786443" spans="17:18" x14ac:dyDescent="0.15">
      <c r="Q786443" s="9">
        <v>184074235104.24799</v>
      </c>
      <c r="R786443" s="9">
        <v>815000000000</v>
      </c>
    </row>
    <row r="786444" spans="17:18" x14ac:dyDescent="0.15">
      <c r="Q786444" s="9">
        <v>173453151731.27701</v>
      </c>
      <c r="R786444" s="9">
        <v>861700000000</v>
      </c>
    </row>
    <row r="786445" spans="17:18" x14ac:dyDescent="0.15">
      <c r="Q786445" s="9">
        <v>166341572533.69101</v>
      </c>
      <c r="R786445" s="9">
        <v>942500000000</v>
      </c>
    </row>
    <row r="786446" spans="17:18" x14ac:dyDescent="0.15">
      <c r="Q786446" s="9">
        <v>194519834914.35999</v>
      </c>
      <c r="R786446" s="9">
        <v>1019900000000</v>
      </c>
    </row>
    <row r="786447" spans="17:18" x14ac:dyDescent="0.15">
      <c r="Q786447" s="9">
        <v>232062163046.44</v>
      </c>
      <c r="R786447" s="9">
        <v>1073303000000</v>
      </c>
    </row>
    <row r="786448" spans="17:18" x14ac:dyDescent="0.15">
      <c r="Q786448" s="9">
        <v>248445751754.134</v>
      </c>
      <c r="R786448" s="9">
        <v>1164850000000</v>
      </c>
    </row>
    <row r="786449" spans="17:18" x14ac:dyDescent="0.15">
      <c r="Q786449" s="9">
        <v>257911534896.49799</v>
      </c>
      <c r="R786449" s="9">
        <v>1279110000000</v>
      </c>
    </row>
    <row r="786450" spans="17:18" x14ac:dyDescent="0.15">
      <c r="Q786450" s="9">
        <v>277925470006.599</v>
      </c>
      <c r="R786450" s="9">
        <v>1425376000000</v>
      </c>
    </row>
    <row r="786451" spans="17:18" x14ac:dyDescent="0.15">
      <c r="Q786451" s="9">
        <v>284345548371.966</v>
      </c>
      <c r="R786451" s="9">
        <v>1545243000000</v>
      </c>
    </row>
    <row r="786452" spans="17:18" x14ac:dyDescent="0.15">
      <c r="Q786452" s="9">
        <v>309140480182.89801</v>
      </c>
      <c r="R786452" s="9">
        <v>1684904000000</v>
      </c>
    </row>
    <row r="786453" spans="17:18" x14ac:dyDescent="0.15">
      <c r="Q786453" s="9">
        <v>304286974638.82202</v>
      </c>
      <c r="R786453" s="9">
        <v>1873412000000</v>
      </c>
    </row>
    <row r="786454" spans="17:18" x14ac:dyDescent="0.15">
      <c r="Q786454" s="9">
        <v>327321498623.151</v>
      </c>
      <c r="R786454" s="9">
        <v>2081826000000</v>
      </c>
    </row>
    <row r="786455" spans="17:18" x14ac:dyDescent="0.15">
      <c r="Q786455" s="9">
        <v>364393859506.91699</v>
      </c>
      <c r="R786455" s="9">
        <v>2351599000000</v>
      </c>
    </row>
    <row r="786456" spans="17:18" x14ac:dyDescent="0.15">
      <c r="Q786456" s="9">
        <v>392056180496.07098</v>
      </c>
      <c r="R786456" s="9">
        <v>2627333000000</v>
      </c>
    </row>
    <row r="786457" spans="17:18" x14ac:dyDescent="0.15">
      <c r="Q786457" s="9">
        <v>422770430220.08099</v>
      </c>
      <c r="R786457" s="9">
        <v>2857307000000</v>
      </c>
    </row>
    <row r="786458" spans="17:18" x14ac:dyDescent="0.15">
      <c r="Q786458" s="9">
        <v>444385672278.89001</v>
      </c>
      <c r="R786458" s="9">
        <v>3207041000000</v>
      </c>
    </row>
    <row r="786459" spans="17:18" x14ac:dyDescent="0.15">
      <c r="Q786459" s="9">
        <v>484456434564.98102</v>
      </c>
      <c r="R786459" s="9">
        <v>3343789000000</v>
      </c>
    </row>
    <row r="786460" spans="17:18" x14ac:dyDescent="0.15">
      <c r="Q786460" s="9">
        <v>536633373623.745</v>
      </c>
      <c r="R786460" s="9">
        <v>3634038000000</v>
      </c>
    </row>
    <row r="786461" spans="17:18" x14ac:dyDescent="0.15">
      <c r="Q786461" s="9">
        <v>618156247357.86304</v>
      </c>
      <c r="R786461" s="9">
        <v>4037613000000</v>
      </c>
    </row>
    <row r="786462" spans="17:18" x14ac:dyDescent="0.15">
      <c r="Q786462" s="9">
        <v>701178819512.74402</v>
      </c>
      <c r="R786462" s="9">
        <v>4338979000000</v>
      </c>
    </row>
    <row r="786463" spans="17:18" x14ac:dyDescent="0.15">
      <c r="Q786463" s="9">
        <v>763934055759.06604</v>
      </c>
      <c r="R786463" s="9">
        <v>4579631000000</v>
      </c>
    </row>
    <row r="786464" spans="17:18" x14ac:dyDescent="0.15">
      <c r="Q786464" s="9">
        <v>852989116696.35205</v>
      </c>
      <c r="R786464" s="9">
        <v>4855215000000</v>
      </c>
    </row>
    <row r="786465" spans="17:18" x14ac:dyDescent="0.15">
      <c r="Q786465" s="9">
        <v>948716630508.16699</v>
      </c>
      <c r="R786465" s="9">
        <v>5236438000000</v>
      </c>
    </row>
    <row r="786466" spans="17:18" x14ac:dyDescent="0.15">
      <c r="Q786466" s="9">
        <v>988622824073.36694</v>
      </c>
      <c r="R786466" s="9">
        <v>5641580000000</v>
      </c>
    </row>
    <row r="786467" spans="17:18" x14ac:dyDescent="0.15">
      <c r="Q786467" s="9">
        <v>1027379323856.15</v>
      </c>
      <c r="R786467" s="9">
        <v>5963144000000</v>
      </c>
    </row>
    <row r="786468" spans="17:18" x14ac:dyDescent="0.15">
      <c r="Q786468" s="9">
        <v>1122543272896.8301</v>
      </c>
      <c r="R786468" s="9">
        <v>6158129000000</v>
      </c>
    </row>
    <row r="786469" spans="17:18" x14ac:dyDescent="0.15">
      <c r="Q786469" s="9">
        <v>1282219772946.3201</v>
      </c>
      <c r="R786469" s="9">
        <v>6520327000000</v>
      </c>
    </row>
    <row r="786470" spans="17:18" x14ac:dyDescent="0.15">
      <c r="Q786470" s="9">
        <v>1460239695280.22</v>
      </c>
      <c r="R786470" s="9">
        <v>6858559000000</v>
      </c>
    </row>
    <row r="786471" spans="17:18" x14ac:dyDescent="0.15">
      <c r="Q786471" s="9">
        <v>1650608320717.1299</v>
      </c>
      <c r="R786471" s="9">
        <v>7287236000000</v>
      </c>
    </row>
    <row r="786472" spans="17:18" x14ac:dyDescent="0.15">
      <c r="Q786472" s="9">
        <v>1831415202548.1001</v>
      </c>
      <c r="R786472" s="9">
        <v>7639749000000</v>
      </c>
    </row>
    <row r="786473" spans="17:18" x14ac:dyDescent="0.15">
      <c r="Q786473" s="9">
        <v>2013138415391.3999</v>
      </c>
      <c r="R786473" s="9">
        <v>8073122000000</v>
      </c>
    </row>
    <row r="786474" spans="17:18" x14ac:dyDescent="0.15">
      <c r="Q786474" s="9">
        <v>2199087579734.8799</v>
      </c>
      <c r="R786474" s="9">
        <v>8577554457000</v>
      </c>
    </row>
    <row r="786475" spans="17:18" x14ac:dyDescent="0.15">
      <c r="Q786475" s="9">
        <v>2371626931008.4102</v>
      </c>
      <c r="R786475" s="9">
        <v>9062818202000</v>
      </c>
    </row>
    <row r="786476" spans="17:18" x14ac:dyDescent="0.15">
      <c r="Q786476" s="9">
        <v>2553332721355.1499</v>
      </c>
      <c r="R786476" s="9">
        <v>9631174489000</v>
      </c>
    </row>
    <row r="786477" spans="17:18" x14ac:dyDescent="0.15">
      <c r="Q786477" s="9">
        <v>2770113054357.8301</v>
      </c>
      <c r="R786477" s="9">
        <v>10250947997000</v>
      </c>
    </row>
    <row r="786478" spans="17:18" x14ac:dyDescent="0.15">
      <c r="Q786478" s="9">
        <v>3001022295612.3501</v>
      </c>
      <c r="R786478" s="9">
        <v>10581929774000</v>
      </c>
    </row>
    <row r="786479" spans="17:18" x14ac:dyDescent="0.15">
      <c r="Q786479" s="9">
        <v>3275124592017.1602</v>
      </c>
      <c r="R786479" s="9">
        <v>10929112955000</v>
      </c>
    </row>
    <row r="786480" spans="17:18" x14ac:dyDescent="0.15">
      <c r="Q786480" s="9">
        <v>3603882596858.1099</v>
      </c>
      <c r="R786480" s="9">
        <v>11456442041000</v>
      </c>
    </row>
    <row r="786481" spans="17:18" x14ac:dyDescent="0.15">
      <c r="Q786481" s="9">
        <v>3968365637613.6299</v>
      </c>
      <c r="R786481" s="9">
        <v>12217193198000</v>
      </c>
    </row>
    <row r="786482" spans="17:18" x14ac:dyDescent="0.15">
      <c r="Q786482" s="9">
        <v>4420544703537.2402</v>
      </c>
      <c r="R786482" s="9">
        <v>13039199193000</v>
      </c>
    </row>
    <row r="786483" spans="17:18" x14ac:dyDescent="0.15">
      <c r="Q786483" s="9">
        <v>4982880235433.3896</v>
      </c>
      <c r="R786483" s="9">
        <v>13815586948000</v>
      </c>
    </row>
    <row r="786484" spans="17:18" x14ac:dyDescent="0.15">
      <c r="Q786484" s="9">
        <v>5691986992199.8604</v>
      </c>
      <c r="R786484" s="9">
        <v>14474226905000</v>
      </c>
    </row>
    <row r="786485" spans="17:18" x14ac:dyDescent="0.15">
      <c r="Q786485" s="9">
        <v>6241302380960.0195</v>
      </c>
      <c r="R786485" s="9">
        <v>14769857911000</v>
      </c>
    </row>
    <row r="786486" spans="17:18" x14ac:dyDescent="0.15">
      <c r="Q786486" s="9">
        <v>6827905267633.6299</v>
      </c>
      <c r="R786486" s="9">
        <v>14478064934000</v>
      </c>
    </row>
    <row r="786487" spans="17:18" x14ac:dyDescent="0.15">
      <c r="Q786487" s="9">
        <v>7554112468317.7305</v>
      </c>
      <c r="R786487" s="9">
        <v>15048964444000</v>
      </c>
    </row>
    <row r="786488" spans="17:18" x14ac:dyDescent="0.15">
      <c r="Q786488" s="9">
        <v>8275593072769.2598</v>
      </c>
      <c r="R786488" s="9">
        <v>15599728123000</v>
      </c>
    </row>
    <row r="786489" spans="17:18" x14ac:dyDescent="0.15">
      <c r="Q786489" s="9">
        <v>8926363901575.5605</v>
      </c>
      <c r="R786489" s="9">
        <v>16253972230000</v>
      </c>
    </row>
    <row r="786490" spans="17:18" x14ac:dyDescent="0.15">
      <c r="Q786490" s="9">
        <v>9619598720424.4609</v>
      </c>
      <c r="R786490" s="9">
        <v>16843190993000</v>
      </c>
    </row>
    <row r="786491" spans="17:18" x14ac:dyDescent="0.15">
      <c r="Q786491" s="9">
        <v>10333927386102.801</v>
      </c>
      <c r="R786491" s="9">
        <v>17550680174000</v>
      </c>
    </row>
    <row r="786492" spans="17:18" x14ac:dyDescent="0.15">
      <c r="Q786492" s="9">
        <v>11061573199439.699</v>
      </c>
      <c r="R786492" s="9">
        <v>18206020741000</v>
      </c>
    </row>
    <row r="786493" spans="17:18" x14ac:dyDescent="0.15">
      <c r="Q786493" s="9">
        <v>11819154044004.9</v>
      </c>
      <c r="R786493" s="9">
        <v>18695110842000</v>
      </c>
    </row>
    <row r="786494" spans="17:18" x14ac:dyDescent="0.15">
      <c r="Q786494" s="9">
        <v>12640254407508.1</v>
      </c>
      <c r="R786494" s="9">
        <v>19477336549000</v>
      </c>
    </row>
    <row r="786495" spans="17:18" x14ac:dyDescent="0.15">
      <c r="Q786495" s="9">
        <v>13493442991864.699</v>
      </c>
      <c r="R786495" s="9">
        <v>20533057312000</v>
      </c>
    </row>
    <row r="786496" spans="17:18" x14ac:dyDescent="0.15">
      <c r="Q786496" s="9">
        <v>14296370418805.1</v>
      </c>
      <c r="R786496" s="9">
        <v>21380976119000</v>
      </c>
    </row>
    <row r="786497" spans="17:18" x14ac:dyDescent="0.15">
      <c r="Q786497" s="9">
        <v>14616414450558.4</v>
      </c>
      <c r="R786497" s="9">
        <v>21060473613000</v>
      </c>
    </row>
    <row r="786498" spans="17:18" x14ac:dyDescent="0.15">
      <c r="Q786498" s="9">
        <v>15851132888547.1</v>
      </c>
      <c r="R786498" s="9">
        <v>23315080560000</v>
      </c>
    </row>
    <row r="786499" spans="17:18" x14ac:dyDescent="0.15">
      <c r="Q786499" s="9">
        <v>16325209299766.801</v>
      </c>
      <c r="R786499" s="9">
        <v>25462700000000</v>
      </c>
    </row>
    <row r="802817" spans="17:18" x14ac:dyDescent="0.15">
      <c r="Q802817" s="9" t="s">
        <v>46</v>
      </c>
      <c r="R802817" s="9" t="s">
        <v>45</v>
      </c>
    </row>
    <row r="802818" spans="17:18" x14ac:dyDescent="0.15">
      <c r="Q802818" s="9" t="s">
        <v>44</v>
      </c>
      <c r="R802818" s="9" t="s">
        <v>43</v>
      </c>
    </row>
    <row r="802819" spans="17:18" x14ac:dyDescent="0.15">
      <c r="Q802819" s="9" t="s">
        <v>42</v>
      </c>
      <c r="R802819" s="9" t="s">
        <v>41</v>
      </c>
    </row>
    <row r="802820" spans="17:18" x14ac:dyDescent="0.15">
      <c r="Q802820" s="9" t="s">
        <v>40</v>
      </c>
      <c r="R802820" s="9" t="s">
        <v>39</v>
      </c>
    </row>
    <row r="802821" spans="17:18" x14ac:dyDescent="0.15">
      <c r="Q802821" s="9">
        <v>158907457242.42899</v>
      </c>
      <c r="R802821" s="9">
        <v>543300000000</v>
      </c>
    </row>
    <row r="802822" spans="17:18" x14ac:dyDescent="0.15">
      <c r="Q802822" s="9">
        <v>115573393646.185</v>
      </c>
      <c r="R802822" s="9">
        <v>563300000000</v>
      </c>
    </row>
    <row r="802823" spans="17:18" x14ac:dyDescent="0.15">
      <c r="Q802823" s="9">
        <v>109124398292.05099</v>
      </c>
      <c r="R802823" s="9">
        <v>605100000000</v>
      </c>
    </row>
    <row r="802824" spans="17:18" x14ac:dyDescent="0.15">
      <c r="Q802824" s="9">
        <v>120364211312.289</v>
      </c>
      <c r="R802824" s="9">
        <v>638600000000</v>
      </c>
    </row>
    <row r="802825" spans="17:18" x14ac:dyDescent="0.15">
      <c r="Q802825" s="9">
        <v>142246424921.30899</v>
      </c>
      <c r="R802825" s="9">
        <v>685800000000</v>
      </c>
    </row>
    <row r="802826" spans="17:18" x14ac:dyDescent="0.15">
      <c r="Q802826" s="9">
        <v>166357193951.10501</v>
      </c>
      <c r="R802826" s="9">
        <v>743700000000</v>
      </c>
    </row>
    <row r="802827" spans="17:18" x14ac:dyDescent="0.15">
      <c r="Q802827" s="9">
        <v>184074235104.24799</v>
      </c>
      <c r="R802827" s="9">
        <v>815000000000</v>
      </c>
    </row>
    <row r="802828" spans="17:18" x14ac:dyDescent="0.15">
      <c r="Q802828" s="9">
        <v>173453151731.27701</v>
      </c>
      <c r="R802828" s="9">
        <v>861700000000</v>
      </c>
    </row>
    <row r="802829" spans="17:18" x14ac:dyDescent="0.15">
      <c r="Q802829" s="9">
        <v>166341572533.69101</v>
      </c>
      <c r="R802829" s="9">
        <v>942500000000</v>
      </c>
    </row>
    <row r="802830" spans="17:18" x14ac:dyDescent="0.15">
      <c r="Q802830" s="9">
        <v>194519834914.35999</v>
      </c>
      <c r="R802830" s="9">
        <v>1019900000000</v>
      </c>
    </row>
    <row r="802831" spans="17:18" x14ac:dyDescent="0.15">
      <c r="Q802831" s="9">
        <v>232062163046.44</v>
      </c>
      <c r="R802831" s="9">
        <v>1073303000000</v>
      </c>
    </row>
    <row r="802832" spans="17:18" x14ac:dyDescent="0.15">
      <c r="Q802832" s="9">
        <v>248445751754.134</v>
      </c>
      <c r="R802832" s="9">
        <v>1164850000000</v>
      </c>
    </row>
    <row r="802833" spans="17:18" x14ac:dyDescent="0.15">
      <c r="Q802833" s="9">
        <v>257911534896.49799</v>
      </c>
      <c r="R802833" s="9">
        <v>1279110000000</v>
      </c>
    </row>
    <row r="802834" spans="17:18" x14ac:dyDescent="0.15">
      <c r="Q802834" s="9">
        <v>277925470006.599</v>
      </c>
      <c r="R802834" s="9">
        <v>1425376000000</v>
      </c>
    </row>
    <row r="802835" spans="17:18" x14ac:dyDescent="0.15">
      <c r="Q802835" s="9">
        <v>284345548371.966</v>
      </c>
      <c r="R802835" s="9">
        <v>1545243000000</v>
      </c>
    </row>
    <row r="802836" spans="17:18" x14ac:dyDescent="0.15">
      <c r="Q802836" s="9">
        <v>309140480182.89801</v>
      </c>
      <c r="R802836" s="9">
        <v>1684904000000</v>
      </c>
    </row>
    <row r="802837" spans="17:18" x14ac:dyDescent="0.15">
      <c r="Q802837" s="9">
        <v>304286974638.82202</v>
      </c>
      <c r="R802837" s="9">
        <v>1873412000000</v>
      </c>
    </row>
    <row r="802838" spans="17:18" x14ac:dyDescent="0.15">
      <c r="Q802838" s="9">
        <v>327321498623.151</v>
      </c>
      <c r="R802838" s="9">
        <v>2081826000000</v>
      </c>
    </row>
    <row r="802839" spans="17:18" x14ac:dyDescent="0.15">
      <c r="Q802839" s="9">
        <v>364393859506.91699</v>
      </c>
      <c r="R802839" s="9">
        <v>2351599000000</v>
      </c>
    </row>
    <row r="802840" spans="17:18" x14ac:dyDescent="0.15">
      <c r="Q802840" s="9">
        <v>392056180496.07098</v>
      </c>
      <c r="R802840" s="9">
        <v>2627333000000</v>
      </c>
    </row>
    <row r="802841" spans="17:18" x14ac:dyDescent="0.15">
      <c r="Q802841" s="9">
        <v>422770430220.08099</v>
      </c>
      <c r="R802841" s="9">
        <v>2857307000000</v>
      </c>
    </row>
    <row r="802842" spans="17:18" x14ac:dyDescent="0.15">
      <c r="Q802842" s="9">
        <v>444385672278.89001</v>
      </c>
      <c r="R802842" s="9">
        <v>3207041000000</v>
      </c>
    </row>
    <row r="802843" spans="17:18" x14ac:dyDescent="0.15">
      <c r="Q802843" s="9">
        <v>484456434564.98102</v>
      </c>
      <c r="R802843" s="9">
        <v>3343789000000</v>
      </c>
    </row>
    <row r="802844" spans="17:18" x14ac:dyDescent="0.15">
      <c r="Q802844" s="9">
        <v>536633373623.745</v>
      </c>
      <c r="R802844" s="9">
        <v>3634038000000</v>
      </c>
    </row>
    <row r="802845" spans="17:18" x14ac:dyDescent="0.15">
      <c r="Q802845" s="9">
        <v>618156247357.86304</v>
      </c>
      <c r="R802845" s="9">
        <v>4037613000000</v>
      </c>
    </row>
    <row r="802846" spans="17:18" x14ac:dyDescent="0.15">
      <c r="Q802846" s="9">
        <v>701178819512.74402</v>
      </c>
      <c r="R802846" s="9">
        <v>4338979000000</v>
      </c>
    </row>
    <row r="802847" spans="17:18" x14ac:dyDescent="0.15">
      <c r="Q802847" s="9">
        <v>763934055759.06604</v>
      </c>
      <c r="R802847" s="9">
        <v>4579631000000</v>
      </c>
    </row>
    <row r="802848" spans="17:18" x14ac:dyDescent="0.15">
      <c r="Q802848" s="9">
        <v>852989116696.35205</v>
      </c>
      <c r="R802848" s="9">
        <v>4855215000000</v>
      </c>
    </row>
    <row r="802849" spans="17:18" x14ac:dyDescent="0.15">
      <c r="Q802849" s="9">
        <v>948716630508.16699</v>
      </c>
      <c r="R802849" s="9">
        <v>5236438000000</v>
      </c>
    </row>
    <row r="802850" spans="17:18" x14ac:dyDescent="0.15">
      <c r="Q802850" s="9">
        <v>988622824073.36694</v>
      </c>
      <c r="R802850" s="9">
        <v>5641580000000</v>
      </c>
    </row>
    <row r="802851" spans="17:18" x14ac:dyDescent="0.15">
      <c r="Q802851" s="9">
        <v>1027379323856.15</v>
      </c>
      <c r="R802851" s="9">
        <v>5963144000000</v>
      </c>
    </row>
    <row r="802852" spans="17:18" x14ac:dyDescent="0.15">
      <c r="Q802852" s="9">
        <v>1122543272896.8301</v>
      </c>
      <c r="R802852" s="9">
        <v>6158129000000</v>
      </c>
    </row>
    <row r="802853" spans="17:18" x14ac:dyDescent="0.15">
      <c r="Q802853" s="9">
        <v>1282219772946.3201</v>
      </c>
      <c r="R802853" s="9">
        <v>6520327000000</v>
      </c>
    </row>
    <row r="802854" spans="17:18" x14ac:dyDescent="0.15">
      <c r="Q802854" s="9">
        <v>1460239695280.22</v>
      </c>
      <c r="R802854" s="9">
        <v>6858559000000</v>
      </c>
    </row>
    <row r="802855" spans="17:18" x14ac:dyDescent="0.15">
      <c r="Q802855" s="9">
        <v>1650608320717.1299</v>
      </c>
      <c r="R802855" s="9">
        <v>7287236000000</v>
      </c>
    </row>
    <row r="802856" spans="17:18" x14ac:dyDescent="0.15">
      <c r="Q802856" s="9">
        <v>1831415202548.1001</v>
      </c>
      <c r="R802856" s="9">
        <v>7639749000000</v>
      </c>
    </row>
    <row r="802857" spans="17:18" x14ac:dyDescent="0.15">
      <c r="Q802857" s="9">
        <v>2013138415391.3999</v>
      </c>
      <c r="R802857" s="9">
        <v>8073122000000</v>
      </c>
    </row>
    <row r="802858" spans="17:18" x14ac:dyDescent="0.15">
      <c r="Q802858" s="9">
        <v>2199087579734.8799</v>
      </c>
      <c r="R802858" s="9">
        <v>8577554457000</v>
      </c>
    </row>
    <row r="802859" spans="17:18" x14ac:dyDescent="0.15">
      <c r="Q802859" s="9">
        <v>2371626931008.4102</v>
      </c>
      <c r="R802859" s="9">
        <v>9062818202000</v>
      </c>
    </row>
    <row r="802860" spans="17:18" x14ac:dyDescent="0.15">
      <c r="Q802860" s="9">
        <v>2553332721355.1499</v>
      </c>
      <c r="R802860" s="9">
        <v>9631174489000</v>
      </c>
    </row>
    <row r="802861" spans="17:18" x14ac:dyDescent="0.15">
      <c r="Q802861" s="9">
        <v>2770113054357.8301</v>
      </c>
      <c r="R802861" s="9">
        <v>10250947997000</v>
      </c>
    </row>
    <row r="802862" spans="17:18" x14ac:dyDescent="0.15">
      <c r="Q802862" s="9">
        <v>3001022295612.3501</v>
      </c>
      <c r="R802862" s="9">
        <v>10581929774000</v>
      </c>
    </row>
    <row r="802863" spans="17:18" x14ac:dyDescent="0.15">
      <c r="Q802863" s="9">
        <v>3275124592017.1602</v>
      </c>
      <c r="R802863" s="9">
        <v>10929112955000</v>
      </c>
    </row>
    <row r="802864" spans="17:18" x14ac:dyDescent="0.15">
      <c r="Q802864" s="9">
        <v>3603882596858.1099</v>
      </c>
      <c r="R802864" s="9">
        <v>11456442041000</v>
      </c>
    </row>
    <row r="802865" spans="17:18" x14ac:dyDescent="0.15">
      <c r="Q802865" s="9">
        <v>3968365637613.6299</v>
      </c>
      <c r="R802865" s="9">
        <v>12217193198000</v>
      </c>
    </row>
    <row r="802866" spans="17:18" x14ac:dyDescent="0.15">
      <c r="Q802866" s="9">
        <v>4420544703537.2402</v>
      </c>
      <c r="R802866" s="9">
        <v>13039199193000</v>
      </c>
    </row>
    <row r="802867" spans="17:18" x14ac:dyDescent="0.15">
      <c r="Q802867" s="9">
        <v>4982880235433.3896</v>
      </c>
      <c r="R802867" s="9">
        <v>13815586948000</v>
      </c>
    </row>
    <row r="802868" spans="17:18" x14ac:dyDescent="0.15">
      <c r="Q802868" s="9">
        <v>5691986992199.8604</v>
      </c>
      <c r="R802868" s="9">
        <v>14474226905000</v>
      </c>
    </row>
    <row r="802869" spans="17:18" x14ac:dyDescent="0.15">
      <c r="Q802869" s="9">
        <v>6241302380960.0195</v>
      </c>
      <c r="R802869" s="9">
        <v>14769857911000</v>
      </c>
    </row>
    <row r="802870" spans="17:18" x14ac:dyDescent="0.15">
      <c r="Q802870" s="9">
        <v>6827905267633.6299</v>
      </c>
      <c r="R802870" s="9">
        <v>14478064934000</v>
      </c>
    </row>
    <row r="802871" spans="17:18" x14ac:dyDescent="0.15">
      <c r="Q802871" s="9">
        <v>7554112468317.7305</v>
      </c>
      <c r="R802871" s="9">
        <v>15048964444000</v>
      </c>
    </row>
    <row r="802872" spans="17:18" x14ac:dyDescent="0.15">
      <c r="Q802872" s="9">
        <v>8275593072769.2598</v>
      </c>
      <c r="R802872" s="9">
        <v>15599728123000</v>
      </c>
    </row>
    <row r="802873" spans="17:18" x14ac:dyDescent="0.15">
      <c r="Q802873" s="9">
        <v>8926363901575.5605</v>
      </c>
      <c r="R802873" s="9">
        <v>16253972230000</v>
      </c>
    </row>
    <row r="802874" spans="17:18" x14ac:dyDescent="0.15">
      <c r="Q802874" s="9">
        <v>9619598720424.4609</v>
      </c>
      <c r="R802874" s="9">
        <v>16843190993000</v>
      </c>
    </row>
    <row r="802875" spans="17:18" x14ac:dyDescent="0.15">
      <c r="Q802875" s="9">
        <v>10333927386102.801</v>
      </c>
      <c r="R802875" s="9">
        <v>17550680174000</v>
      </c>
    </row>
    <row r="802876" spans="17:18" x14ac:dyDescent="0.15">
      <c r="Q802876" s="9">
        <v>11061573199439.699</v>
      </c>
      <c r="R802876" s="9">
        <v>18206020741000</v>
      </c>
    </row>
    <row r="802877" spans="17:18" x14ac:dyDescent="0.15">
      <c r="Q802877" s="9">
        <v>11819154044004.9</v>
      </c>
      <c r="R802877" s="9">
        <v>18695110842000</v>
      </c>
    </row>
    <row r="802878" spans="17:18" x14ac:dyDescent="0.15">
      <c r="Q802878" s="9">
        <v>12640254407508.1</v>
      </c>
      <c r="R802878" s="9">
        <v>19477336549000</v>
      </c>
    </row>
    <row r="802879" spans="17:18" x14ac:dyDescent="0.15">
      <c r="Q802879" s="9">
        <v>13493442991864.699</v>
      </c>
      <c r="R802879" s="9">
        <v>20533057312000</v>
      </c>
    </row>
    <row r="802880" spans="17:18" x14ac:dyDescent="0.15">
      <c r="Q802880" s="9">
        <v>14296370418805.1</v>
      </c>
      <c r="R802880" s="9">
        <v>21380976119000</v>
      </c>
    </row>
    <row r="802881" spans="17:18" x14ac:dyDescent="0.15">
      <c r="Q802881" s="9">
        <v>14616414450558.4</v>
      </c>
      <c r="R802881" s="9">
        <v>21060473613000</v>
      </c>
    </row>
    <row r="802882" spans="17:18" x14ac:dyDescent="0.15">
      <c r="Q802882" s="9">
        <v>15851132888547.1</v>
      </c>
      <c r="R802882" s="9">
        <v>23315080560000</v>
      </c>
    </row>
    <row r="802883" spans="17:18" x14ac:dyDescent="0.15">
      <c r="Q802883" s="9">
        <v>16325209299766.801</v>
      </c>
      <c r="R802883" s="9">
        <v>25462700000000</v>
      </c>
    </row>
    <row r="819201" spans="17:18" x14ac:dyDescent="0.15">
      <c r="Q819201" s="9" t="s">
        <v>46</v>
      </c>
      <c r="R819201" s="9" t="s">
        <v>45</v>
      </c>
    </row>
    <row r="819202" spans="17:18" x14ac:dyDescent="0.15">
      <c r="Q819202" s="9" t="s">
        <v>44</v>
      </c>
      <c r="R819202" s="9" t="s">
        <v>43</v>
      </c>
    </row>
    <row r="819203" spans="17:18" x14ac:dyDescent="0.15">
      <c r="Q819203" s="9" t="s">
        <v>42</v>
      </c>
      <c r="R819203" s="9" t="s">
        <v>41</v>
      </c>
    </row>
    <row r="819204" spans="17:18" x14ac:dyDescent="0.15">
      <c r="Q819204" s="9" t="s">
        <v>40</v>
      </c>
      <c r="R819204" s="9" t="s">
        <v>39</v>
      </c>
    </row>
    <row r="819205" spans="17:18" x14ac:dyDescent="0.15">
      <c r="Q819205" s="9">
        <v>158907457242.42899</v>
      </c>
      <c r="R819205" s="9">
        <v>543300000000</v>
      </c>
    </row>
    <row r="819206" spans="17:18" x14ac:dyDescent="0.15">
      <c r="Q819206" s="9">
        <v>115573393646.185</v>
      </c>
      <c r="R819206" s="9">
        <v>563300000000</v>
      </c>
    </row>
    <row r="819207" spans="17:18" x14ac:dyDescent="0.15">
      <c r="Q819207" s="9">
        <v>109124398292.05099</v>
      </c>
      <c r="R819207" s="9">
        <v>605100000000</v>
      </c>
    </row>
    <row r="819208" spans="17:18" x14ac:dyDescent="0.15">
      <c r="Q819208" s="9">
        <v>120364211312.289</v>
      </c>
      <c r="R819208" s="9">
        <v>638600000000</v>
      </c>
    </row>
    <row r="819209" spans="17:18" x14ac:dyDescent="0.15">
      <c r="Q819209" s="9">
        <v>142246424921.30899</v>
      </c>
      <c r="R819209" s="9">
        <v>685800000000</v>
      </c>
    </row>
    <row r="819210" spans="17:18" x14ac:dyDescent="0.15">
      <c r="Q819210" s="9">
        <v>166357193951.10501</v>
      </c>
      <c r="R819210" s="9">
        <v>743700000000</v>
      </c>
    </row>
    <row r="819211" spans="17:18" x14ac:dyDescent="0.15">
      <c r="Q819211" s="9">
        <v>184074235104.24799</v>
      </c>
      <c r="R819211" s="9">
        <v>815000000000</v>
      </c>
    </row>
    <row r="819212" spans="17:18" x14ac:dyDescent="0.15">
      <c r="Q819212" s="9">
        <v>173453151731.27701</v>
      </c>
      <c r="R819212" s="9">
        <v>861700000000</v>
      </c>
    </row>
    <row r="819213" spans="17:18" x14ac:dyDescent="0.15">
      <c r="Q819213" s="9">
        <v>166341572533.69101</v>
      </c>
      <c r="R819213" s="9">
        <v>942500000000</v>
      </c>
    </row>
    <row r="819214" spans="17:18" x14ac:dyDescent="0.15">
      <c r="Q819214" s="9">
        <v>194519834914.35999</v>
      </c>
      <c r="R819214" s="9">
        <v>1019900000000</v>
      </c>
    </row>
    <row r="819215" spans="17:18" x14ac:dyDescent="0.15">
      <c r="Q819215" s="9">
        <v>232062163046.44</v>
      </c>
      <c r="R819215" s="9">
        <v>1073303000000</v>
      </c>
    </row>
    <row r="819216" spans="17:18" x14ac:dyDescent="0.15">
      <c r="Q819216" s="9">
        <v>248445751754.134</v>
      </c>
      <c r="R819216" s="9">
        <v>1164850000000</v>
      </c>
    </row>
    <row r="819217" spans="17:18" x14ac:dyDescent="0.15">
      <c r="Q819217" s="9">
        <v>257911534896.49799</v>
      </c>
      <c r="R819217" s="9">
        <v>1279110000000</v>
      </c>
    </row>
    <row r="819218" spans="17:18" x14ac:dyDescent="0.15">
      <c r="Q819218" s="9">
        <v>277925470006.599</v>
      </c>
      <c r="R819218" s="9">
        <v>1425376000000</v>
      </c>
    </row>
    <row r="819219" spans="17:18" x14ac:dyDescent="0.15">
      <c r="Q819219" s="9">
        <v>284345548371.966</v>
      </c>
      <c r="R819219" s="9">
        <v>1545243000000</v>
      </c>
    </row>
    <row r="819220" spans="17:18" x14ac:dyDescent="0.15">
      <c r="Q819220" s="9">
        <v>309140480182.89801</v>
      </c>
      <c r="R819220" s="9">
        <v>1684904000000</v>
      </c>
    </row>
    <row r="819221" spans="17:18" x14ac:dyDescent="0.15">
      <c r="Q819221" s="9">
        <v>304286974638.82202</v>
      </c>
      <c r="R819221" s="9">
        <v>1873412000000</v>
      </c>
    </row>
    <row r="819222" spans="17:18" x14ac:dyDescent="0.15">
      <c r="Q819222" s="9">
        <v>327321498623.151</v>
      </c>
      <c r="R819222" s="9">
        <v>2081826000000</v>
      </c>
    </row>
    <row r="819223" spans="17:18" x14ac:dyDescent="0.15">
      <c r="Q819223" s="9">
        <v>364393859506.91699</v>
      </c>
      <c r="R819223" s="9">
        <v>2351599000000</v>
      </c>
    </row>
    <row r="819224" spans="17:18" x14ac:dyDescent="0.15">
      <c r="Q819224" s="9">
        <v>392056180496.07098</v>
      </c>
      <c r="R819224" s="9">
        <v>2627333000000</v>
      </c>
    </row>
    <row r="819225" spans="17:18" x14ac:dyDescent="0.15">
      <c r="Q819225" s="9">
        <v>422770430220.08099</v>
      </c>
      <c r="R819225" s="9">
        <v>2857307000000</v>
      </c>
    </row>
    <row r="819226" spans="17:18" x14ac:dyDescent="0.15">
      <c r="Q819226" s="9">
        <v>444385672278.89001</v>
      </c>
      <c r="R819226" s="9">
        <v>3207041000000</v>
      </c>
    </row>
    <row r="819227" spans="17:18" x14ac:dyDescent="0.15">
      <c r="Q819227" s="9">
        <v>484456434564.98102</v>
      </c>
      <c r="R819227" s="9">
        <v>3343789000000</v>
      </c>
    </row>
    <row r="819228" spans="17:18" x14ac:dyDescent="0.15">
      <c r="Q819228" s="9">
        <v>536633373623.745</v>
      </c>
      <c r="R819228" s="9">
        <v>3634038000000</v>
      </c>
    </row>
    <row r="819229" spans="17:18" x14ac:dyDescent="0.15">
      <c r="Q819229" s="9">
        <v>618156247357.86304</v>
      </c>
      <c r="R819229" s="9">
        <v>4037613000000</v>
      </c>
    </row>
    <row r="819230" spans="17:18" x14ac:dyDescent="0.15">
      <c r="Q819230" s="9">
        <v>701178819512.74402</v>
      </c>
      <c r="R819230" s="9">
        <v>4338979000000</v>
      </c>
    </row>
    <row r="819231" spans="17:18" x14ac:dyDescent="0.15">
      <c r="Q819231" s="9">
        <v>763934055759.06604</v>
      </c>
      <c r="R819231" s="9">
        <v>4579631000000</v>
      </c>
    </row>
    <row r="819232" spans="17:18" x14ac:dyDescent="0.15">
      <c r="Q819232" s="9">
        <v>852989116696.35205</v>
      </c>
      <c r="R819232" s="9">
        <v>4855215000000</v>
      </c>
    </row>
    <row r="819233" spans="17:18" x14ac:dyDescent="0.15">
      <c r="Q819233" s="9">
        <v>948716630508.16699</v>
      </c>
      <c r="R819233" s="9">
        <v>5236438000000</v>
      </c>
    </row>
    <row r="819234" spans="17:18" x14ac:dyDescent="0.15">
      <c r="Q819234" s="9">
        <v>988622824073.36694</v>
      </c>
      <c r="R819234" s="9">
        <v>5641580000000</v>
      </c>
    </row>
    <row r="819235" spans="17:18" x14ac:dyDescent="0.15">
      <c r="Q819235" s="9">
        <v>1027379323856.15</v>
      </c>
      <c r="R819235" s="9">
        <v>5963144000000</v>
      </c>
    </row>
    <row r="819236" spans="17:18" x14ac:dyDescent="0.15">
      <c r="Q819236" s="9">
        <v>1122543272896.8301</v>
      </c>
      <c r="R819236" s="9">
        <v>6158129000000</v>
      </c>
    </row>
    <row r="819237" spans="17:18" x14ac:dyDescent="0.15">
      <c r="Q819237" s="9">
        <v>1282219772946.3201</v>
      </c>
      <c r="R819237" s="9">
        <v>6520327000000</v>
      </c>
    </row>
    <row r="819238" spans="17:18" x14ac:dyDescent="0.15">
      <c r="Q819238" s="9">
        <v>1460239695280.22</v>
      </c>
      <c r="R819238" s="9">
        <v>6858559000000</v>
      </c>
    </row>
    <row r="819239" spans="17:18" x14ac:dyDescent="0.15">
      <c r="Q819239" s="9">
        <v>1650608320717.1299</v>
      </c>
      <c r="R819239" s="9">
        <v>7287236000000</v>
      </c>
    </row>
    <row r="819240" spans="17:18" x14ac:dyDescent="0.15">
      <c r="Q819240" s="9">
        <v>1831415202548.1001</v>
      </c>
      <c r="R819240" s="9">
        <v>7639749000000</v>
      </c>
    </row>
    <row r="819241" spans="17:18" x14ac:dyDescent="0.15">
      <c r="Q819241" s="9">
        <v>2013138415391.3999</v>
      </c>
      <c r="R819241" s="9">
        <v>8073122000000</v>
      </c>
    </row>
    <row r="819242" spans="17:18" x14ac:dyDescent="0.15">
      <c r="Q819242" s="9">
        <v>2199087579734.8799</v>
      </c>
      <c r="R819242" s="9">
        <v>8577554457000</v>
      </c>
    </row>
    <row r="819243" spans="17:18" x14ac:dyDescent="0.15">
      <c r="Q819243" s="9">
        <v>2371626931008.4102</v>
      </c>
      <c r="R819243" s="9">
        <v>9062818202000</v>
      </c>
    </row>
    <row r="819244" spans="17:18" x14ac:dyDescent="0.15">
      <c r="Q819244" s="9">
        <v>2553332721355.1499</v>
      </c>
      <c r="R819244" s="9">
        <v>9631174489000</v>
      </c>
    </row>
    <row r="819245" spans="17:18" x14ac:dyDescent="0.15">
      <c r="Q819245" s="9">
        <v>2770113054357.8301</v>
      </c>
      <c r="R819245" s="9">
        <v>10250947997000</v>
      </c>
    </row>
    <row r="819246" spans="17:18" x14ac:dyDescent="0.15">
      <c r="Q819246" s="9">
        <v>3001022295612.3501</v>
      </c>
      <c r="R819246" s="9">
        <v>10581929774000</v>
      </c>
    </row>
    <row r="819247" spans="17:18" x14ac:dyDescent="0.15">
      <c r="Q819247" s="9">
        <v>3275124592017.1602</v>
      </c>
      <c r="R819247" s="9">
        <v>10929112955000</v>
      </c>
    </row>
    <row r="819248" spans="17:18" x14ac:dyDescent="0.15">
      <c r="Q819248" s="9">
        <v>3603882596858.1099</v>
      </c>
      <c r="R819248" s="9">
        <v>11456442041000</v>
      </c>
    </row>
    <row r="819249" spans="17:18" x14ac:dyDescent="0.15">
      <c r="Q819249" s="9">
        <v>3968365637613.6299</v>
      </c>
      <c r="R819249" s="9">
        <v>12217193198000</v>
      </c>
    </row>
    <row r="819250" spans="17:18" x14ac:dyDescent="0.15">
      <c r="Q819250" s="9">
        <v>4420544703537.2402</v>
      </c>
      <c r="R819250" s="9">
        <v>13039199193000</v>
      </c>
    </row>
    <row r="819251" spans="17:18" x14ac:dyDescent="0.15">
      <c r="Q819251" s="9">
        <v>4982880235433.3896</v>
      </c>
      <c r="R819251" s="9">
        <v>13815586948000</v>
      </c>
    </row>
    <row r="819252" spans="17:18" x14ac:dyDescent="0.15">
      <c r="Q819252" s="9">
        <v>5691986992199.8604</v>
      </c>
      <c r="R819252" s="9">
        <v>14474226905000</v>
      </c>
    </row>
    <row r="819253" spans="17:18" x14ac:dyDescent="0.15">
      <c r="Q819253" s="9">
        <v>6241302380960.0195</v>
      </c>
      <c r="R819253" s="9">
        <v>14769857911000</v>
      </c>
    </row>
    <row r="819254" spans="17:18" x14ac:dyDescent="0.15">
      <c r="Q819254" s="9">
        <v>6827905267633.6299</v>
      </c>
      <c r="R819254" s="9">
        <v>14478064934000</v>
      </c>
    </row>
    <row r="819255" spans="17:18" x14ac:dyDescent="0.15">
      <c r="Q819255" s="9">
        <v>7554112468317.7305</v>
      </c>
      <c r="R819255" s="9">
        <v>15048964444000</v>
      </c>
    </row>
    <row r="819256" spans="17:18" x14ac:dyDescent="0.15">
      <c r="Q819256" s="9">
        <v>8275593072769.2598</v>
      </c>
      <c r="R819256" s="9">
        <v>15599728123000</v>
      </c>
    </row>
    <row r="819257" spans="17:18" x14ac:dyDescent="0.15">
      <c r="Q819257" s="9">
        <v>8926363901575.5605</v>
      </c>
      <c r="R819257" s="9">
        <v>16253972230000</v>
      </c>
    </row>
    <row r="819258" spans="17:18" x14ac:dyDescent="0.15">
      <c r="Q819258" s="9">
        <v>9619598720424.4609</v>
      </c>
      <c r="R819258" s="9">
        <v>16843190993000</v>
      </c>
    </row>
    <row r="819259" spans="17:18" x14ac:dyDescent="0.15">
      <c r="Q819259" s="9">
        <v>10333927386102.801</v>
      </c>
      <c r="R819259" s="9">
        <v>17550680174000</v>
      </c>
    </row>
    <row r="819260" spans="17:18" x14ac:dyDescent="0.15">
      <c r="Q819260" s="9">
        <v>11061573199439.699</v>
      </c>
      <c r="R819260" s="9">
        <v>18206020741000</v>
      </c>
    </row>
    <row r="819261" spans="17:18" x14ac:dyDescent="0.15">
      <c r="Q819261" s="9">
        <v>11819154044004.9</v>
      </c>
      <c r="R819261" s="9">
        <v>18695110842000</v>
      </c>
    </row>
    <row r="819262" spans="17:18" x14ac:dyDescent="0.15">
      <c r="Q819262" s="9">
        <v>12640254407508.1</v>
      </c>
      <c r="R819262" s="9">
        <v>19477336549000</v>
      </c>
    </row>
    <row r="819263" spans="17:18" x14ac:dyDescent="0.15">
      <c r="Q819263" s="9">
        <v>13493442991864.699</v>
      </c>
      <c r="R819263" s="9">
        <v>20533057312000</v>
      </c>
    </row>
    <row r="819264" spans="17:18" x14ac:dyDescent="0.15">
      <c r="Q819264" s="9">
        <v>14296370418805.1</v>
      </c>
      <c r="R819264" s="9">
        <v>21380976119000</v>
      </c>
    </row>
    <row r="819265" spans="17:18" x14ac:dyDescent="0.15">
      <c r="Q819265" s="9">
        <v>14616414450558.4</v>
      </c>
      <c r="R819265" s="9">
        <v>21060473613000</v>
      </c>
    </row>
    <row r="819266" spans="17:18" x14ac:dyDescent="0.15">
      <c r="Q819266" s="9">
        <v>15851132888547.1</v>
      </c>
      <c r="R819266" s="9">
        <v>23315080560000</v>
      </c>
    </row>
    <row r="819267" spans="17:18" x14ac:dyDescent="0.15">
      <c r="Q819267" s="9">
        <v>16325209299766.801</v>
      </c>
      <c r="R819267" s="9">
        <v>25462700000000</v>
      </c>
    </row>
    <row r="835585" spans="17:18" x14ac:dyDescent="0.15">
      <c r="Q835585" s="9" t="s">
        <v>46</v>
      </c>
      <c r="R835585" s="9" t="s">
        <v>45</v>
      </c>
    </row>
    <row r="835586" spans="17:18" x14ac:dyDescent="0.15">
      <c r="Q835586" s="9" t="s">
        <v>44</v>
      </c>
      <c r="R835586" s="9" t="s">
        <v>43</v>
      </c>
    </row>
    <row r="835587" spans="17:18" x14ac:dyDescent="0.15">
      <c r="Q835587" s="9" t="s">
        <v>42</v>
      </c>
      <c r="R835587" s="9" t="s">
        <v>41</v>
      </c>
    </row>
    <row r="835588" spans="17:18" x14ac:dyDescent="0.15">
      <c r="Q835588" s="9" t="s">
        <v>40</v>
      </c>
      <c r="R835588" s="9" t="s">
        <v>39</v>
      </c>
    </row>
    <row r="835589" spans="17:18" x14ac:dyDescent="0.15">
      <c r="Q835589" s="9">
        <v>158907457242.42899</v>
      </c>
      <c r="R835589" s="9">
        <v>543300000000</v>
      </c>
    </row>
    <row r="835590" spans="17:18" x14ac:dyDescent="0.15">
      <c r="Q835590" s="9">
        <v>115573393646.185</v>
      </c>
      <c r="R835590" s="9">
        <v>563300000000</v>
      </c>
    </row>
    <row r="835591" spans="17:18" x14ac:dyDescent="0.15">
      <c r="Q835591" s="9">
        <v>109124398292.05099</v>
      </c>
      <c r="R835591" s="9">
        <v>605100000000</v>
      </c>
    </row>
    <row r="835592" spans="17:18" x14ac:dyDescent="0.15">
      <c r="Q835592" s="9">
        <v>120364211312.289</v>
      </c>
      <c r="R835592" s="9">
        <v>638600000000</v>
      </c>
    </row>
    <row r="835593" spans="17:18" x14ac:dyDescent="0.15">
      <c r="Q835593" s="9">
        <v>142246424921.30899</v>
      </c>
      <c r="R835593" s="9">
        <v>685800000000</v>
      </c>
    </row>
    <row r="835594" spans="17:18" x14ac:dyDescent="0.15">
      <c r="Q835594" s="9">
        <v>166357193951.10501</v>
      </c>
      <c r="R835594" s="9">
        <v>743700000000</v>
      </c>
    </row>
    <row r="835595" spans="17:18" x14ac:dyDescent="0.15">
      <c r="Q835595" s="9">
        <v>184074235104.24799</v>
      </c>
      <c r="R835595" s="9">
        <v>815000000000</v>
      </c>
    </row>
    <row r="835596" spans="17:18" x14ac:dyDescent="0.15">
      <c r="Q835596" s="9">
        <v>173453151731.27701</v>
      </c>
      <c r="R835596" s="9">
        <v>861700000000</v>
      </c>
    </row>
    <row r="835597" spans="17:18" x14ac:dyDescent="0.15">
      <c r="Q835597" s="9">
        <v>166341572533.69101</v>
      </c>
      <c r="R835597" s="9">
        <v>942500000000</v>
      </c>
    </row>
    <row r="835598" spans="17:18" x14ac:dyDescent="0.15">
      <c r="Q835598" s="9">
        <v>194519834914.35999</v>
      </c>
      <c r="R835598" s="9">
        <v>1019900000000</v>
      </c>
    </row>
    <row r="835599" spans="17:18" x14ac:dyDescent="0.15">
      <c r="Q835599" s="9">
        <v>232062163046.44</v>
      </c>
      <c r="R835599" s="9">
        <v>1073303000000</v>
      </c>
    </row>
    <row r="835600" spans="17:18" x14ac:dyDescent="0.15">
      <c r="Q835600" s="9">
        <v>248445751754.134</v>
      </c>
      <c r="R835600" s="9">
        <v>1164850000000</v>
      </c>
    </row>
    <row r="835601" spans="17:18" x14ac:dyDescent="0.15">
      <c r="Q835601" s="9">
        <v>257911534896.49799</v>
      </c>
      <c r="R835601" s="9">
        <v>1279110000000</v>
      </c>
    </row>
    <row r="835602" spans="17:18" x14ac:dyDescent="0.15">
      <c r="Q835602" s="9">
        <v>277925470006.599</v>
      </c>
      <c r="R835602" s="9">
        <v>1425376000000</v>
      </c>
    </row>
    <row r="835603" spans="17:18" x14ac:dyDescent="0.15">
      <c r="Q835603" s="9">
        <v>284345548371.966</v>
      </c>
      <c r="R835603" s="9">
        <v>1545243000000</v>
      </c>
    </row>
    <row r="835604" spans="17:18" x14ac:dyDescent="0.15">
      <c r="Q835604" s="9">
        <v>309140480182.89801</v>
      </c>
      <c r="R835604" s="9">
        <v>1684904000000</v>
      </c>
    </row>
    <row r="835605" spans="17:18" x14ac:dyDescent="0.15">
      <c r="Q835605" s="9">
        <v>304286974638.82202</v>
      </c>
      <c r="R835605" s="9">
        <v>1873412000000</v>
      </c>
    </row>
    <row r="835606" spans="17:18" x14ac:dyDescent="0.15">
      <c r="Q835606" s="9">
        <v>327321498623.151</v>
      </c>
      <c r="R835606" s="9">
        <v>2081826000000</v>
      </c>
    </row>
    <row r="835607" spans="17:18" x14ac:dyDescent="0.15">
      <c r="Q835607" s="9">
        <v>364393859506.91699</v>
      </c>
      <c r="R835607" s="9">
        <v>2351599000000</v>
      </c>
    </row>
    <row r="835608" spans="17:18" x14ac:dyDescent="0.15">
      <c r="Q835608" s="9">
        <v>392056180496.07098</v>
      </c>
      <c r="R835608" s="9">
        <v>2627333000000</v>
      </c>
    </row>
    <row r="835609" spans="17:18" x14ac:dyDescent="0.15">
      <c r="Q835609" s="9">
        <v>422770430220.08099</v>
      </c>
      <c r="R835609" s="9">
        <v>2857307000000</v>
      </c>
    </row>
    <row r="835610" spans="17:18" x14ac:dyDescent="0.15">
      <c r="Q835610" s="9">
        <v>444385672278.89001</v>
      </c>
      <c r="R835610" s="9">
        <v>3207041000000</v>
      </c>
    </row>
    <row r="835611" spans="17:18" x14ac:dyDescent="0.15">
      <c r="Q835611" s="9">
        <v>484456434564.98102</v>
      </c>
      <c r="R835611" s="9">
        <v>3343789000000</v>
      </c>
    </row>
    <row r="835612" spans="17:18" x14ac:dyDescent="0.15">
      <c r="Q835612" s="9">
        <v>536633373623.745</v>
      </c>
      <c r="R835612" s="9">
        <v>3634038000000</v>
      </c>
    </row>
    <row r="835613" spans="17:18" x14ac:dyDescent="0.15">
      <c r="Q835613" s="9">
        <v>618156247357.86304</v>
      </c>
      <c r="R835613" s="9">
        <v>4037613000000</v>
      </c>
    </row>
    <row r="835614" spans="17:18" x14ac:dyDescent="0.15">
      <c r="Q835614" s="9">
        <v>701178819512.74402</v>
      </c>
      <c r="R835614" s="9">
        <v>4338979000000</v>
      </c>
    </row>
    <row r="835615" spans="17:18" x14ac:dyDescent="0.15">
      <c r="Q835615" s="9">
        <v>763934055759.06604</v>
      </c>
      <c r="R835615" s="9">
        <v>4579631000000</v>
      </c>
    </row>
    <row r="835616" spans="17:18" x14ac:dyDescent="0.15">
      <c r="Q835616" s="9">
        <v>852989116696.35205</v>
      </c>
      <c r="R835616" s="9">
        <v>4855215000000</v>
      </c>
    </row>
    <row r="835617" spans="17:18" x14ac:dyDescent="0.15">
      <c r="Q835617" s="9">
        <v>948716630508.16699</v>
      </c>
      <c r="R835617" s="9">
        <v>5236438000000</v>
      </c>
    </row>
    <row r="835618" spans="17:18" x14ac:dyDescent="0.15">
      <c r="Q835618" s="9">
        <v>988622824073.36694</v>
      </c>
      <c r="R835618" s="9">
        <v>5641580000000</v>
      </c>
    </row>
    <row r="835619" spans="17:18" x14ac:dyDescent="0.15">
      <c r="Q835619" s="9">
        <v>1027379323856.15</v>
      </c>
      <c r="R835619" s="9">
        <v>5963144000000</v>
      </c>
    </row>
    <row r="835620" spans="17:18" x14ac:dyDescent="0.15">
      <c r="Q835620" s="9">
        <v>1122543272896.8301</v>
      </c>
      <c r="R835620" s="9">
        <v>6158129000000</v>
      </c>
    </row>
    <row r="835621" spans="17:18" x14ac:dyDescent="0.15">
      <c r="Q835621" s="9">
        <v>1282219772946.3201</v>
      </c>
      <c r="R835621" s="9">
        <v>6520327000000</v>
      </c>
    </row>
    <row r="835622" spans="17:18" x14ac:dyDescent="0.15">
      <c r="Q835622" s="9">
        <v>1460239695280.22</v>
      </c>
      <c r="R835622" s="9">
        <v>6858559000000</v>
      </c>
    </row>
    <row r="835623" spans="17:18" x14ac:dyDescent="0.15">
      <c r="Q835623" s="9">
        <v>1650608320717.1299</v>
      </c>
      <c r="R835623" s="9">
        <v>7287236000000</v>
      </c>
    </row>
    <row r="835624" spans="17:18" x14ac:dyDescent="0.15">
      <c r="Q835624" s="9">
        <v>1831415202548.1001</v>
      </c>
      <c r="R835624" s="9">
        <v>7639749000000</v>
      </c>
    </row>
    <row r="835625" spans="17:18" x14ac:dyDescent="0.15">
      <c r="Q835625" s="9">
        <v>2013138415391.3999</v>
      </c>
      <c r="R835625" s="9">
        <v>8073122000000</v>
      </c>
    </row>
    <row r="835626" spans="17:18" x14ac:dyDescent="0.15">
      <c r="Q835626" s="9">
        <v>2199087579734.8799</v>
      </c>
      <c r="R835626" s="9">
        <v>8577554457000</v>
      </c>
    </row>
    <row r="835627" spans="17:18" x14ac:dyDescent="0.15">
      <c r="Q835627" s="9">
        <v>2371626931008.4102</v>
      </c>
      <c r="R835627" s="9">
        <v>9062818202000</v>
      </c>
    </row>
    <row r="835628" spans="17:18" x14ac:dyDescent="0.15">
      <c r="Q835628" s="9">
        <v>2553332721355.1499</v>
      </c>
      <c r="R835628" s="9">
        <v>9631174489000</v>
      </c>
    </row>
    <row r="835629" spans="17:18" x14ac:dyDescent="0.15">
      <c r="Q835629" s="9">
        <v>2770113054357.8301</v>
      </c>
      <c r="R835629" s="9">
        <v>10250947997000</v>
      </c>
    </row>
    <row r="835630" spans="17:18" x14ac:dyDescent="0.15">
      <c r="Q835630" s="9">
        <v>3001022295612.3501</v>
      </c>
      <c r="R835630" s="9">
        <v>10581929774000</v>
      </c>
    </row>
    <row r="835631" spans="17:18" x14ac:dyDescent="0.15">
      <c r="Q835631" s="9">
        <v>3275124592017.1602</v>
      </c>
      <c r="R835631" s="9">
        <v>10929112955000</v>
      </c>
    </row>
    <row r="835632" spans="17:18" x14ac:dyDescent="0.15">
      <c r="Q835632" s="9">
        <v>3603882596858.1099</v>
      </c>
      <c r="R835632" s="9">
        <v>11456442041000</v>
      </c>
    </row>
    <row r="835633" spans="17:18" x14ac:dyDescent="0.15">
      <c r="Q835633" s="9">
        <v>3968365637613.6299</v>
      </c>
      <c r="R835633" s="9">
        <v>12217193198000</v>
      </c>
    </row>
    <row r="835634" spans="17:18" x14ac:dyDescent="0.15">
      <c r="Q835634" s="9">
        <v>4420544703537.2402</v>
      </c>
      <c r="R835634" s="9">
        <v>13039199193000</v>
      </c>
    </row>
    <row r="835635" spans="17:18" x14ac:dyDescent="0.15">
      <c r="Q835635" s="9">
        <v>4982880235433.3896</v>
      </c>
      <c r="R835635" s="9">
        <v>13815586948000</v>
      </c>
    </row>
    <row r="835636" spans="17:18" x14ac:dyDescent="0.15">
      <c r="Q835636" s="9">
        <v>5691986992199.8604</v>
      </c>
      <c r="R835636" s="9">
        <v>14474226905000</v>
      </c>
    </row>
    <row r="835637" spans="17:18" x14ac:dyDescent="0.15">
      <c r="Q835637" s="9">
        <v>6241302380960.0195</v>
      </c>
      <c r="R835637" s="9">
        <v>14769857911000</v>
      </c>
    </row>
    <row r="835638" spans="17:18" x14ac:dyDescent="0.15">
      <c r="Q835638" s="9">
        <v>6827905267633.6299</v>
      </c>
      <c r="R835638" s="9">
        <v>14478064934000</v>
      </c>
    </row>
    <row r="835639" spans="17:18" x14ac:dyDescent="0.15">
      <c r="Q835639" s="9">
        <v>7554112468317.7305</v>
      </c>
      <c r="R835639" s="9">
        <v>15048964444000</v>
      </c>
    </row>
    <row r="835640" spans="17:18" x14ac:dyDescent="0.15">
      <c r="Q835640" s="9">
        <v>8275593072769.2598</v>
      </c>
      <c r="R835640" s="9">
        <v>15599728123000</v>
      </c>
    </row>
    <row r="835641" spans="17:18" x14ac:dyDescent="0.15">
      <c r="Q835641" s="9">
        <v>8926363901575.5605</v>
      </c>
      <c r="R835641" s="9">
        <v>16253972230000</v>
      </c>
    </row>
    <row r="835642" spans="17:18" x14ac:dyDescent="0.15">
      <c r="Q835642" s="9">
        <v>9619598720424.4609</v>
      </c>
      <c r="R835642" s="9">
        <v>16843190993000</v>
      </c>
    </row>
    <row r="835643" spans="17:18" x14ac:dyDescent="0.15">
      <c r="Q835643" s="9">
        <v>10333927386102.801</v>
      </c>
      <c r="R835643" s="9">
        <v>17550680174000</v>
      </c>
    </row>
    <row r="835644" spans="17:18" x14ac:dyDescent="0.15">
      <c r="Q835644" s="9">
        <v>11061573199439.699</v>
      </c>
      <c r="R835644" s="9">
        <v>18206020741000</v>
      </c>
    </row>
    <row r="835645" spans="17:18" x14ac:dyDescent="0.15">
      <c r="Q835645" s="9">
        <v>11819154044004.9</v>
      </c>
      <c r="R835645" s="9">
        <v>18695110842000</v>
      </c>
    </row>
    <row r="835646" spans="17:18" x14ac:dyDescent="0.15">
      <c r="Q835646" s="9">
        <v>12640254407508.1</v>
      </c>
      <c r="R835646" s="9">
        <v>19477336549000</v>
      </c>
    </row>
    <row r="835647" spans="17:18" x14ac:dyDescent="0.15">
      <c r="Q835647" s="9">
        <v>13493442991864.699</v>
      </c>
      <c r="R835647" s="9">
        <v>20533057312000</v>
      </c>
    </row>
    <row r="835648" spans="17:18" x14ac:dyDescent="0.15">
      <c r="Q835648" s="9">
        <v>14296370418805.1</v>
      </c>
      <c r="R835648" s="9">
        <v>21380976119000</v>
      </c>
    </row>
    <row r="835649" spans="17:18" x14ac:dyDescent="0.15">
      <c r="Q835649" s="9">
        <v>14616414450558.4</v>
      </c>
      <c r="R835649" s="9">
        <v>21060473613000</v>
      </c>
    </row>
    <row r="835650" spans="17:18" x14ac:dyDescent="0.15">
      <c r="Q835650" s="9">
        <v>15851132888547.1</v>
      </c>
      <c r="R835650" s="9">
        <v>23315080560000</v>
      </c>
    </row>
    <row r="835651" spans="17:18" x14ac:dyDescent="0.15">
      <c r="Q835651" s="9">
        <v>16325209299766.801</v>
      </c>
      <c r="R835651" s="9">
        <v>25462700000000</v>
      </c>
    </row>
    <row r="851969" spans="17:18" x14ac:dyDescent="0.15">
      <c r="Q851969" s="9" t="s">
        <v>46</v>
      </c>
      <c r="R851969" s="9" t="s">
        <v>45</v>
      </c>
    </row>
    <row r="851970" spans="17:18" x14ac:dyDescent="0.15">
      <c r="Q851970" s="9" t="s">
        <v>44</v>
      </c>
      <c r="R851970" s="9" t="s">
        <v>43</v>
      </c>
    </row>
    <row r="851971" spans="17:18" x14ac:dyDescent="0.15">
      <c r="Q851971" s="9" t="s">
        <v>42</v>
      </c>
      <c r="R851971" s="9" t="s">
        <v>41</v>
      </c>
    </row>
    <row r="851972" spans="17:18" x14ac:dyDescent="0.15">
      <c r="Q851972" s="9" t="s">
        <v>40</v>
      </c>
      <c r="R851972" s="9" t="s">
        <v>39</v>
      </c>
    </row>
    <row r="851973" spans="17:18" x14ac:dyDescent="0.15">
      <c r="Q851973" s="9">
        <v>158907457242.42899</v>
      </c>
      <c r="R851973" s="9">
        <v>543300000000</v>
      </c>
    </row>
    <row r="851974" spans="17:18" x14ac:dyDescent="0.15">
      <c r="Q851974" s="9">
        <v>115573393646.185</v>
      </c>
      <c r="R851974" s="9">
        <v>563300000000</v>
      </c>
    </row>
    <row r="851975" spans="17:18" x14ac:dyDescent="0.15">
      <c r="Q851975" s="9">
        <v>109124398292.05099</v>
      </c>
      <c r="R851975" s="9">
        <v>605100000000</v>
      </c>
    </row>
    <row r="851976" spans="17:18" x14ac:dyDescent="0.15">
      <c r="Q851976" s="9">
        <v>120364211312.289</v>
      </c>
      <c r="R851976" s="9">
        <v>638600000000</v>
      </c>
    </row>
    <row r="851977" spans="17:18" x14ac:dyDescent="0.15">
      <c r="Q851977" s="9">
        <v>142246424921.30899</v>
      </c>
      <c r="R851977" s="9">
        <v>685800000000</v>
      </c>
    </row>
    <row r="851978" spans="17:18" x14ac:dyDescent="0.15">
      <c r="Q851978" s="9">
        <v>166357193951.10501</v>
      </c>
      <c r="R851978" s="9">
        <v>743700000000</v>
      </c>
    </row>
    <row r="851979" spans="17:18" x14ac:dyDescent="0.15">
      <c r="Q851979" s="9">
        <v>184074235104.24799</v>
      </c>
      <c r="R851979" s="9">
        <v>815000000000</v>
      </c>
    </row>
    <row r="851980" spans="17:18" x14ac:dyDescent="0.15">
      <c r="Q851980" s="9">
        <v>173453151731.27701</v>
      </c>
      <c r="R851980" s="9">
        <v>861700000000</v>
      </c>
    </row>
    <row r="851981" spans="17:18" x14ac:dyDescent="0.15">
      <c r="Q851981" s="9">
        <v>166341572533.69101</v>
      </c>
      <c r="R851981" s="9">
        <v>942500000000</v>
      </c>
    </row>
    <row r="851982" spans="17:18" x14ac:dyDescent="0.15">
      <c r="Q851982" s="9">
        <v>194519834914.35999</v>
      </c>
      <c r="R851982" s="9">
        <v>1019900000000</v>
      </c>
    </row>
    <row r="851983" spans="17:18" x14ac:dyDescent="0.15">
      <c r="Q851983" s="9">
        <v>232062163046.44</v>
      </c>
      <c r="R851983" s="9">
        <v>1073303000000</v>
      </c>
    </row>
    <row r="851984" spans="17:18" x14ac:dyDescent="0.15">
      <c r="Q851984" s="9">
        <v>248445751754.134</v>
      </c>
      <c r="R851984" s="9">
        <v>1164850000000</v>
      </c>
    </row>
    <row r="851985" spans="17:18" x14ac:dyDescent="0.15">
      <c r="Q851985" s="9">
        <v>257911534896.49799</v>
      </c>
      <c r="R851985" s="9">
        <v>1279110000000</v>
      </c>
    </row>
    <row r="851986" spans="17:18" x14ac:dyDescent="0.15">
      <c r="Q851986" s="9">
        <v>277925470006.599</v>
      </c>
      <c r="R851986" s="9">
        <v>1425376000000</v>
      </c>
    </row>
    <row r="851987" spans="17:18" x14ac:dyDescent="0.15">
      <c r="Q851987" s="9">
        <v>284345548371.966</v>
      </c>
      <c r="R851987" s="9">
        <v>1545243000000</v>
      </c>
    </row>
    <row r="851988" spans="17:18" x14ac:dyDescent="0.15">
      <c r="Q851988" s="9">
        <v>309140480182.89801</v>
      </c>
      <c r="R851988" s="9">
        <v>1684904000000</v>
      </c>
    </row>
    <row r="851989" spans="17:18" x14ac:dyDescent="0.15">
      <c r="Q851989" s="9">
        <v>304286974638.82202</v>
      </c>
      <c r="R851989" s="9">
        <v>1873412000000</v>
      </c>
    </row>
    <row r="851990" spans="17:18" x14ac:dyDescent="0.15">
      <c r="Q851990" s="9">
        <v>327321498623.151</v>
      </c>
      <c r="R851990" s="9">
        <v>2081826000000</v>
      </c>
    </row>
    <row r="851991" spans="17:18" x14ac:dyDescent="0.15">
      <c r="Q851991" s="9">
        <v>364393859506.91699</v>
      </c>
      <c r="R851991" s="9">
        <v>2351599000000</v>
      </c>
    </row>
    <row r="851992" spans="17:18" x14ac:dyDescent="0.15">
      <c r="Q851992" s="9">
        <v>392056180496.07098</v>
      </c>
      <c r="R851992" s="9">
        <v>2627333000000</v>
      </c>
    </row>
    <row r="851993" spans="17:18" x14ac:dyDescent="0.15">
      <c r="Q851993" s="9">
        <v>422770430220.08099</v>
      </c>
      <c r="R851993" s="9">
        <v>2857307000000</v>
      </c>
    </row>
    <row r="851994" spans="17:18" x14ac:dyDescent="0.15">
      <c r="Q851994" s="9">
        <v>444385672278.89001</v>
      </c>
      <c r="R851994" s="9">
        <v>3207041000000</v>
      </c>
    </row>
    <row r="851995" spans="17:18" x14ac:dyDescent="0.15">
      <c r="Q851995" s="9">
        <v>484456434564.98102</v>
      </c>
      <c r="R851995" s="9">
        <v>3343789000000</v>
      </c>
    </row>
    <row r="851996" spans="17:18" x14ac:dyDescent="0.15">
      <c r="Q851996" s="9">
        <v>536633373623.745</v>
      </c>
      <c r="R851996" s="9">
        <v>3634038000000</v>
      </c>
    </row>
    <row r="851997" spans="17:18" x14ac:dyDescent="0.15">
      <c r="Q851997" s="9">
        <v>618156247357.86304</v>
      </c>
      <c r="R851997" s="9">
        <v>4037613000000</v>
      </c>
    </row>
    <row r="851998" spans="17:18" x14ac:dyDescent="0.15">
      <c r="Q851998" s="9">
        <v>701178819512.74402</v>
      </c>
      <c r="R851998" s="9">
        <v>4338979000000</v>
      </c>
    </row>
    <row r="851999" spans="17:18" x14ac:dyDescent="0.15">
      <c r="Q851999" s="9">
        <v>763934055759.06604</v>
      </c>
      <c r="R851999" s="9">
        <v>4579631000000</v>
      </c>
    </row>
    <row r="852000" spans="17:18" x14ac:dyDescent="0.15">
      <c r="Q852000" s="9">
        <v>852989116696.35205</v>
      </c>
      <c r="R852000" s="9">
        <v>4855215000000</v>
      </c>
    </row>
    <row r="852001" spans="17:18" x14ac:dyDescent="0.15">
      <c r="Q852001" s="9">
        <v>948716630508.16699</v>
      </c>
      <c r="R852001" s="9">
        <v>5236438000000</v>
      </c>
    </row>
    <row r="852002" spans="17:18" x14ac:dyDescent="0.15">
      <c r="Q852002" s="9">
        <v>988622824073.36694</v>
      </c>
      <c r="R852002" s="9">
        <v>5641580000000</v>
      </c>
    </row>
    <row r="852003" spans="17:18" x14ac:dyDescent="0.15">
      <c r="Q852003" s="9">
        <v>1027379323856.15</v>
      </c>
      <c r="R852003" s="9">
        <v>5963144000000</v>
      </c>
    </row>
    <row r="852004" spans="17:18" x14ac:dyDescent="0.15">
      <c r="Q852004" s="9">
        <v>1122543272896.8301</v>
      </c>
      <c r="R852004" s="9">
        <v>6158129000000</v>
      </c>
    </row>
    <row r="852005" spans="17:18" x14ac:dyDescent="0.15">
      <c r="Q852005" s="9">
        <v>1282219772946.3201</v>
      </c>
      <c r="R852005" s="9">
        <v>6520327000000</v>
      </c>
    </row>
    <row r="852006" spans="17:18" x14ac:dyDescent="0.15">
      <c r="Q852006" s="9">
        <v>1460239695280.22</v>
      </c>
      <c r="R852006" s="9">
        <v>6858559000000</v>
      </c>
    </row>
    <row r="852007" spans="17:18" x14ac:dyDescent="0.15">
      <c r="Q852007" s="9">
        <v>1650608320717.1299</v>
      </c>
      <c r="R852007" s="9">
        <v>7287236000000</v>
      </c>
    </row>
    <row r="852008" spans="17:18" x14ac:dyDescent="0.15">
      <c r="Q852008" s="9">
        <v>1831415202548.1001</v>
      </c>
      <c r="R852008" s="9">
        <v>7639749000000</v>
      </c>
    </row>
    <row r="852009" spans="17:18" x14ac:dyDescent="0.15">
      <c r="Q852009" s="9">
        <v>2013138415391.3999</v>
      </c>
      <c r="R852009" s="9">
        <v>8073122000000</v>
      </c>
    </row>
    <row r="852010" spans="17:18" x14ac:dyDescent="0.15">
      <c r="Q852010" s="9">
        <v>2199087579734.8799</v>
      </c>
      <c r="R852010" s="9">
        <v>8577554457000</v>
      </c>
    </row>
    <row r="852011" spans="17:18" x14ac:dyDescent="0.15">
      <c r="Q852011" s="9">
        <v>2371626931008.4102</v>
      </c>
      <c r="R852011" s="9">
        <v>9062818202000</v>
      </c>
    </row>
    <row r="852012" spans="17:18" x14ac:dyDescent="0.15">
      <c r="Q852012" s="9">
        <v>2553332721355.1499</v>
      </c>
      <c r="R852012" s="9">
        <v>9631174489000</v>
      </c>
    </row>
    <row r="852013" spans="17:18" x14ac:dyDescent="0.15">
      <c r="Q852013" s="9">
        <v>2770113054357.8301</v>
      </c>
      <c r="R852013" s="9">
        <v>10250947997000</v>
      </c>
    </row>
    <row r="852014" spans="17:18" x14ac:dyDescent="0.15">
      <c r="Q852014" s="9">
        <v>3001022295612.3501</v>
      </c>
      <c r="R852014" s="9">
        <v>10581929774000</v>
      </c>
    </row>
    <row r="852015" spans="17:18" x14ac:dyDescent="0.15">
      <c r="Q852015" s="9">
        <v>3275124592017.1602</v>
      </c>
      <c r="R852015" s="9">
        <v>10929112955000</v>
      </c>
    </row>
    <row r="852016" spans="17:18" x14ac:dyDescent="0.15">
      <c r="Q852016" s="9">
        <v>3603882596858.1099</v>
      </c>
      <c r="R852016" s="9">
        <v>11456442041000</v>
      </c>
    </row>
    <row r="852017" spans="17:18" x14ac:dyDescent="0.15">
      <c r="Q852017" s="9">
        <v>3968365637613.6299</v>
      </c>
      <c r="R852017" s="9">
        <v>12217193198000</v>
      </c>
    </row>
    <row r="852018" spans="17:18" x14ac:dyDescent="0.15">
      <c r="Q852018" s="9">
        <v>4420544703537.2402</v>
      </c>
      <c r="R852018" s="9">
        <v>13039199193000</v>
      </c>
    </row>
    <row r="852019" spans="17:18" x14ac:dyDescent="0.15">
      <c r="Q852019" s="9">
        <v>4982880235433.3896</v>
      </c>
      <c r="R852019" s="9">
        <v>13815586948000</v>
      </c>
    </row>
    <row r="852020" spans="17:18" x14ac:dyDescent="0.15">
      <c r="Q852020" s="9">
        <v>5691986992199.8604</v>
      </c>
      <c r="R852020" s="9">
        <v>14474226905000</v>
      </c>
    </row>
    <row r="852021" spans="17:18" x14ac:dyDescent="0.15">
      <c r="Q852021" s="9">
        <v>6241302380960.0195</v>
      </c>
      <c r="R852021" s="9">
        <v>14769857911000</v>
      </c>
    </row>
    <row r="852022" spans="17:18" x14ac:dyDescent="0.15">
      <c r="Q852022" s="9">
        <v>6827905267633.6299</v>
      </c>
      <c r="R852022" s="9">
        <v>14478064934000</v>
      </c>
    </row>
    <row r="852023" spans="17:18" x14ac:dyDescent="0.15">
      <c r="Q852023" s="9">
        <v>7554112468317.7305</v>
      </c>
      <c r="R852023" s="9">
        <v>15048964444000</v>
      </c>
    </row>
    <row r="852024" spans="17:18" x14ac:dyDescent="0.15">
      <c r="Q852024" s="9">
        <v>8275593072769.2598</v>
      </c>
      <c r="R852024" s="9">
        <v>15599728123000</v>
      </c>
    </row>
    <row r="852025" spans="17:18" x14ac:dyDescent="0.15">
      <c r="Q852025" s="9">
        <v>8926363901575.5605</v>
      </c>
      <c r="R852025" s="9">
        <v>16253972230000</v>
      </c>
    </row>
    <row r="852026" spans="17:18" x14ac:dyDescent="0.15">
      <c r="Q852026" s="9">
        <v>9619598720424.4609</v>
      </c>
      <c r="R852026" s="9">
        <v>16843190993000</v>
      </c>
    </row>
    <row r="852027" spans="17:18" x14ac:dyDescent="0.15">
      <c r="Q852027" s="9">
        <v>10333927386102.801</v>
      </c>
      <c r="R852027" s="9">
        <v>17550680174000</v>
      </c>
    </row>
    <row r="852028" spans="17:18" x14ac:dyDescent="0.15">
      <c r="Q852028" s="9">
        <v>11061573199439.699</v>
      </c>
      <c r="R852028" s="9">
        <v>18206020741000</v>
      </c>
    </row>
    <row r="852029" spans="17:18" x14ac:dyDescent="0.15">
      <c r="Q852029" s="9">
        <v>11819154044004.9</v>
      </c>
      <c r="R852029" s="9">
        <v>18695110842000</v>
      </c>
    </row>
    <row r="852030" spans="17:18" x14ac:dyDescent="0.15">
      <c r="Q852030" s="9">
        <v>12640254407508.1</v>
      </c>
      <c r="R852030" s="9">
        <v>19477336549000</v>
      </c>
    </row>
    <row r="852031" spans="17:18" x14ac:dyDescent="0.15">
      <c r="Q852031" s="9">
        <v>13493442991864.699</v>
      </c>
      <c r="R852031" s="9">
        <v>20533057312000</v>
      </c>
    </row>
    <row r="852032" spans="17:18" x14ac:dyDescent="0.15">
      <c r="Q852032" s="9">
        <v>14296370418805.1</v>
      </c>
      <c r="R852032" s="9">
        <v>21380976119000</v>
      </c>
    </row>
    <row r="852033" spans="17:18" x14ac:dyDescent="0.15">
      <c r="Q852033" s="9">
        <v>14616414450558.4</v>
      </c>
      <c r="R852033" s="9">
        <v>21060473613000</v>
      </c>
    </row>
    <row r="852034" spans="17:18" x14ac:dyDescent="0.15">
      <c r="Q852034" s="9">
        <v>15851132888547.1</v>
      </c>
      <c r="R852034" s="9">
        <v>23315080560000</v>
      </c>
    </row>
    <row r="852035" spans="17:18" x14ac:dyDescent="0.15">
      <c r="Q852035" s="9">
        <v>16325209299766.801</v>
      </c>
      <c r="R852035" s="9">
        <v>25462700000000</v>
      </c>
    </row>
    <row r="868353" spans="17:18" x14ac:dyDescent="0.15">
      <c r="Q868353" s="9" t="s">
        <v>46</v>
      </c>
      <c r="R868353" s="9" t="s">
        <v>45</v>
      </c>
    </row>
    <row r="868354" spans="17:18" x14ac:dyDescent="0.15">
      <c r="Q868354" s="9" t="s">
        <v>44</v>
      </c>
      <c r="R868354" s="9" t="s">
        <v>43</v>
      </c>
    </row>
    <row r="868355" spans="17:18" x14ac:dyDescent="0.15">
      <c r="Q868355" s="9" t="s">
        <v>42</v>
      </c>
      <c r="R868355" s="9" t="s">
        <v>41</v>
      </c>
    </row>
    <row r="868356" spans="17:18" x14ac:dyDescent="0.15">
      <c r="Q868356" s="9" t="s">
        <v>40</v>
      </c>
      <c r="R868356" s="9" t="s">
        <v>39</v>
      </c>
    </row>
    <row r="868357" spans="17:18" x14ac:dyDescent="0.15">
      <c r="Q868357" s="9">
        <v>158907457242.42899</v>
      </c>
      <c r="R868357" s="9">
        <v>543300000000</v>
      </c>
    </row>
    <row r="868358" spans="17:18" x14ac:dyDescent="0.15">
      <c r="Q868358" s="9">
        <v>115573393646.185</v>
      </c>
      <c r="R868358" s="9">
        <v>563300000000</v>
      </c>
    </row>
    <row r="868359" spans="17:18" x14ac:dyDescent="0.15">
      <c r="Q868359" s="9">
        <v>109124398292.05099</v>
      </c>
      <c r="R868359" s="9">
        <v>605100000000</v>
      </c>
    </row>
    <row r="868360" spans="17:18" x14ac:dyDescent="0.15">
      <c r="Q868360" s="9">
        <v>120364211312.289</v>
      </c>
      <c r="R868360" s="9">
        <v>638600000000</v>
      </c>
    </row>
    <row r="868361" spans="17:18" x14ac:dyDescent="0.15">
      <c r="Q868361" s="9">
        <v>142246424921.30899</v>
      </c>
      <c r="R868361" s="9">
        <v>685800000000</v>
      </c>
    </row>
    <row r="868362" spans="17:18" x14ac:dyDescent="0.15">
      <c r="Q868362" s="9">
        <v>166357193951.10501</v>
      </c>
      <c r="R868362" s="9">
        <v>743700000000</v>
      </c>
    </row>
    <row r="868363" spans="17:18" x14ac:dyDescent="0.15">
      <c r="Q868363" s="9">
        <v>184074235104.24799</v>
      </c>
      <c r="R868363" s="9">
        <v>815000000000</v>
      </c>
    </row>
    <row r="868364" spans="17:18" x14ac:dyDescent="0.15">
      <c r="Q868364" s="9">
        <v>173453151731.27701</v>
      </c>
      <c r="R868364" s="9">
        <v>861700000000</v>
      </c>
    </row>
    <row r="868365" spans="17:18" x14ac:dyDescent="0.15">
      <c r="Q868365" s="9">
        <v>166341572533.69101</v>
      </c>
      <c r="R868365" s="9">
        <v>942500000000</v>
      </c>
    </row>
    <row r="868366" spans="17:18" x14ac:dyDescent="0.15">
      <c r="Q868366" s="9">
        <v>194519834914.35999</v>
      </c>
      <c r="R868366" s="9">
        <v>1019900000000</v>
      </c>
    </row>
    <row r="868367" spans="17:18" x14ac:dyDescent="0.15">
      <c r="Q868367" s="9">
        <v>232062163046.44</v>
      </c>
      <c r="R868367" s="9">
        <v>1073303000000</v>
      </c>
    </row>
    <row r="868368" spans="17:18" x14ac:dyDescent="0.15">
      <c r="Q868368" s="9">
        <v>248445751754.134</v>
      </c>
      <c r="R868368" s="9">
        <v>1164850000000</v>
      </c>
    </row>
    <row r="868369" spans="17:18" x14ac:dyDescent="0.15">
      <c r="Q868369" s="9">
        <v>257911534896.49799</v>
      </c>
      <c r="R868369" s="9">
        <v>1279110000000</v>
      </c>
    </row>
    <row r="868370" spans="17:18" x14ac:dyDescent="0.15">
      <c r="Q868370" s="9">
        <v>277925470006.599</v>
      </c>
      <c r="R868370" s="9">
        <v>1425376000000</v>
      </c>
    </row>
    <row r="868371" spans="17:18" x14ac:dyDescent="0.15">
      <c r="Q868371" s="9">
        <v>284345548371.966</v>
      </c>
      <c r="R868371" s="9">
        <v>1545243000000</v>
      </c>
    </row>
    <row r="868372" spans="17:18" x14ac:dyDescent="0.15">
      <c r="Q868372" s="9">
        <v>309140480182.89801</v>
      </c>
      <c r="R868372" s="9">
        <v>1684904000000</v>
      </c>
    </row>
    <row r="868373" spans="17:18" x14ac:dyDescent="0.15">
      <c r="Q868373" s="9">
        <v>304286974638.82202</v>
      </c>
      <c r="R868373" s="9">
        <v>1873412000000</v>
      </c>
    </row>
    <row r="868374" spans="17:18" x14ac:dyDescent="0.15">
      <c r="Q868374" s="9">
        <v>327321498623.151</v>
      </c>
      <c r="R868374" s="9">
        <v>2081826000000</v>
      </c>
    </row>
    <row r="868375" spans="17:18" x14ac:dyDescent="0.15">
      <c r="Q868375" s="9">
        <v>364393859506.91699</v>
      </c>
      <c r="R868375" s="9">
        <v>2351599000000</v>
      </c>
    </row>
    <row r="868376" spans="17:18" x14ac:dyDescent="0.15">
      <c r="Q868376" s="9">
        <v>392056180496.07098</v>
      </c>
      <c r="R868376" s="9">
        <v>2627333000000</v>
      </c>
    </row>
    <row r="868377" spans="17:18" x14ac:dyDescent="0.15">
      <c r="Q868377" s="9">
        <v>422770430220.08099</v>
      </c>
      <c r="R868377" s="9">
        <v>2857307000000</v>
      </c>
    </row>
    <row r="868378" spans="17:18" x14ac:dyDescent="0.15">
      <c r="Q868378" s="9">
        <v>444385672278.89001</v>
      </c>
      <c r="R868378" s="9">
        <v>3207041000000</v>
      </c>
    </row>
    <row r="868379" spans="17:18" x14ac:dyDescent="0.15">
      <c r="Q868379" s="9">
        <v>484456434564.98102</v>
      </c>
      <c r="R868379" s="9">
        <v>3343789000000</v>
      </c>
    </row>
    <row r="868380" spans="17:18" x14ac:dyDescent="0.15">
      <c r="Q868380" s="9">
        <v>536633373623.745</v>
      </c>
      <c r="R868380" s="9">
        <v>3634038000000</v>
      </c>
    </row>
    <row r="868381" spans="17:18" x14ac:dyDescent="0.15">
      <c r="Q868381" s="9">
        <v>618156247357.86304</v>
      </c>
      <c r="R868381" s="9">
        <v>4037613000000</v>
      </c>
    </row>
    <row r="868382" spans="17:18" x14ac:dyDescent="0.15">
      <c r="Q868382" s="9">
        <v>701178819512.74402</v>
      </c>
      <c r="R868382" s="9">
        <v>4338979000000</v>
      </c>
    </row>
    <row r="868383" spans="17:18" x14ac:dyDescent="0.15">
      <c r="Q868383" s="9">
        <v>763934055759.06604</v>
      </c>
      <c r="R868383" s="9">
        <v>4579631000000</v>
      </c>
    </row>
    <row r="868384" spans="17:18" x14ac:dyDescent="0.15">
      <c r="Q868384" s="9">
        <v>852989116696.35205</v>
      </c>
      <c r="R868384" s="9">
        <v>4855215000000</v>
      </c>
    </row>
    <row r="868385" spans="17:18" x14ac:dyDescent="0.15">
      <c r="Q868385" s="9">
        <v>948716630508.16699</v>
      </c>
      <c r="R868385" s="9">
        <v>5236438000000</v>
      </c>
    </row>
    <row r="868386" spans="17:18" x14ac:dyDescent="0.15">
      <c r="Q868386" s="9">
        <v>988622824073.36694</v>
      </c>
      <c r="R868386" s="9">
        <v>5641580000000</v>
      </c>
    </row>
    <row r="868387" spans="17:18" x14ac:dyDescent="0.15">
      <c r="Q868387" s="9">
        <v>1027379323856.15</v>
      </c>
      <c r="R868387" s="9">
        <v>5963144000000</v>
      </c>
    </row>
    <row r="868388" spans="17:18" x14ac:dyDescent="0.15">
      <c r="Q868388" s="9">
        <v>1122543272896.8301</v>
      </c>
      <c r="R868388" s="9">
        <v>6158129000000</v>
      </c>
    </row>
    <row r="868389" spans="17:18" x14ac:dyDescent="0.15">
      <c r="Q868389" s="9">
        <v>1282219772946.3201</v>
      </c>
      <c r="R868389" s="9">
        <v>6520327000000</v>
      </c>
    </row>
    <row r="868390" spans="17:18" x14ac:dyDescent="0.15">
      <c r="Q868390" s="9">
        <v>1460239695280.22</v>
      </c>
      <c r="R868390" s="9">
        <v>6858559000000</v>
      </c>
    </row>
    <row r="868391" spans="17:18" x14ac:dyDescent="0.15">
      <c r="Q868391" s="9">
        <v>1650608320717.1299</v>
      </c>
      <c r="R868391" s="9">
        <v>7287236000000</v>
      </c>
    </row>
    <row r="868392" spans="17:18" x14ac:dyDescent="0.15">
      <c r="Q868392" s="9">
        <v>1831415202548.1001</v>
      </c>
      <c r="R868392" s="9">
        <v>7639749000000</v>
      </c>
    </row>
    <row r="868393" spans="17:18" x14ac:dyDescent="0.15">
      <c r="Q868393" s="9">
        <v>2013138415391.3999</v>
      </c>
      <c r="R868393" s="9">
        <v>8073122000000</v>
      </c>
    </row>
    <row r="868394" spans="17:18" x14ac:dyDescent="0.15">
      <c r="Q868394" s="9">
        <v>2199087579734.8799</v>
      </c>
      <c r="R868394" s="9">
        <v>8577554457000</v>
      </c>
    </row>
    <row r="868395" spans="17:18" x14ac:dyDescent="0.15">
      <c r="Q868395" s="9">
        <v>2371626931008.4102</v>
      </c>
      <c r="R868395" s="9">
        <v>9062818202000</v>
      </c>
    </row>
    <row r="868396" spans="17:18" x14ac:dyDescent="0.15">
      <c r="Q868396" s="9">
        <v>2553332721355.1499</v>
      </c>
      <c r="R868396" s="9">
        <v>9631174489000</v>
      </c>
    </row>
    <row r="868397" spans="17:18" x14ac:dyDescent="0.15">
      <c r="Q868397" s="9">
        <v>2770113054357.8301</v>
      </c>
      <c r="R868397" s="9">
        <v>10250947997000</v>
      </c>
    </row>
    <row r="868398" spans="17:18" x14ac:dyDescent="0.15">
      <c r="Q868398" s="9">
        <v>3001022295612.3501</v>
      </c>
      <c r="R868398" s="9">
        <v>10581929774000</v>
      </c>
    </row>
    <row r="868399" spans="17:18" x14ac:dyDescent="0.15">
      <c r="Q868399" s="9">
        <v>3275124592017.1602</v>
      </c>
      <c r="R868399" s="9">
        <v>10929112955000</v>
      </c>
    </row>
    <row r="868400" spans="17:18" x14ac:dyDescent="0.15">
      <c r="Q868400" s="9">
        <v>3603882596858.1099</v>
      </c>
      <c r="R868400" s="9">
        <v>11456442041000</v>
      </c>
    </row>
    <row r="868401" spans="17:18" x14ac:dyDescent="0.15">
      <c r="Q868401" s="9">
        <v>3968365637613.6299</v>
      </c>
      <c r="R868401" s="9">
        <v>12217193198000</v>
      </c>
    </row>
    <row r="868402" spans="17:18" x14ac:dyDescent="0.15">
      <c r="Q868402" s="9">
        <v>4420544703537.2402</v>
      </c>
      <c r="R868402" s="9">
        <v>13039199193000</v>
      </c>
    </row>
    <row r="868403" spans="17:18" x14ac:dyDescent="0.15">
      <c r="Q868403" s="9">
        <v>4982880235433.3896</v>
      </c>
      <c r="R868403" s="9">
        <v>13815586948000</v>
      </c>
    </row>
    <row r="868404" spans="17:18" x14ac:dyDescent="0.15">
      <c r="Q868404" s="9">
        <v>5691986992199.8604</v>
      </c>
      <c r="R868404" s="9">
        <v>14474226905000</v>
      </c>
    </row>
    <row r="868405" spans="17:18" x14ac:dyDescent="0.15">
      <c r="Q868405" s="9">
        <v>6241302380960.0195</v>
      </c>
      <c r="R868405" s="9">
        <v>14769857911000</v>
      </c>
    </row>
    <row r="868406" spans="17:18" x14ac:dyDescent="0.15">
      <c r="Q868406" s="9">
        <v>6827905267633.6299</v>
      </c>
      <c r="R868406" s="9">
        <v>14478064934000</v>
      </c>
    </row>
    <row r="868407" spans="17:18" x14ac:dyDescent="0.15">
      <c r="Q868407" s="9">
        <v>7554112468317.7305</v>
      </c>
      <c r="R868407" s="9">
        <v>15048964444000</v>
      </c>
    </row>
    <row r="868408" spans="17:18" x14ac:dyDescent="0.15">
      <c r="Q868408" s="9">
        <v>8275593072769.2598</v>
      </c>
      <c r="R868408" s="9">
        <v>15599728123000</v>
      </c>
    </row>
    <row r="868409" spans="17:18" x14ac:dyDescent="0.15">
      <c r="Q868409" s="9">
        <v>8926363901575.5605</v>
      </c>
      <c r="R868409" s="9">
        <v>16253972230000</v>
      </c>
    </row>
    <row r="868410" spans="17:18" x14ac:dyDescent="0.15">
      <c r="Q868410" s="9">
        <v>9619598720424.4609</v>
      </c>
      <c r="R868410" s="9">
        <v>16843190993000</v>
      </c>
    </row>
    <row r="868411" spans="17:18" x14ac:dyDescent="0.15">
      <c r="Q868411" s="9">
        <v>10333927386102.801</v>
      </c>
      <c r="R868411" s="9">
        <v>17550680174000</v>
      </c>
    </row>
    <row r="868412" spans="17:18" x14ac:dyDescent="0.15">
      <c r="Q868412" s="9">
        <v>11061573199439.699</v>
      </c>
      <c r="R868412" s="9">
        <v>18206020741000</v>
      </c>
    </row>
    <row r="868413" spans="17:18" x14ac:dyDescent="0.15">
      <c r="Q868413" s="9">
        <v>11819154044004.9</v>
      </c>
      <c r="R868413" s="9">
        <v>18695110842000</v>
      </c>
    </row>
    <row r="868414" spans="17:18" x14ac:dyDescent="0.15">
      <c r="Q868414" s="9">
        <v>12640254407508.1</v>
      </c>
      <c r="R868414" s="9">
        <v>19477336549000</v>
      </c>
    </row>
    <row r="868415" spans="17:18" x14ac:dyDescent="0.15">
      <c r="Q868415" s="9">
        <v>13493442991864.699</v>
      </c>
      <c r="R868415" s="9">
        <v>20533057312000</v>
      </c>
    </row>
    <row r="868416" spans="17:18" x14ac:dyDescent="0.15">
      <c r="Q868416" s="9">
        <v>14296370418805.1</v>
      </c>
      <c r="R868416" s="9">
        <v>21380976119000</v>
      </c>
    </row>
    <row r="868417" spans="17:18" x14ac:dyDescent="0.15">
      <c r="Q868417" s="9">
        <v>14616414450558.4</v>
      </c>
      <c r="R868417" s="9">
        <v>21060473613000</v>
      </c>
    </row>
    <row r="868418" spans="17:18" x14ac:dyDescent="0.15">
      <c r="Q868418" s="9">
        <v>15851132888547.1</v>
      </c>
      <c r="R868418" s="9">
        <v>23315080560000</v>
      </c>
    </row>
    <row r="868419" spans="17:18" x14ac:dyDescent="0.15">
      <c r="Q868419" s="9">
        <v>16325209299766.801</v>
      </c>
      <c r="R868419" s="9">
        <v>25462700000000</v>
      </c>
    </row>
    <row r="884737" spans="17:18" x14ac:dyDescent="0.15">
      <c r="Q884737" s="9" t="s">
        <v>46</v>
      </c>
      <c r="R884737" s="9" t="s">
        <v>45</v>
      </c>
    </row>
    <row r="884738" spans="17:18" x14ac:dyDescent="0.15">
      <c r="Q884738" s="9" t="s">
        <v>44</v>
      </c>
      <c r="R884738" s="9" t="s">
        <v>43</v>
      </c>
    </row>
    <row r="884739" spans="17:18" x14ac:dyDescent="0.15">
      <c r="Q884739" s="9" t="s">
        <v>42</v>
      </c>
      <c r="R884739" s="9" t="s">
        <v>41</v>
      </c>
    </row>
    <row r="884740" spans="17:18" x14ac:dyDescent="0.15">
      <c r="Q884740" s="9" t="s">
        <v>40</v>
      </c>
      <c r="R884740" s="9" t="s">
        <v>39</v>
      </c>
    </row>
    <row r="884741" spans="17:18" x14ac:dyDescent="0.15">
      <c r="Q884741" s="9">
        <v>158907457242.42899</v>
      </c>
      <c r="R884741" s="9">
        <v>543300000000</v>
      </c>
    </row>
    <row r="884742" spans="17:18" x14ac:dyDescent="0.15">
      <c r="Q884742" s="9">
        <v>115573393646.185</v>
      </c>
      <c r="R884742" s="9">
        <v>563300000000</v>
      </c>
    </row>
    <row r="884743" spans="17:18" x14ac:dyDescent="0.15">
      <c r="Q884743" s="9">
        <v>109124398292.05099</v>
      </c>
      <c r="R884743" s="9">
        <v>605100000000</v>
      </c>
    </row>
    <row r="884744" spans="17:18" x14ac:dyDescent="0.15">
      <c r="Q884744" s="9">
        <v>120364211312.289</v>
      </c>
      <c r="R884744" s="9">
        <v>638600000000</v>
      </c>
    </row>
    <row r="884745" spans="17:18" x14ac:dyDescent="0.15">
      <c r="Q884745" s="9">
        <v>142246424921.30899</v>
      </c>
      <c r="R884745" s="9">
        <v>685800000000</v>
      </c>
    </row>
    <row r="884746" spans="17:18" x14ac:dyDescent="0.15">
      <c r="Q884746" s="9">
        <v>166357193951.10501</v>
      </c>
      <c r="R884746" s="9">
        <v>743700000000</v>
      </c>
    </row>
    <row r="884747" spans="17:18" x14ac:dyDescent="0.15">
      <c r="Q884747" s="9">
        <v>184074235104.24799</v>
      </c>
      <c r="R884747" s="9">
        <v>815000000000</v>
      </c>
    </row>
    <row r="884748" spans="17:18" x14ac:dyDescent="0.15">
      <c r="Q884748" s="9">
        <v>173453151731.27701</v>
      </c>
      <c r="R884748" s="9">
        <v>861700000000</v>
      </c>
    </row>
    <row r="884749" spans="17:18" x14ac:dyDescent="0.15">
      <c r="Q884749" s="9">
        <v>166341572533.69101</v>
      </c>
      <c r="R884749" s="9">
        <v>942500000000</v>
      </c>
    </row>
    <row r="884750" spans="17:18" x14ac:dyDescent="0.15">
      <c r="Q884750" s="9">
        <v>194519834914.35999</v>
      </c>
      <c r="R884750" s="9">
        <v>1019900000000</v>
      </c>
    </row>
    <row r="884751" spans="17:18" x14ac:dyDescent="0.15">
      <c r="Q884751" s="9">
        <v>232062163046.44</v>
      </c>
      <c r="R884751" s="9">
        <v>1073303000000</v>
      </c>
    </row>
    <row r="884752" spans="17:18" x14ac:dyDescent="0.15">
      <c r="Q884752" s="9">
        <v>248445751754.134</v>
      </c>
      <c r="R884752" s="9">
        <v>1164850000000</v>
      </c>
    </row>
    <row r="884753" spans="17:18" x14ac:dyDescent="0.15">
      <c r="Q884753" s="9">
        <v>257911534896.49799</v>
      </c>
      <c r="R884753" s="9">
        <v>1279110000000</v>
      </c>
    </row>
    <row r="884754" spans="17:18" x14ac:dyDescent="0.15">
      <c r="Q884754" s="9">
        <v>277925470006.599</v>
      </c>
      <c r="R884754" s="9">
        <v>1425376000000</v>
      </c>
    </row>
    <row r="884755" spans="17:18" x14ac:dyDescent="0.15">
      <c r="Q884755" s="9">
        <v>284345548371.966</v>
      </c>
      <c r="R884755" s="9">
        <v>1545243000000</v>
      </c>
    </row>
    <row r="884756" spans="17:18" x14ac:dyDescent="0.15">
      <c r="Q884756" s="9">
        <v>309140480182.89801</v>
      </c>
      <c r="R884756" s="9">
        <v>1684904000000</v>
      </c>
    </row>
    <row r="884757" spans="17:18" x14ac:dyDescent="0.15">
      <c r="Q884757" s="9">
        <v>304286974638.82202</v>
      </c>
      <c r="R884757" s="9">
        <v>1873412000000</v>
      </c>
    </row>
    <row r="884758" spans="17:18" x14ac:dyDescent="0.15">
      <c r="Q884758" s="9">
        <v>327321498623.151</v>
      </c>
      <c r="R884758" s="9">
        <v>2081826000000</v>
      </c>
    </row>
    <row r="884759" spans="17:18" x14ac:dyDescent="0.15">
      <c r="Q884759" s="9">
        <v>364393859506.91699</v>
      </c>
      <c r="R884759" s="9">
        <v>2351599000000</v>
      </c>
    </row>
    <row r="884760" spans="17:18" x14ac:dyDescent="0.15">
      <c r="Q884760" s="9">
        <v>392056180496.07098</v>
      </c>
      <c r="R884760" s="9">
        <v>2627333000000</v>
      </c>
    </row>
    <row r="884761" spans="17:18" x14ac:dyDescent="0.15">
      <c r="Q884761" s="9">
        <v>422770430220.08099</v>
      </c>
      <c r="R884761" s="9">
        <v>2857307000000</v>
      </c>
    </row>
    <row r="884762" spans="17:18" x14ac:dyDescent="0.15">
      <c r="Q884762" s="9">
        <v>444385672278.89001</v>
      </c>
      <c r="R884762" s="9">
        <v>3207041000000</v>
      </c>
    </row>
    <row r="884763" spans="17:18" x14ac:dyDescent="0.15">
      <c r="Q884763" s="9">
        <v>484456434564.98102</v>
      </c>
      <c r="R884763" s="9">
        <v>3343789000000</v>
      </c>
    </row>
    <row r="884764" spans="17:18" x14ac:dyDescent="0.15">
      <c r="Q884764" s="9">
        <v>536633373623.745</v>
      </c>
      <c r="R884764" s="9">
        <v>3634038000000</v>
      </c>
    </row>
    <row r="884765" spans="17:18" x14ac:dyDescent="0.15">
      <c r="Q884765" s="9">
        <v>618156247357.86304</v>
      </c>
      <c r="R884765" s="9">
        <v>4037613000000</v>
      </c>
    </row>
    <row r="884766" spans="17:18" x14ac:dyDescent="0.15">
      <c r="Q884766" s="9">
        <v>701178819512.74402</v>
      </c>
      <c r="R884766" s="9">
        <v>4338979000000</v>
      </c>
    </row>
    <row r="884767" spans="17:18" x14ac:dyDescent="0.15">
      <c r="Q884767" s="9">
        <v>763934055759.06604</v>
      </c>
      <c r="R884767" s="9">
        <v>4579631000000</v>
      </c>
    </row>
    <row r="884768" spans="17:18" x14ac:dyDescent="0.15">
      <c r="Q884768" s="9">
        <v>852989116696.35205</v>
      </c>
      <c r="R884768" s="9">
        <v>4855215000000</v>
      </c>
    </row>
    <row r="884769" spans="17:18" x14ac:dyDescent="0.15">
      <c r="Q884769" s="9">
        <v>948716630508.16699</v>
      </c>
      <c r="R884769" s="9">
        <v>5236438000000</v>
      </c>
    </row>
    <row r="884770" spans="17:18" x14ac:dyDescent="0.15">
      <c r="Q884770" s="9">
        <v>988622824073.36694</v>
      </c>
      <c r="R884770" s="9">
        <v>5641580000000</v>
      </c>
    </row>
    <row r="884771" spans="17:18" x14ac:dyDescent="0.15">
      <c r="Q884771" s="9">
        <v>1027379323856.15</v>
      </c>
      <c r="R884771" s="9">
        <v>5963144000000</v>
      </c>
    </row>
    <row r="884772" spans="17:18" x14ac:dyDescent="0.15">
      <c r="Q884772" s="9">
        <v>1122543272896.8301</v>
      </c>
      <c r="R884772" s="9">
        <v>6158129000000</v>
      </c>
    </row>
    <row r="884773" spans="17:18" x14ac:dyDescent="0.15">
      <c r="Q884773" s="9">
        <v>1282219772946.3201</v>
      </c>
      <c r="R884773" s="9">
        <v>6520327000000</v>
      </c>
    </row>
    <row r="884774" spans="17:18" x14ac:dyDescent="0.15">
      <c r="Q884774" s="9">
        <v>1460239695280.22</v>
      </c>
      <c r="R884774" s="9">
        <v>6858559000000</v>
      </c>
    </row>
    <row r="884775" spans="17:18" x14ac:dyDescent="0.15">
      <c r="Q884775" s="9">
        <v>1650608320717.1299</v>
      </c>
      <c r="R884775" s="9">
        <v>7287236000000</v>
      </c>
    </row>
    <row r="884776" spans="17:18" x14ac:dyDescent="0.15">
      <c r="Q884776" s="9">
        <v>1831415202548.1001</v>
      </c>
      <c r="R884776" s="9">
        <v>7639749000000</v>
      </c>
    </row>
    <row r="884777" spans="17:18" x14ac:dyDescent="0.15">
      <c r="Q884777" s="9">
        <v>2013138415391.3999</v>
      </c>
      <c r="R884777" s="9">
        <v>8073122000000</v>
      </c>
    </row>
    <row r="884778" spans="17:18" x14ac:dyDescent="0.15">
      <c r="Q884778" s="9">
        <v>2199087579734.8799</v>
      </c>
      <c r="R884778" s="9">
        <v>8577554457000</v>
      </c>
    </row>
    <row r="884779" spans="17:18" x14ac:dyDescent="0.15">
      <c r="Q884779" s="9">
        <v>2371626931008.4102</v>
      </c>
      <c r="R884779" s="9">
        <v>9062818202000</v>
      </c>
    </row>
    <row r="884780" spans="17:18" x14ac:dyDescent="0.15">
      <c r="Q884780" s="9">
        <v>2553332721355.1499</v>
      </c>
      <c r="R884780" s="9">
        <v>9631174489000</v>
      </c>
    </row>
    <row r="884781" spans="17:18" x14ac:dyDescent="0.15">
      <c r="Q884781" s="9">
        <v>2770113054357.8301</v>
      </c>
      <c r="R884781" s="9">
        <v>10250947997000</v>
      </c>
    </row>
    <row r="884782" spans="17:18" x14ac:dyDescent="0.15">
      <c r="Q884782" s="9">
        <v>3001022295612.3501</v>
      </c>
      <c r="R884782" s="9">
        <v>10581929774000</v>
      </c>
    </row>
    <row r="884783" spans="17:18" x14ac:dyDescent="0.15">
      <c r="Q884783" s="9">
        <v>3275124592017.1602</v>
      </c>
      <c r="R884783" s="9">
        <v>10929112955000</v>
      </c>
    </row>
    <row r="884784" spans="17:18" x14ac:dyDescent="0.15">
      <c r="Q884784" s="9">
        <v>3603882596858.1099</v>
      </c>
      <c r="R884784" s="9">
        <v>11456442041000</v>
      </c>
    </row>
    <row r="884785" spans="17:18" x14ac:dyDescent="0.15">
      <c r="Q884785" s="9">
        <v>3968365637613.6299</v>
      </c>
      <c r="R884785" s="9">
        <v>12217193198000</v>
      </c>
    </row>
    <row r="884786" spans="17:18" x14ac:dyDescent="0.15">
      <c r="Q884786" s="9">
        <v>4420544703537.2402</v>
      </c>
      <c r="R884786" s="9">
        <v>13039199193000</v>
      </c>
    </row>
    <row r="884787" spans="17:18" x14ac:dyDescent="0.15">
      <c r="Q884787" s="9">
        <v>4982880235433.3896</v>
      </c>
      <c r="R884787" s="9">
        <v>13815586948000</v>
      </c>
    </row>
    <row r="884788" spans="17:18" x14ac:dyDescent="0.15">
      <c r="Q884788" s="9">
        <v>5691986992199.8604</v>
      </c>
      <c r="R884788" s="9">
        <v>14474226905000</v>
      </c>
    </row>
    <row r="884789" spans="17:18" x14ac:dyDescent="0.15">
      <c r="Q884789" s="9">
        <v>6241302380960.0195</v>
      </c>
      <c r="R884789" s="9">
        <v>14769857911000</v>
      </c>
    </row>
    <row r="884790" spans="17:18" x14ac:dyDescent="0.15">
      <c r="Q884790" s="9">
        <v>6827905267633.6299</v>
      </c>
      <c r="R884790" s="9">
        <v>14478064934000</v>
      </c>
    </row>
    <row r="884791" spans="17:18" x14ac:dyDescent="0.15">
      <c r="Q884791" s="9">
        <v>7554112468317.7305</v>
      </c>
      <c r="R884791" s="9">
        <v>15048964444000</v>
      </c>
    </row>
    <row r="884792" spans="17:18" x14ac:dyDescent="0.15">
      <c r="Q884792" s="9">
        <v>8275593072769.2598</v>
      </c>
      <c r="R884792" s="9">
        <v>15599728123000</v>
      </c>
    </row>
    <row r="884793" spans="17:18" x14ac:dyDescent="0.15">
      <c r="Q884793" s="9">
        <v>8926363901575.5605</v>
      </c>
      <c r="R884793" s="9">
        <v>16253972230000</v>
      </c>
    </row>
    <row r="884794" spans="17:18" x14ac:dyDescent="0.15">
      <c r="Q884794" s="9">
        <v>9619598720424.4609</v>
      </c>
      <c r="R884794" s="9">
        <v>16843190993000</v>
      </c>
    </row>
    <row r="884795" spans="17:18" x14ac:dyDescent="0.15">
      <c r="Q884795" s="9">
        <v>10333927386102.801</v>
      </c>
      <c r="R884795" s="9">
        <v>17550680174000</v>
      </c>
    </row>
    <row r="884796" spans="17:18" x14ac:dyDescent="0.15">
      <c r="Q884796" s="9">
        <v>11061573199439.699</v>
      </c>
      <c r="R884796" s="9">
        <v>18206020741000</v>
      </c>
    </row>
    <row r="884797" spans="17:18" x14ac:dyDescent="0.15">
      <c r="Q884797" s="9">
        <v>11819154044004.9</v>
      </c>
      <c r="R884797" s="9">
        <v>18695110842000</v>
      </c>
    </row>
    <row r="884798" spans="17:18" x14ac:dyDescent="0.15">
      <c r="Q884798" s="9">
        <v>12640254407508.1</v>
      </c>
      <c r="R884798" s="9">
        <v>19477336549000</v>
      </c>
    </row>
    <row r="884799" spans="17:18" x14ac:dyDescent="0.15">
      <c r="Q884799" s="9">
        <v>13493442991864.699</v>
      </c>
      <c r="R884799" s="9">
        <v>20533057312000</v>
      </c>
    </row>
    <row r="884800" spans="17:18" x14ac:dyDescent="0.15">
      <c r="Q884800" s="9">
        <v>14296370418805.1</v>
      </c>
      <c r="R884800" s="9">
        <v>21380976119000</v>
      </c>
    </row>
    <row r="884801" spans="17:18" x14ac:dyDescent="0.15">
      <c r="Q884801" s="9">
        <v>14616414450558.4</v>
      </c>
      <c r="R884801" s="9">
        <v>21060473613000</v>
      </c>
    </row>
    <row r="884802" spans="17:18" x14ac:dyDescent="0.15">
      <c r="Q884802" s="9">
        <v>15851132888547.1</v>
      </c>
      <c r="R884802" s="9">
        <v>23315080560000</v>
      </c>
    </row>
    <row r="884803" spans="17:18" x14ac:dyDescent="0.15">
      <c r="Q884803" s="9">
        <v>16325209299766.801</v>
      </c>
      <c r="R884803" s="9">
        <v>25462700000000</v>
      </c>
    </row>
    <row r="901121" spans="17:18" x14ac:dyDescent="0.15">
      <c r="Q901121" s="9" t="s">
        <v>46</v>
      </c>
      <c r="R901121" s="9" t="s">
        <v>45</v>
      </c>
    </row>
    <row r="901122" spans="17:18" x14ac:dyDescent="0.15">
      <c r="Q901122" s="9" t="s">
        <v>44</v>
      </c>
      <c r="R901122" s="9" t="s">
        <v>43</v>
      </c>
    </row>
    <row r="901123" spans="17:18" x14ac:dyDescent="0.15">
      <c r="Q901123" s="9" t="s">
        <v>42</v>
      </c>
      <c r="R901123" s="9" t="s">
        <v>41</v>
      </c>
    </row>
    <row r="901124" spans="17:18" x14ac:dyDescent="0.15">
      <c r="Q901124" s="9" t="s">
        <v>40</v>
      </c>
      <c r="R901124" s="9" t="s">
        <v>39</v>
      </c>
    </row>
    <row r="901125" spans="17:18" x14ac:dyDescent="0.15">
      <c r="Q901125" s="9">
        <v>158907457242.42899</v>
      </c>
      <c r="R901125" s="9">
        <v>543300000000</v>
      </c>
    </row>
    <row r="901126" spans="17:18" x14ac:dyDescent="0.15">
      <c r="Q901126" s="9">
        <v>115573393646.185</v>
      </c>
      <c r="R901126" s="9">
        <v>563300000000</v>
      </c>
    </row>
    <row r="901127" spans="17:18" x14ac:dyDescent="0.15">
      <c r="Q901127" s="9">
        <v>109124398292.05099</v>
      </c>
      <c r="R901127" s="9">
        <v>605100000000</v>
      </c>
    </row>
    <row r="901128" spans="17:18" x14ac:dyDescent="0.15">
      <c r="Q901128" s="9">
        <v>120364211312.289</v>
      </c>
      <c r="R901128" s="9">
        <v>638600000000</v>
      </c>
    </row>
    <row r="901129" spans="17:18" x14ac:dyDescent="0.15">
      <c r="Q901129" s="9">
        <v>142246424921.30899</v>
      </c>
      <c r="R901129" s="9">
        <v>685800000000</v>
      </c>
    </row>
    <row r="901130" spans="17:18" x14ac:dyDescent="0.15">
      <c r="Q901130" s="9">
        <v>166357193951.10501</v>
      </c>
      <c r="R901130" s="9">
        <v>743700000000</v>
      </c>
    </row>
    <row r="901131" spans="17:18" x14ac:dyDescent="0.15">
      <c r="Q901131" s="9">
        <v>184074235104.24799</v>
      </c>
      <c r="R901131" s="9">
        <v>815000000000</v>
      </c>
    </row>
    <row r="901132" spans="17:18" x14ac:dyDescent="0.15">
      <c r="Q901132" s="9">
        <v>173453151731.27701</v>
      </c>
      <c r="R901132" s="9">
        <v>861700000000</v>
      </c>
    </row>
    <row r="901133" spans="17:18" x14ac:dyDescent="0.15">
      <c r="Q901133" s="9">
        <v>166341572533.69101</v>
      </c>
      <c r="R901133" s="9">
        <v>942500000000</v>
      </c>
    </row>
    <row r="901134" spans="17:18" x14ac:dyDescent="0.15">
      <c r="Q901134" s="9">
        <v>194519834914.35999</v>
      </c>
      <c r="R901134" s="9">
        <v>1019900000000</v>
      </c>
    </row>
    <row r="901135" spans="17:18" x14ac:dyDescent="0.15">
      <c r="Q901135" s="9">
        <v>232062163046.44</v>
      </c>
      <c r="R901135" s="9">
        <v>1073303000000</v>
      </c>
    </row>
    <row r="901136" spans="17:18" x14ac:dyDescent="0.15">
      <c r="Q901136" s="9">
        <v>248445751754.134</v>
      </c>
      <c r="R901136" s="9">
        <v>1164850000000</v>
      </c>
    </row>
    <row r="901137" spans="17:18" x14ac:dyDescent="0.15">
      <c r="Q901137" s="9">
        <v>257911534896.49799</v>
      </c>
      <c r="R901137" s="9">
        <v>1279110000000</v>
      </c>
    </row>
    <row r="901138" spans="17:18" x14ac:dyDescent="0.15">
      <c r="Q901138" s="9">
        <v>277925470006.599</v>
      </c>
      <c r="R901138" s="9">
        <v>1425376000000</v>
      </c>
    </row>
    <row r="901139" spans="17:18" x14ac:dyDescent="0.15">
      <c r="Q901139" s="9">
        <v>284345548371.966</v>
      </c>
      <c r="R901139" s="9">
        <v>1545243000000</v>
      </c>
    </row>
    <row r="901140" spans="17:18" x14ac:dyDescent="0.15">
      <c r="Q901140" s="9">
        <v>309140480182.89801</v>
      </c>
      <c r="R901140" s="9">
        <v>1684904000000</v>
      </c>
    </row>
    <row r="901141" spans="17:18" x14ac:dyDescent="0.15">
      <c r="Q901141" s="9">
        <v>304286974638.82202</v>
      </c>
      <c r="R901141" s="9">
        <v>1873412000000</v>
      </c>
    </row>
    <row r="901142" spans="17:18" x14ac:dyDescent="0.15">
      <c r="Q901142" s="9">
        <v>327321498623.151</v>
      </c>
      <c r="R901142" s="9">
        <v>2081826000000</v>
      </c>
    </row>
    <row r="901143" spans="17:18" x14ac:dyDescent="0.15">
      <c r="Q901143" s="9">
        <v>364393859506.91699</v>
      </c>
      <c r="R901143" s="9">
        <v>2351599000000</v>
      </c>
    </row>
    <row r="901144" spans="17:18" x14ac:dyDescent="0.15">
      <c r="Q901144" s="9">
        <v>392056180496.07098</v>
      </c>
      <c r="R901144" s="9">
        <v>2627333000000</v>
      </c>
    </row>
    <row r="901145" spans="17:18" x14ac:dyDescent="0.15">
      <c r="Q901145" s="9">
        <v>422770430220.08099</v>
      </c>
      <c r="R901145" s="9">
        <v>2857307000000</v>
      </c>
    </row>
    <row r="901146" spans="17:18" x14ac:dyDescent="0.15">
      <c r="Q901146" s="9">
        <v>444385672278.89001</v>
      </c>
      <c r="R901146" s="9">
        <v>3207041000000</v>
      </c>
    </row>
    <row r="901147" spans="17:18" x14ac:dyDescent="0.15">
      <c r="Q901147" s="9">
        <v>484456434564.98102</v>
      </c>
      <c r="R901147" s="9">
        <v>3343789000000</v>
      </c>
    </row>
    <row r="901148" spans="17:18" x14ac:dyDescent="0.15">
      <c r="Q901148" s="9">
        <v>536633373623.745</v>
      </c>
      <c r="R901148" s="9">
        <v>3634038000000</v>
      </c>
    </row>
    <row r="901149" spans="17:18" x14ac:dyDescent="0.15">
      <c r="Q901149" s="9">
        <v>618156247357.86304</v>
      </c>
      <c r="R901149" s="9">
        <v>4037613000000</v>
      </c>
    </row>
    <row r="901150" spans="17:18" x14ac:dyDescent="0.15">
      <c r="Q901150" s="9">
        <v>701178819512.74402</v>
      </c>
      <c r="R901150" s="9">
        <v>4338979000000</v>
      </c>
    </row>
    <row r="901151" spans="17:18" x14ac:dyDescent="0.15">
      <c r="Q901151" s="9">
        <v>763934055759.06604</v>
      </c>
      <c r="R901151" s="9">
        <v>4579631000000</v>
      </c>
    </row>
    <row r="901152" spans="17:18" x14ac:dyDescent="0.15">
      <c r="Q901152" s="9">
        <v>852989116696.35205</v>
      </c>
      <c r="R901152" s="9">
        <v>4855215000000</v>
      </c>
    </row>
    <row r="901153" spans="17:18" x14ac:dyDescent="0.15">
      <c r="Q901153" s="9">
        <v>948716630508.16699</v>
      </c>
      <c r="R901153" s="9">
        <v>5236438000000</v>
      </c>
    </row>
    <row r="901154" spans="17:18" x14ac:dyDescent="0.15">
      <c r="Q901154" s="9">
        <v>988622824073.36694</v>
      </c>
      <c r="R901154" s="9">
        <v>5641580000000</v>
      </c>
    </row>
    <row r="901155" spans="17:18" x14ac:dyDescent="0.15">
      <c r="Q901155" s="9">
        <v>1027379323856.15</v>
      </c>
      <c r="R901155" s="9">
        <v>5963144000000</v>
      </c>
    </row>
    <row r="901156" spans="17:18" x14ac:dyDescent="0.15">
      <c r="Q901156" s="9">
        <v>1122543272896.8301</v>
      </c>
      <c r="R901156" s="9">
        <v>6158129000000</v>
      </c>
    </row>
    <row r="901157" spans="17:18" x14ac:dyDescent="0.15">
      <c r="Q901157" s="9">
        <v>1282219772946.3201</v>
      </c>
      <c r="R901157" s="9">
        <v>6520327000000</v>
      </c>
    </row>
    <row r="901158" spans="17:18" x14ac:dyDescent="0.15">
      <c r="Q901158" s="9">
        <v>1460239695280.22</v>
      </c>
      <c r="R901158" s="9">
        <v>6858559000000</v>
      </c>
    </row>
    <row r="901159" spans="17:18" x14ac:dyDescent="0.15">
      <c r="Q901159" s="9">
        <v>1650608320717.1299</v>
      </c>
      <c r="R901159" s="9">
        <v>7287236000000</v>
      </c>
    </row>
    <row r="901160" spans="17:18" x14ac:dyDescent="0.15">
      <c r="Q901160" s="9">
        <v>1831415202548.1001</v>
      </c>
      <c r="R901160" s="9">
        <v>7639749000000</v>
      </c>
    </row>
    <row r="901161" spans="17:18" x14ac:dyDescent="0.15">
      <c r="Q901161" s="9">
        <v>2013138415391.3999</v>
      </c>
      <c r="R901161" s="9">
        <v>8073122000000</v>
      </c>
    </row>
    <row r="901162" spans="17:18" x14ac:dyDescent="0.15">
      <c r="Q901162" s="9">
        <v>2199087579734.8799</v>
      </c>
      <c r="R901162" s="9">
        <v>8577554457000</v>
      </c>
    </row>
    <row r="901163" spans="17:18" x14ac:dyDescent="0.15">
      <c r="Q901163" s="9">
        <v>2371626931008.4102</v>
      </c>
      <c r="R901163" s="9">
        <v>9062818202000</v>
      </c>
    </row>
    <row r="901164" spans="17:18" x14ac:dyDescent="0.15">
      <c r="Q901164" s="9">
        <v>2553332721355.1499</v>
      </c>
      <c r="R901164" s="9">
        <v>9631174489000</v>
      </c>
    </row>
    <row r="901165" spans="17:18" x14ac:dyDescent="0.15">
      <c r="Q901165" s="9">
        <v>2770113054357.8301</v>
      </c>
      <c r="R901165" s="9">
        <v>10250947997000</v>
      </c>
    </row>
    <row r="901166" spans="17:18" x14ac:dyDescent="0.15">
      <c r="Q901166" s="9">
        <v>3001022295612.3501</v>
      </c>
      <c r="R901166" s="9">
        <v>10581929774000</v>
      </c>
    </row>
    <row r="901167" spans="17:18" x14ac:dyDescent="0.15">
      <c r="Q901167" s="9">
        <v>3275124592017.1602</v>
      </c>
      <c r="R901167" s="9">
        <v>10929112955000</v>
      </c>
    </row>
    <row r="901168" spans="17:18" x14ac:dyDescent="0.15">
      <c r="Q901168" s="9">
        <v>3603882596858.1099</v>
      </c>
      <c r="R901168" s="9">
        <v>11456442041000</v>
      </c>
    </row>
    <row r="901169" spans="17:18" x14ac:dyDescent="0.15">
      <c r="Q901169" s="9">
        <v>3968365637613.6299</v>
      </c>
      <c r="R901169" s="9">
        <v>12217193198000</v>
      </c>
    </row>
    <row r="901170" spans="17:18" x14ac:dyDescent="0.15">
      <c r="Q901170" s="9">
        <v>4420544703537.2402</v>
      </c>
      <c r="R901170" s="9">
        <v>13039199193000</v>
      </c>
    </row>
    <row r="901171" spans="17:18" x14ac:dyDescent="0.15">
      <c r="Q901171" s="9">
        <v>4982880235433.3896</v>
      </c>
      <c r="R901171" s="9">
        <v>13815586948000</v>
      </c>
    </row>
    <row r="901172" spans="17:18" x14ac:dyDescent="0.15">
      <c r="Q901172" s="9">
        <v>5691986992199.8604</v>
      </c>
      <c r="R901172" s="9">
        <v>14474226905000</v>
      </c>
    </row>
    <row r="901173" spans="17:18" x14ac:dyDescent="0.15">
      <c r="Q901173" s="9">
        <v>6241302380960.0195</v>
      </c>
      <c r="R901173" s="9">
        <v>14769857911000</v>
      </c>
    </row>
    <row r="901174" spans="17:18" x14ac:dyDescent="0.15">
      <c r="Q901174" s="9">
        <v>6827905267633.6299</v>
      </c>
      <c r="R901174" s="9">
        <v>14478064934000</v>
      </c>
    </row>
    <row r="901175" spans="17:18" x14ac:dyDescent="0.15">
      <c r="Q901175" s="9">
        <v>7554112468317.7305</v>
      </c>
      <c r="R901175" s="9">
        <v>15048964444000</v>
      </c>
    </row>
    <row r="901176" spans="17:18" x14ac:dyDescent="0.15">
      <c r="Q901176" s="9">
        <v>8275593072769.2598</v>
      </c>
      <c r="R901176" s="9">
        <v>15599728123000</v>
      </c>
    </row>
    <row r="901177" spans="17:18" x14ac:dyDescent="0.15">
      <c r="Q901177" s="9">
        <v>8926363901575.5605</v>
      </c>
      <c r="R901177" s="9">
        <v>16253972230000</v>
      </c>
    </row>
    <row r="901178" spans="17:18" x14ac:dyDescent="0.15">
      <c r="Q901178" s="9">
        <v>9619598720424.4609</v>
      </c>
      <c r="R901178" s="9">
        <v>16843190993000</v>
      </c>
    </row>
    <row r="901179" spans="17:18" x14ac:dyDescent="0.15">
      <c r="Q901179" s="9">
        <v>10333927386102.801</v>
      </c>
      <c r="R901179" s="9">
        <v>17550680174000</v>
      </c>
    </row>
    <row r="901180" spans="17:18" x14ac:dyDescent="0.15">
      <c r="Q901180" s="9">
        <v>11061573199439.699</v>
      </c>
      <c r="R901180" s="9">
        <v>18206020741000</v>
      </c>
    </row>
    <row r="901181" spans="17:18" x14ac:dyDescent="0.15">
      <c r="Q901181" s="9">
        <v>11819154044004.9</v>
      </c>
      <c r="R901181" s="9">
        <v>18695110842000</v>
      </c>
    </row>
    <row r="901182" spans="17:18" x14ac:dyDescent="0.15">
      <c r="Q901182" s="9">
        <v>12640254407508.1</v>
      </c>
      <c r="R901182" s="9">
        <v>19477336549000</v>
      </c>
    </row>
    <row r="901183" spans="17:18" x14ac:dyDescent="0.15">
      <c r="Q901183" s="9">
        <v>13493442991864.699</v>
      </c>
      <c r="R901183" s="9">
        <v>20533057312000</v>
      </c>
    </row>
    <row r="901184" spans="17:18" x14ac:dyDescent="0.15">
      <c r="Q901184" s="9">
        <v>14296370418805.1</v>
      </c>
      <c r="R901184" s="9">
        <v>21380976119000</v>
      </c>
    </row>
    <row r="901185" spans="17:18" x14ac:dyDescent="0.15">
      <c r="Q901185" s="9">
        <v>14616414450558.4</v>
      </c>
      <c r="R901185" s="9">
        <v>21060473613000</v>
      </c>
    </row>
    <row r="901186" spans="17:18" x14ac:dyDescent="0.15">
      <c r="Q901186" s="9">
        <v>15851132888547.1</v>
      </c>
      <c r="R901186" s="9">
        <v>23315080560000</v>
      </c>
    </row>
    <row r="901187" spans="17:18" x14ac:dyDescent="0.15">
      <c r="Q901187" s="9">
        <v>16325209299766.801</v>
      </c>
      <c r="R901187" s="9">
        <v>25462700000000</v>
      </c>
    </row>
    <row r="917505" spans="17:18" x14ac:dyDescent="0.15">
      <c r="Q917505" s="9" t="s">
        <v>46</v>
      </c>
      <c r="R917505" s="9" t="s">
        <v>45</v>
      </c>
    </row>
    <row r="917506" spans="17:18" x14ac:dyDescent="0.15">
      <c r="Q917506" s="9" t="s">
        <v>44</v>
      </c>
      <c r="R917506" s="9" t="s">
        <v>43</v>
      </c>
    </row>
    <row r="917507" spans="17:18" x14ac:dyDescent="0.15">
      <c r="Q917507" s="9" t="s">
        <v>42</v>
      </c>
      <c r="R917507" s="9" t="s">
        <v>41</v>
      </c>
    </row>
    <row r="917508" spans="17:18" x14ac:dyDescent="0.15">
      <c r="Q917508" s="9" t="s">
        <v>40</v>
      </c>
      <c r="R917508" s="9" t="s">
        <v>39</v>
      </c>
    </row>
    <row r="917509" spans="17:18" x14ac:dyDescent="0.15">
      <c r="Q917509" s="9">
        <v>158907457242.42899</v>
      </c>
      <c r="R917509" s="9">
        <v>543300000000</v>
      </c>
    </row>
    <row r="917510" spans="17:18" x14ac:dyDescent="0.15">
      <c r="Q917510" s="9">
        <v>115573393646.185</v>
      </c>
      <c r="R917510" s="9">
        <v>563300000000</v>
      </c>
    </row>
    <row r="917511" spans="17:18" x14ac:dyDescent="0.15">
      <c r="Q917511" s="9">
        <v>109124398292.05099</v>
      </c>
      <c r="R917511" s="9">
        <v>605100000000</v>
      </c>
    </row>
    <row r="917512" spans="17:18" x14ac:dyDescent="0.15">
      <c r="Q917512" s="9">
        <v>120364211312.289</v>
      </c>
      <c r="R917512" s="9">
        <v>638600000000</v>
      </c>
    </row>
    <row r="917513" spans="17:18" x14ac:dyDescent="0.15">
      <c r="Q917513" s="9">
        <v>142246424921.30899</v>
      </c>
      <c r="R917513" s="9">
        <v>685800000000</v>
      </c>
    </row>
    <row r="917514" spans="17:18" x14ac:dyDescent="0.15">
      <c r="Q917514" s="9">
        <v>166357193951.10501</v>
      </c>
      <c r="R917514" s="9">
        <v>743700000000</v>
      </c>
    </row>
    <row r="917515" spans="17:18" x14ac:dyDescent="0.15">
      <c r="Q917515" s="9">
        <v>184074235104.24799</v>
      </c>
      <c r="R917515" s="9">
        <v>815000000000</v>
      </c>
    </row>
    <row r="917516" spans="17:18" x14ac:dyDescent="0.15">
      <c r="Q917516" s="9">
        <v>173453151731.27701</v>
      </c>
      <c r="R917516" s="9">
        <v>861700000000</v>
      </c>
    </row>
    <row r="917517" spans="17:18" x14ac:dyDescent="0.15">
      <c r="Q917517" s="9">
        <v>166341572533.69101</v>
      </c>
      <c r="R917517" s="9">
        <v>942500000000</v>
      </c>
    </row>
    <row r="917518" spans="17:18" x14ac:dyDescent="0.15">
      <c r="Q917518" s="9">
        <v>194519834914.35999</v>
      </c>
      <c r="R917518" s="9">
        <v>1019900000000</v>
      </c>
    </row>
    <row r="917519" spans="17:18" x14ac:dyDescent="0.15">
      <c r="Q917519" s="9">
        <v>232062163046.44</v>
      </c>
      <c r="R917519" s="9">
        <v>1073303000000</v>
      </c>
    </row>
    <row r="917520" spans="17:18" x14ac:dyDescent="0.15">
      <c r="Q917520" s="9">
        <v>248445751754.134</v>
      </c>
      <c r="R917520" s="9">
        <v>1164850000000</v>
      </c>
    </row>
    <row r="917521" spans="17:18" x14ac:dyDescent="0.15">
      <c r="Q917521" s="9">
        <v>257911534896.49799</v>
      </c>
      <c r="R917521" s="9">
        <v>1279110000000</v>
      </c>
    </row>
    <row r="917522" spans="17:18" x14ac:dyDescent="0.15">
      <c r="Q917522" s="9">
        <v>277925470006.599</v>
      </c>
      <c r="R917522" s="9">
        <v>1425376000000</v>
      </c>
    </row>
    <row r="917523" spans="17:18" x14ac:dyDescent="0.15">
      <c r="Q917523" s="9">
        <v>284345548371.966</v>
      </c>
      <c r="R917523" s="9">
        <v>1545243000000</v>
      </c>
    </row>
    <row r="917524" spans="17:18" x14ac:dyDescent="0.15">
      <c r="Q917524" s="9">
        <v>309140480182.89801</v>
      </c>
      <c r="R917524" s="9">
        <v>1684904000000</v>
      </c>
    </row>
    <row r="917525" spans="17:18" x14ac:dyDescent="0.15">
      <c r="Q917525" s="9">
        <v>304286974638.82202</v>
      </c>
      <c r="R917525" s="9">
        <v>1873412000000</v>
      </c>
    </row>
    <row r="917526" spans="17:18" x14ac:dyDescent="0.15">
      <c r="Q917526" s="9">
        <v>327321498623.151</v>
      </c>
      <c r="R917526" s="9">
        <v>2081826000000</v>
      </c>
    </row>
    <row r="917527" spans="17:18" x14ac:dyDescent="0.15">
      <c r="Q917527" s="9">
        <v>364393859506.91699</v>
      </c>
      <c r="R917527" s="9">
        <v>2351599000000</v>
      </c>
    </row>
    <row r="917528" spans="17:18" x14ac:dyDescent="0.15">
      <c r="Q917528" s="9">
        <v>392056180496.07098</v>
      </c>
      <c r="R917528" s="9">
        <v>2627333000000</v>
      </c>
    </row>
    <row r="917529" spans="17:18" x14ac:dyDescent="0.15">
      <c r="Q917529" s="9">
        <v>422770430220.08099</v>
      </c>
      <c r="R917529" s="9">
        <v>2857307000000</v>
      </c>
    </row>
    <row r="917530" spans="17:18" x14ac:dyDescent="0.15">
      <c r="Q917530" s="9">
        <v>444385672278.89001</v>
      </c>
      <c r="R917530" s="9">
        <v>3207041000000</v>
      </c>
    </row>
    <row r="917531" spans="17:18" x14ac:dyDescent="0.15">
      <c r="Q917531" s="9">
        <v>484456434564.98102</v>
      </c>
      <c r="R917531" s="9">
        <v>3343789000000</v>
      </c>
    </row>
    <row r="917532" spans="17:18" x14ac:dyDescent="0.15">
      <c r="Q917532" s="9">
        <v>536633373623.745</v>
      </c>
      <c r="R917532" s="9">
        <v>3634038000000</v>
      </c>
    </row>
    <row r="917533" spans="17:18" x14ac:dyDescent="0.15">
      <c r="Q917533" s="9">
        <v>618156247357.86304</v>
      </c>
      <c r="R917533" s="9">
        <v>4037613000000</v>
      </c>
    </row>
    <row r="917534" spans="17:18" x14ac:dyDescent="0.15">
      <c r="Q917534" s="9">
        <v>701178819512.74402</v>
      </c>
      <c r="R917534" s="9">
        <v>4338979000000</v>
      </c>
    </row>
    <row r="917535" spans="17:18" x14ac:dyDescent="0.15">
      <c r="Q917535" s="9">
        <v>763934055759.06604</v>
      </c>
      <c r="R917535" s="9">
        <v>4579631000000</v>
      </c>
    </row>
    <row r="917536" spans="17:18" x14ac:dyDescent="0.15">
      <c r="Q917536" s="9">
        <v>852989116696.35205</v>
      </c>
      <c r="R917536" s="9">
        <v>4855215000000</v>
      </c>
    </row>
    <row r="917537" spans="17:18" x14ac:dyDescent="0.15">
      <c r="Q917537" s="9">
        <v>948716630508.16699</v>
      </c>
      <c r="R917537" s="9">
        <v>5236438000000</v>
      </c>
    </row>
    <row r="917538" spans="17:18" x14ac:dyDescent="0.15">
      <c r="Q917538" s="9">
        <v>988622824073.36694</v>
      </c>
      <c r="R917538" s="9">
        <v>5641580000000</v>
      </c>
    </row>
    <row r="917539" spans="17:18" x14ac:dyDescent="0.15">
      <c r="Q917539" s="9">
        <v>1027379323856.15</v>
      </c>
      <c r="R917539" s="9">
        <v>5963144000000</v>
      </c>
    </row>
    <row r="917540" spans="17:18" x14ac:dyDescent="0.15">
      <c r="Q917540" s="9">
        <v>1122543272896.8301</v>
      </c>
      <c r="R917540" s="9">
        <v>6158129000000</v>
      </c>
    </row>
    <row r="917541" spans="17:18" x14ac:dyDescent="0.15">
      <c r="Q917541" s="9">
        <v>1282219772946.3201</v>
      </c>
      <c r="R917541" s="9">
        <v>6520327000000</v>
      </c>
    </row>
    <row r="917542" spans="17:18" x14ac:dyDescent="0.15">
      <c r="Q917542" s="9">
        <v>1460239695280.22</v>
      </c>
      <c r="R917542" s="9">
        <v>6858559000000</v>
      </c>
    </row>
    <row r="917543" spans="17:18" x14ac:dyDescent="0.15">
      <c r="Q917543" s="9">
        <v>1650608320717.1299</v>
      </c>
      <c r="R917543" s="9">
        <v>7287236000000</v>
      </c>
    </row>
    <row r="917544" spans="17:18" x14ac:dyDescent="0.15">
      <c r="Q917544" s="9">
        <v>1831415202548.1001</v>
      </c>
      <c r="R917544" s="9">
        <v>7639749000000</v>
      </c>
    </row>
    <row r="917545" spans="17:18" x14ac:dyDescent="0.15">
      <c r="Q917545" s="9">
        <v>2013138415391.3999</v>
      </c>
      <c r="R917545" s="9">
        <v>8073122000000</v>
      </c>
    </row>
    <row r="917546" spans="17:18" x14ac:dyDescent="0.15">
      <c r="Q917546" s="9">
        <v>2199087579734.8799</v>
      </c>
      <c r="R917546" s="9">
        <v>8577554457000</v>
      </c>
    </row>
    <row r="917547" spans="17:18" x14ac:dyDescent="0.15">
      <c r="Q917547" s="9">
        <v>2371626931008.4102</v>
      </c>
      <c r="R917547" s="9">
        <v>9062818202000</v>
      </c>
    </row>
    <row r="917548" spans="17:18" x14ac:dyDescent="0.15">
      <c r="Q917548" s="9">
        <v>2553332721355.1499</v>
      </c>
      <c r="R917548" s="9">
        <v>9631174489000</v>
      </c>
    </row>
    <row r="917549" spans="17:18" x14ac:dyDescent="0.15">
      <c r="Q917549" s="9">
        <v>2770113054357.8301</v>
      </c>
      <c r="R917549" s="9">
        <v>10250947997000</v>
      </c>
    </row>
    <row r="917550" spans="17:18" x14ac:dyDescent="0.15">
      <c r="Q917550" s="9">
        <v>3001022295612.3501</v>
      </c>
      <c r="R917550" s="9">
        <v>10581929774000</v>
      </c>
    </row>
    <row r="917551" spans="17:18" x14ac:dyDescent="0.15">
      <c r="Q917551" s="9">
        <v>3275124592017.1602</v>
      </c>
      <c r="R917551" s="9">
        <v>10929112955000</v>
      </c>
    </row>
    <row r="917552" spans="17:18" x14ac:dyDescent="0.15">
      <c r="Q917552" s="9">
        <v>3603882596858.1099</v>
      </c>
      <c r="R917552" s="9">
        <v>11456442041000</v>
      </c>
    </row>
    <row r="917553" spans="17:18" x14ac:dyDescent="0.15">
      <c r="Q917553" s="9">
        <v>3968365637613.6299</v>
      </c>
      <c r="R917553" s="9">
        <v>12217193198000</v>
      </c>
    </row>
    <row r="917554" spans="17:18" x14ac:dyDescent="0.15">
      <c r="Q917554" s="9">
        <v>4420544703537.2402</v>
      </c>
      <c r="R917554" s="9">
        <v>13039199193000</v>
      </c>
    </row>
    <row r="917555" spans="17:18" x14ac:dyDescent="0.15">
      <c r="Q917555" s="9">
        <v>4982880235433.3896</v>
      </c>
      <c r="R917555" s="9">
        <v>13815586948000</v>
      </c>
    </row>
    <row r="917556" spans="17:18" x14ac:dyDescent="0.15">
      <c r="Q917556" s="9">
        <v>5691986992199.8604</v>
      </c>
      <c r="R917556" s="9">
        <v>14474226905000</v>
      </c>
    </row>
    <row r="917557" spans="17:18" x14ac:dyDescent="0.15">
      <c r="Q917557" s="9">
        <v>6241302380960.0195</v>
      </c>
      <c r="R917557" s="9">
        <v>14769857911000</v>
      </c>
    </row>
    <row r="917558" spans="17:18" x14ac:dyDescent="0.15">
      <c r="Q917558" s="9">
        <v>6827905267633.6299</v>
      </c>
      <c r="R917558" s="9">
        <v>14478064934000</v>
      </c>
    </row>
    <row r="917559" spans="17:18" x14ac:dyDescent="0.15">
      <c r="Q917559" s="9">
        <v>7554112468317.7305</v>
      </c>
      <c r="R917559" s="9">
        <v>15048964444000</v>
      </c>
    </row>
    <row r="917560" spans="17:18" x14ac:dyDescent="0.15">
      <c r="Q917560" s="9">
        <v>8275593072769.2598</v>
      </c>
      <c r="R917560" s="9">
        <v>15599728123000</v>
      </c>
    </row>
    <row r="917561" spans="17:18" x14ac:dyDescent="0.15">
      <c r="Q917561" s="9">
        <v>8926363901575.5605</v>
      </c>
      <c r="R917561" s="9">
        <v>16253972230000</v>
      </c>
    </row>
    <row r="917562" spans="17:18" x14ac:dyDescent="0.15">
      <c r="Q917562" s="9">
        <v>9619598720424.4609</v>
      </c>
      <c r="R917562" s="9">
        <v>16843190993000</v>
      </c>
    </row>
    <row r="917563" spans="17:18" x14ac:dyDescent="0.15">
      <c r="Q917563" s="9">
        <v>10333927386102.801</v>
      </c>
      <c r="R917563" s="9">
        <v>17550680174000</v>
      </c>
    </row>
    <row r="917564" spans="17:18" x14ac:dyDescent="0.15">
      <c r="Q917564" s="9">
        <v>11061573199439.699</v>
      </c>
      <c r="R917564" s="9">
        <v>18206020741000</v>
      </c>
    </row>
    <row r="917565" spans="17:18" x14ac:dyDescent="0.15">
      <c r="Q917565" s="9">
        <v>11819154044004.9</v>
      </c>
      <c r="R917565" s="9">
        <v>18695110842000</v>
      </c>
    </row>
    <row r="917566" spans="17:18" x14ac:dyDescent="0.15">
      <c r="Q917566" s="9">
        <v>12640254407508.1</v>
      </c>
      <c r="R917566" s="9">
        <v>19477336549000</v>
      </c>
    </row>
    <row r="917567" spans="17:18" x14ac:dyDescent="0.15">
      <c r="Q917567" s="9">
        <v>13493442991864.699</v>
      </c>
      <c r="R917567" s="9">
        <v>20533057312000</v>
      </c>
    </row>
    <row r="917568" spans="17:18" x14ac:dyDescent="0.15">
      <c r="Q917568" s="9">
        <v>14296370418805.1</v>
      </c>
      <c r="R917568" s="9">
        <v>21380976119000</v>
      </c>
    </row>
    <row r="917569" spans="17:18" x14ac:dyDescent="0.15">
      <c r="Q917569" s="9">
        <v>14616414450558.4</v>
      </c>
      <c r="R917569" s="9">
        <v>21060473613000</v>
      </c>
    </row>
    <row r="917570" spans="17:18" x14ac:dyDescent="0.15">
      <c r="Q917570" s="9">
        <v>15851132888547.1</v>
      </c>
      <c r="R917570" s="9">
        <v>23315080560000</v>
      </c>
    </row>
    <row r="917571" spans="17:18" x14ac:dyDescent="0.15">
      <c r="Q917571" s="9">
        <v>16325209299766.801</v>
      </c>
      <c r="R917571" s="9">
        <v>25462700000000</v>
      </c>
    </row>
    <row r="933889" spans="17:18" x14ac:dyDescent="0.15">
      <c r="Q933889" s="9" t="s">
        <v>46</v>
      </c>
      <c r="R933889" s="9" t="s">
        <v>45</v>
      </c>
    </row>
    <row r="933890" spans="17:18" x14ac:dyDescent="0.15">
      <c r="Q933890" s="9" t="s">
        <v>44</v>
      </c>
      <c r="R933890" s="9" t="s">
        <v>43</v>
      </c>
    </row>
    <row r="933891" spans="17:18" x14ac:dyDescent="0.15">
      <c r="Q933891" s="9" t="s">
        <v>42</v>
      </c>
      <c r="R933891" s="9" t="s">
        <v>41</v>
      </c>
    </row>
    <row r="933892" spans="17:18" x14ac:dyDescent="0.15">
      <c r="Q933892" s="9" t="s">
        <v>40</v>
      </c>
      <c r="R933892" s="9" t="s">
        <v>39</v>
      </c>
    </row>
    <row r="933893" spans="17:18" x14ac:dyDescent="0.15">
      <c r="Q933893" s="9">
        <v>158907457242.42899</v>
      </c>
      <c r="R933893" s="9">
        <v>543300000000</v>
      </c>
    </row>
    <row r="933894" spans="17:18" x14ac:dyDescent="0.15">
      <c r="Q933894" s="9">
        <v>115573393646.185</v>
      </c>
      <c r="R933894" s="9">
        <v>563300000000</v>
      </c>
    </row>
    <row r="933895" spans="17:18" x14ac:dyDescent="0.15">
      <c r="Q933895" s="9">
        <v>109124398292.05099</v>
      </c>
      <c r="R933895" s="9">
        <v>605100000000</v>
      </c>
    </row>
    <row r="933896" spans="17:18" x14ac:dyDescent="0.15">
      <c r="Q933896" s="9">
        <v>120364211312.289</v>
      </c>
      <c r="R933896" s="9">
        <v>638600000000</v>
      </c>
    </row>
    <row r="933897" spans="17:18" x14ac:dyDescent="0.15">
      <c r="Q933897" s="9">
        <v>142246424921.30899</v>
      </c>
      <c r="R933897" s="9">
        <v>685800000000</v>
      </c>
    </row>
    <row r="933898" spans="17:18" x14ac:dyDescent="0.15">
      <c r="Q933898" s="9">
        <v>166357193951.10501</v>
      </c>
      <c r="R933898" s="9">
        <v>743700000000</v>
      </c>
    </row>
    <row r="933899" spans="17:18" x14ac:dyDescent="0.15">
      <c r="Q933899" s="9">
        <v>184074235104.24799</v>
      </c>
      <c r="R933899" s="9">
        <v>815000000000</v>
      </c>
    </row>
    <row r="933900" spans="17:18" x14ac:dyDescent="0.15">
      <c r="Q933900" s="9">
        <v>173453151731.27701</v>
      </c>
      <c r="R933900" s="9">
        <v>861700000000</v>
      </c>
    </row>
    <row r="933901" spans="17:18" x14ac:dyDescent="0.15">
      <c r="Q933901" s="9">
        <v>166341572533.69101</v>
      </c>
      <c r="R933901" s="9">
        <v>942500000000</v>
      </c>
    </row>
    <row r="933902" spans="17:18" x14ac:dyDescent="0.15">
      <c r="Q933902" s="9">
        <v>194519834914.35999</v>
      </c>
      <c r="R933902" s="9">
        <v>1019900000000</v>
      </c>
    </row>
    <row r="933903" spans="17:18" x14ac:dyDescent="0.15">
      <c r="Q933903" s="9">
        <v>232062163046.44</v>
      </c>
      <c r="R933903" s="9">
        <v>1073303000000</v>
      </c>
    </row>
    <row r="933904" spans="17:18" x14ac:dyDescent="0.15">
      <c r="Q933904" s="9">
        <v>248445751754.134</v>
      </c>
      <c r="R933904" s="9">
        <v>1164850000000</v>
      </c>
    </row>
    <row r="933905" spans="17:18" x14ac:dyDescent="0.15">
      <c r="Q933905" s="9">
        <v>257911534896.49799</v>
      </c>
      <c r="R933905" s="9">
        <v>1279110000000</v>
      </c>
    </row>
    <row r="933906" spans="17:18" x14ac:dyDescent="0.15">
      <c r="Q933906" s="9">
        <v>277925470006.599</v>
      </c>
      <c r="R933906" s="9">
        <v>1425376000000</v>
      </c>
    </row>
    <row r="933907" spans="17:18" x14ac:dyDescent="0.15">
      <c r="Q933907" s="9">
        <v>284345548371.966</v>
      </c>
      <c r="R933907" s="9">
        <v>1545243000000</v>
      </c>
    </row>
    <row r="933908" spans="17:18" x14ac:dyDescent="0.15">
      <c r="Q933908" s="9">
        <v>309140480182.89801</v>
      </c>
      <c r="R933908" s="9">
        <v>1684904000000</v>
      </c>
    </row>
    <row r="933909" spans="17:18" x14ac:dyDescent="0.15">
      <c r="Q933909" s="9">
        <v>304286974638.82202</v>
      </c>
      <c r="R933909" s="9">
        <v>1873412000000</v>
      </c>
    </row>
    <row r="933910" spans="17:18" x14ac:dyDescent="0.15">
      <c r="Q933910" s="9">
        <v>327321498623.151</v>
      </c>
      <c r="R933910" s="9">
        <v>2081826000000</v>
      </c>
    </row>
    <row r="933911" spans="17:18" x14ac:dyDescent="0.15">
      <c r="Q933911" s="9">
        <v>364393859506.91699</v>
      </c>
      <c r="R933911" s="9">
        <v>2351599000000</v>
      </c>
    </row>
    <row r="933912" spans="17:18" x14ac:dyDescent="0.15">
      <c r="Q933912" s="9">
        <v>392056180496.07098</v>
      </c>
      <c r="R933912" s="9">
        <v>2627333000000</v>
      </c>
    </row>
    <row r="933913" spans="17:18" x14ac:dyDescent="0.15">
      <c r="Q933913" s="9">
        <v>422770430220.08099</v>
      </c>
      <c r="R933913" s="9">
        <v>2857307000000</v>
      </c>
    </row>
    <row r="933914" spans="17:18" x14ac:dyDescent="0.15">
      <c r="Q933914" s="9">
        <v>444385672278.89001</v>
      </c>
      <c r="R933914" s="9">
        <v>3207041000000</v>
      </c>
    </row>
    <row r="933915" spans="17:18" x14ac:dyDescent="0.15">
      <c r="Q933915" s="9">
        <v>484456434564.98102</v>
      </c>
      <c r="R933915" s="9">
        <v>3343789000000</v>
      </c>
    </row>
    <row r="933916" spans="17:18" x14ac:dyDescent="0.15">
      <c r="Q933916" s="9">
        <v>536633373623.745</v>
      </c>
      <c r="R933916" s="9">
        <v>3634038000000</v>
      </c>
    </row>
    <row r="933917" spans="17:18" x14ac:dyDescent="0.15">
      <c r="Q933917" s="9">
        <v>618156247357.86304</v>
      </c>
      <c r="R933917" s="9">
        <v>4037613000000</v>
      </c>
    </row>
    <row r="933918" spans="17:18" x14ac:dyDescent="0.15">
      <c r="Q933918" s="9">
        <v>701178819512.74402</v>
      </c>
      <c r="R933918" s="9">
        <v>4338979000000</v>
      </c>
    </row>
    <row r="933919" spans="17:18" x14ac:dyDescent="0.15">
      <c r="Q933919" s="9">
        <v>763934055759.06604</v>
      </c>
      <c r="R933919" s="9">
        <v>4579631000000</v>
      </c>
    </row>
    <row r="933920" spans="17:18" x14ac:dyDescent="0.15">
      <c r="Q933920" s="9">
        <v>852989116696.35205</v>
      </c>
      <c r="R933920" s="9">
        <v>4855215000000</v>
      </c>
    </row>
    <row r="933921" spans="17:18" x14ac:dyDescent="0.15">
      <c r="Q933921" s="9">
        <v>948716630508.16699</v>
      </c>
      <c r="R933921" s="9">
        <v>5236438000000</v>
      </c>
    </row>
    <row r="933922" spans="17:18" x14ac:dyDescent="0.15">
      <c r="Q933922" s="9">
        <v>988622824073.36694</v>
      </c>
      <c r="R933922" s="9">
        <v>5641580000000</v>
      </c>
    </row>
    <row r="933923" spans="17:18" x14ac:dyDescent="0.15">
      <c r="Q933923" s="9">
        <v>1027379323856.15</v>
      </c>
      <c r="R933923" s="9">
        <v>5963144000000</v>
      </c>
    </row>
    <row r="933924" spans="17:18" x14ac:dyDescent="0.15">
      <c r="Q933924" s="9">
        <v>1122543272896.8301</v>
      </c>
      <c r="R933924" s="9">
        <v>6158129000000</v>
      </c>
    </row>
    <row r="933925" spans="17:18" x14ac:dyDescent="0.15">
      <c r="Q933925" s="9">
        <v>1282219772946.3201</v>
      </c>
      <c r="R933925" s="9">
        <v>6520327000000</v>
      </c>
    </row>
    <row r="933926" spans="17:18" x14ac:dyDescent="0.15">
      <c r="Q933926" s="9">
        <v>1460239695280.22</v>
      </c>
      <c r="R933926" s="9">
        <v>6858559000000</v>
      </c>
    </row>
    <row r="933927" spans="17:18" x14ac:dyDescent="0.15">
      <c r="Q933927" s="9">
        <v>1650608320717.1299</v>
      </c>
      <c r="R933927" s="9">
        <v>7287236000000</v>
      </c>
    </row>
    <row r="933928" spans="17:18" x14ac:dyDescent="0.15">
      <c r="Q933928" s="9">
        <v>1831415202548.1001</v>
      </c>
      <c r="R933928" s="9">
        <v>7639749000000</v>
      </c>
    </row>
    <row r="933929" spans="17:18" x14ac:dyDescent="0.15">
      <c r="Q933929" s="9">
        <v>2013138415391.3999</v>
      </c>
      <c r="R933929" s="9">
        <v>8073122000000</v>
      </c>
    </row>
    <row r="933930" spans="17:18" x14ac:dyDescent="0.15">
      <c r="Q933930" s="9">
        <v>2199087579734.8799</v>
      </c>
      <c r="R933930" s="9">
        <v>8577554457000</v>
      </c>
    </row>
    <row r="933931" spans="17:18" x14ac:dyDescent="0.15">
      <c r="Q933931" s="9">
        <v>2371626931008.4102</v>
      </c>
      <c r="R933931" s="9">
        <v>9062818202000</v>
      </c>
    </row>
    <row r="933932" spans="17:18" x14ac:dyDescent="0.15">
      <c r="Q933932" s="9">
        <v>2553332721355.1499</v>
      </c>
      <c r="R933932" s="9">
        <v>9631174489000</v>
      </c>
    </row>
    <row r="933933" spans="17:18" x14ac:dyDescent="0.15">
      <c r="Q933933" s="9">
        <v>2770113054357.8301</v>
      </c>
      <c r="R933933" s="9">
        <v>10250947997000</v>
      </c>
    </row>
    <row r="933934" spans="17:18" x14ac:dyDescent="0.15">
      <c r="Q933934" s="9">
        <v>3001022295612.3501</v>
      </c>
      <c r="R933934" s="9">
        <v>10581929774000</v>
      </c>
    </row>
    <row r="933935" spans="17:18" x14ac:dyDescent="0.15">
      <c r="Q933935" s="9">
        <v>3275124592017.1602</v>
      </c>
      <c r="R933935" s="9">
        <v>10929112955000</v>
      </c>
    </row>
    <row r="933936" spans="17:18" x14ac:dyDescent="0.15">
      <c r="Q933936" s="9">
        <v>3603882596858.1099</v>
      </c>
      <c r="R933936" s="9">
        <v>11456442041000</v>
      </c>
    </row>
    <row r="933937" spans="17:18" x14ac:dyDescent="0.15">
      <c r="Q933937" s="9">
        <v>3968365637613.6299</v>
      </c>
      <c r="R933937" s="9">
        <v>12217193198000</v>
      </c>
    </row>
    <row r="933938" spans="17:18" x14ac:dyDescent="0.15">
      <c r="Q933938" s="9">
        <v>4420544703537.2402</v>
      </c>
      <c r="R933938" s="9">
        <v>13039199193000</v>
      </c>
    </row>
    <row r="933939" spans="17:18" x14ac:dyDescent="0.15">
      <c r="Q933939" s="9">
        <v>4982880235433.3896</v>
      </c>
      <c r="R933939" s="9">
        <v>13815586948000</v>
      </c>
    </row>
    <row r="933940" spans="17:18" x14ac:dyDescent="0.15">
      <c r="Q933940" s="9">
        <v>5691986992199.8604</v>
      </c>
      <c r="R933940" s="9">
        <v>14474226905000</v>
      </c>
    </row>
    <row r="933941" spans="17:18" x14ac:dyDescent="0.15">
      <c r="Q933941" s="9">
        <v>6241302380960.0195</v>
      </c>
      <c r="R933941" s="9">
        <v>14769857911000</v>
      </c>
    </row>
    <row r="933942" spans="17:18" x14ac:dyDescent="0.15">
      <c r="Q933942" s="9">
        <v>6827905267633.6299</v>
      </c>
      <c r="R933942" s="9">
        <v>14478064934000</v>
      </c>
    </row>
    <row r="933943" spans="17:18" x14ac:dyDescent="0.15">
      <c r="Q933943" s="9">
        <v>7554112468317.7305</v>
      </c>
      <c r="R933943" s="9">
        <v>15048964444000</v>
      </c>
    </row>
    <row r="933944" spans="17:18" x14ac:dyDescent="0.15">
      <c r="Q933944" s="9">
        <v>8275593072769.2598</v>
      </c>
      <c r="R933944" s="9">
        <v>15599728123000</v>
      </c>
    </row>
    <row r="933945" spans="17:18" x14ac:dyDescent="0.15">
      <c r="Q933945" s="9">
        <v>8926363901575.5605</v>
      </c>
      <c r="R933945" s="9">
        <v>16253972230000</v>
      </c>
    </row>
    <row r="933946" spans="17:18" x14ac:dyDescent="0.15">
      <c r="Q933946" s="9">
        <v>9619598720424.4609</v>
      </c>
      <c r="R933946" s="9">
        <v>16843190993000</v>
      </c>
    </row>
    <row r="933947" spans="17:18" x14ac:dyDescent="0.15">
      <c r="Q933947" s="9">
        <v>10333927386102.801</v>
      </c>
      <c r="R933947" s="9">
        <v>17550680174000</v>
      </c>
    </row>
    <row r="933948" spans="17:18" x14ac:dyDescent="0.15">
      <c r="Q933948" s="9">
        <v>11061573199439.699</v>
      </c>
      <c r="R933948" s="9">
        <v>18206020741000</v>
      </c>
    </row>
    <row r="933949" spans="17:18" x14ac:dyDescent="0.15">
      <c r="Q933949" s="9">
        <v>11819154044004.9</v>
      </c>
      <c r="R933949" s="9">
        <v>18695110842000</v>
      </c>
    </row>
    <row r="933950" spans="17:18" x14ac:dyDescent="0.15">
      <c r="Q933950" s="9">
        <v>12640254407508.1</v>
      </c>
      <c r="R933950" s="9">
        <v>19477336549000</v>
      </c>
    </row>
    <row r="933951" spans="17:18" x14ac:dyDescent="0.15">
      <c r="Q933951" s="9">
        <v>13493442991864.699</v>
      </c>
      <c r="R933951" s="9">
        <v>20533057312000</v>
      </c>
    </row>
    <row r="933952" spans="17:18" x14ac:dyDescent="0.15">
      <c r="Q933952" s="9">
        <v>14296370418805.1</v>
      </c>
      <c r="R933952" s="9">
        <v>21380976119000</v>
      </c>
    </row>
    <row r="933953" spans="17:18" x14ac:dyDescent="0.15">
      <c r="Q933953" s="9">
        <v>14616414450558.4</v>
      </c>
      <c r="R933953" s="9">
        <v>21060473613000</v>
      </c>
    </row>
    <row r="933954" spans="17:18" x14ac:dyDescent="0.15">
      <c r="Q933954" s="9">
        <v>15851132888547.1</v>
      </c>
      <c r="R933954" s="9">
        <v>23315080560000</v>
      </c>
    </row>
    <row r="933955" spans="17:18" x14ac:dyDescent="0.15">
      <c r="Q933955" s="9">
        <v>16325209299766.801</v>
      </c>
      <c r="R933955" s="9">
        <v>25462700000000</v>
      </c>
    </row>
    <row r="950273" spans="17:18" x14ac:dyDescent="0.15">
      <c r="Q950273" s="9" t="s">
        <v>46</v>
      </c>
      <c r="R950273" s="9" t="s">
        <v>45</v>
      </c>
    </row>
    <row r="950274" spans="17:18" x14ac:dyDescent="0.15">
      <c r="Q950274" s="9" t="s">
        <v>44</v>
      </c>
      <c r="R950274" s="9" t="s">
        <v>43</v>
      </c>
    </row>
    <row r="950275" spans="17:18" x14ac:dyDescent="0.15">
      <c r="Q950275" s="9" t="s">
        <v>42</v>
      </c>
      <c r="R950275" s="9" t="s">
        <v>41</v>
      </c>
    </row>
    <row r="950276" spans="17:18" x14ac:dyDescent="0.15">
      <c r="Q950276" s="9" t="s">
        <v>40</v>
      </c>
      <c r="R950276" s="9" t="s">
        <v>39</v>
      </c>
    </row>
    <row r="950277" spans="17:18" x14ac:dyDescent="0.15">
      <c r="Q950277" s="9">
        <v>158907457242.42899</v>
      </c>
      <c r="R950277" s="9">
        <v>543300000000</v>
      </c>
    </row>
    <row r="950278" spans="17:18" x14ac:dyDescent="0.15">
      <c r="Q950278" s="9">
        <v>115573393646.185</v>
      </c>
      <c r="R950278" s="9">
        <v>563300000000</v>
      </c>
    </row>
    <row r="950279" spans="17:18" x14ac:dyDescent="0.15">
      <c r="Q950279" s="9">
        <v>109124398292.05099</v>
      </c>
      <c r="R950279" s="9">
        <v>605100000000</v>
      </c>
    </row>
    <row r="950280" spans="17:18" x14ac:dyDescent="0.15">
      <c r="Q950280" s="9">
        <v>120364211312.289</v>
      </c>
      <c r="R950280" s="9">
        <v>638600000000</v>
      </c>
    </row>
    <row r="950281" spans="17:18" x14ac:dyDescent="0.15">
      <c r="Q950281" s="9">
        <v>142246424921.30899</v>
      </c>
      <c r="R950281" s="9">
        <v>685800000000</v>
      </c>
    </row>
    <row r="950282" spans="17:18" x14ac:dyDescent="0.15">
      <c r="Q950282" s="9">
        <v>166357193951.10501</v>
      </c>
      <c r="R950282" s="9">
        <v>743700000000</v>
      </c>
    </row>
    <row r="950283" spans="17:18" x14ac:dyDescent="0.15">
      <c r="Q950283" s="9">
        <v>184074235104.24799</v>
      </c>
      <c r="R950283" s="9">
        <v>815000000000</v>
      </c>
    </row>
    <row r="950284" spans="17:18" x14ac:dyDescent="0.15">
      <c r="Q950284" s="9">
        <v>173453151731.27701</v>
      </c>
      <c r="R950284" s="9">
        <v>861700000000</v>
      </c>
    </row>
    <row r="950285" spans="17:18" x14ac:dyDescent="0.15">
      <c r="Q950285" s="9">
        <v>166341572533.69101</v>
      </c>
      <c r="R950285" s="9">
        <v>942500000000</v>
      </c>
    </row>
    <row r="950286" spans="17:18" x14ac:dyDescent="0.15">
      <c r="Q950286" s="9">
        <v>194519834914.35999</v>
      </c>
      <c r="R950286" s="9">
        <v>1019900000000</v>
      </c>
    </row>
    <row r="950287" spans="17:18" x14ac:dyDescent="0.15">
      <c r="Q950287" s="9">
        <v>232062163046.44</v>
      </c>
      <c r="R950287" s="9">
        <v>1073303000000</v>
      </c>
    </row>
    <row r="950288" spans="17:18" x14ac:dyDescent="0.15">
      <c r="Q950288" s="9">
        <v>248445751754.134</v>
      </c>
      <c r="R950288" s="9">
        <v>1164850000000</v>
      </c>
    </row>
    <row r="950289" spans="17:18" x14ac:dyDescent="0.15">
      <c r="Q950289" s="9">
        <v>257911534896.49799</v>
      </c>
      <c r="R950289" s="9">
        <v>1279110000000</v>
      </c>
    </row>
    <row r="950290" spans="17:18" x14ac:dyDescent="0.15">
      <c r="Q950290" s="9">
        <v>277925470006.599</v>
      </c>
      <c r="R950290" s="9">
        <v>1425376000000</v>
      </c>
    </row>
    <row r="950291" spans="17:18" x14ac:dyDescent="0.15">
      <c r="Q950291" s="9">
        <v>284345548371.966</v>
      </c>
      <c r="R950291" s="9">
        <v>1545243000000</v>
      </c>
    </row>
    <row r="950292" spans="17:18" x14ac:dyDescent="0.15">
      <c r="Q950292" s="9">
        <v>309140480182.89801</v>
      </c>
      <c r="R950292" s="9">
        <v>1684904000000</v>
      </c>
    </row>
    <row r="950293" spans="17:18" x14ac:dyDescent="0.15">
      <c r="Q950293" s="9">
        <v>304286974638.82202</v>
      </c>
      <c r="R950293" s="9">
        <v>1873412000000</v>
      </c>
    </row>
    <row r="950294" spans="17:18" x14ac:dyDescent="0.15">
      <c r="Q950294" s="9">
        <v>327321498623.151</v>
      </c>
      <c r="R950294" s="9">
        <v>2081826000000</v>
      </c>
    </row>
    <row r="950295" spans="17:18" x14ac:dyDescent="0.15">
      <c r="Q950295" s="9">
        <v>364393859506.91699</v>
      </c>
      <c r="R950295" s="9">
        <v>2351599000000</v>
      </c>
    </row>
    <row r="950296" spans="17:18" x14ac:dyDescent="0.15">
      <c r="Q950296" s="9">
        <v>392056180496.07098</v>
      </c>
      <c r="R950296" s="9">
        <v>2627333000000</v>
      </c>
    </row>
    <row r="950297" spans="17:18" x14ac:dyDescent="0.15">
      <c r="Q950297" s="9">
        <v>422770430220.08099</v>
      </c>
      <c r="R950297" s="9">
        <v>2857307000000</v>
      </c>
    </row>
    <row r="950298" spans="17:18" x14ac:dyDescent="0.15">
      <c r="Q950298" s="9">
        <v>444385672278.89001</v>
      </c>
      <c r="R950298" s="9">
        <v>3207041000000</v>
      </c>
    </row>
    <row r="950299" spans="17:18" x14ac:dyDescent="0.15">
      <c r="Q950299" s="9">
        <v>484456434564.98102</v>
      </c>
      <c r="R950299" s="9">
        <v>3343789000000</v>
      </c>
    </row>
    <row r="950300" spans="17:18" x14ac:dyDescent="0.15">
      <c r="Q950300" s="9">
        <v>536633373623.745</v>
      </c>
      <c r="R950300" s="9">
        <v>3634038000000</v>
      </c>
    </row>
    <row r="950301" spans="17:18" x14ac:dyDescent="0.15">
      <c r="Q950301" s="9">
        <v>618156247357.86304</v>
      </c>
      <c r="R950301" s="9">
        <v>4037613000000</v>
      </c>
    </row>
    <row r="950302" spans="17:18" x14ac:dyDescent="0.15">
      <c r="Q950302" s="9">
        <v>701178819512.74402</v>
      </c>
      <c r="R950302" s="9">
        <v>4338979000000</v>
      </c>
    </row>
    <row r="950303" spans="17:18" x14ac:dyDescent="0.15">
      <c r="Q950303" s="9">
        <v>763934055759.06604</v>
      </c>
      <c r="R950303" s="9">
        <v>4579631000000</v>
      </c>
    </row>
    <row r="950304" spans="17:18" x14ac:dyDescent="0.15">
      <c r="Q950304" s="9">
        <v>852989116696.35205</v>
      </c>
      <c r="R950304" s="9">
        <v>4855215000000</v>
      </c>
    </row>
    <row r="950305" spans="17:18" x14ac:dyDescent="0.15">
      <c r="Q950305" s="9">
        <v>948716630508.16699</v>
      </c>
      <c r="R950305" s="9">
        <v>5236438000000</v>
      </c>
    </row>
    <row r="950306" spans="17:18" x14ac:dyDescent="0.15">
      <c r="Q950306" s="9">
        <v>988622824073.36694</v>
      </c>
      <c r="R950306" s="9">
        <v>5641580000000</v>
      </c>
    </row>
    <row r="950307" spans="17:18" x14ac:dyDescent="0.15">
      <c r="Q950307" s="9">
        <v>1027379323856.15</v>
      </c>
      <c r="R950307" s="9">
        <v>5963144000000</v>
      </c>
    </row>
    <row r="950308" spans="17:18" x14ac:dyDescent="0.15">
      <c r="Q950308" s="9">
        <v>1122543272896.8301</v>
      </c>
      <c r="R950308" s="9">
        <v>6158129000000</v>
      </c>
    </row>
    <row r="950309" spans="17:18" x14ac:dyDescent="0.15">
      <c r="Q950309" s="9">
        <v>1282219772946.3201</v>
      </c>
      <c r="R950309" s="9">
        <v>6520327000000</v>
      </c>
    </row>
    <row r="950310" spans="17:18" x14ac:dyDescent="0.15">
      <c r="Q950310" s="9">
        <v>1460239695280.22</v>
      </c>
      <c r="R950310" s="9">
        <v>6858559000000</v>
      </c>
    </row>
    <row r="950311" spans="17:18" x14ac:dyDescent="0.15">
      <c r="Q950311" s="9">
        <v>1650608320717.1299</v>
      </c>
      <c r="R950311" s="9">
        <v>7287236000000</v>
      </c>
    </row>
    <row r="950312" spans="17:18" x14ac:dyDescent="0.15">
      <c r="Q950312" s="9">
        <v>1831415202548.1001</v>
      </c>
      <c r="R950312" s="9">
        <v>7639749000000</v>
      </c>
    </row>
    <row r="950313" spans="17:18" x14ac:dyDescent="0.15">
      <c r="Q950313" s="9">
        <v>2013138415391.3999</v>
      </c>
      <c r="R950313" s="9">
        <v>8073122000000</v>
      </c>
    </row>
    <row r="950314" spans="17:18" x14ac:dyDescent="0.15">
      <c r="Q950314" s="9">
        <v>2199087579734.8799</v>
      </c>
      <c r="R950314" s="9">
        <v>8577554457000</v>
      </c>
    </row>
    <row r="950315" spans="17:18" x14ac:dyDescent="0.15">
      <c r="Q950315" s="9">
        <v>2371626931008.4102</v>
      </c>
      <c r="R950315" s="9">
        <v>9062818202000</v>
      </c>
    </row>
    <row r="950316" spans="17:18" x14ac:dyDescent="0.15">
      <c r="Q950316" s="9">
        <v>2553332721355.1499</v>
      </c>
      <c r="R950316" s="9">
        <v>9631174489000</v>
      </c>
    </row>
    <row r="950317" spans="17:18" x14ac:dyDescent="0.15">
      <c r="Q950317" s="9">
        <v>2770113054357.8301</v>
      </c>
      <c r="R950317" s="9">
        <v>10250947997000</v>
      </c>
    </row>
    <row r="950318" spans="17:18" x14ac:dyDescent="0.15">
      <c r="Q950318" s="9">
        <v>3001022295612.3501</v>
      </c>
      <c r="R950318" s="9">
        <v>10581929774000</v>
      </c>
    </row>
    <row r="950319" spans="17:18" x14ac:dyDescent="0.15">
      <c r="Q950319" s="9">
        <v>3275124592017.1602</v>
      </c>
      <c r="R950319" s="9">
        <v>10929112955000</v>
      </c>
    </row>
    <row r="950320" spans="17:18" x14ac:dyDescent="0.15">
      <c r="Q950320" s="9">
        <v>3603882596858.1099</v>
      </c>
      <c r="R950320" s="9">
        <v>11456442041000</v>
      </c>
    </row>
    <row r="950321" spans="17:18" x14ac:dyDescent="0.15">
      <c r="Q950321" s="9">
        <v>3968365637613.6299</v>
      </c>
      <c r="R950321" s="9">
        <v>12217193198000</v>
      </c>
    </row>
    <row r="950322" spans="17:18" x14ac:dyDescent="0.15">
      <c r="Q950322" s="9">
        <v>4420544703537.2402</v>
      </c>
      <c r="R950322" s="9">
        <v>13039199193000</v>
      </c>
    </row>
    <row r="950323" spans="17:18" x14ac:dyDescent="0.15">
      <c r="Q950323" s="9">
        <v>4982880235433.3896</v>
      </c>
      <c r="R950323" s="9">
        <v>13815586948000</v>
      </c>
    </row>
    <row r="950324" spans="17:18" x14ac:dyDescent="0.15">
      <c r="Q950324" s="9">
        <v>5691986992199.8604</v>
      </c>
      <c r="R950324" s="9">
        <v>14474226905000</v>
      </c>
    </row>
    <row r="950325" spans="17:18" x14ac:dyDescent="0.15">
      <c r="Q950325" s="9">
        <v>6241302380960.0195</v>
      </c>
      <c r="R950325" s="9">
        <v>14769857911000</v>
      </c>
    </row>
    <row r="950326" spans="17:18" x14ac:dyDescent="0.15">
      <c r="Q950326" s="9">
        <v>6827905267633.6299</v>
      </c>
      <c r="R950326" s="9">
        <v>14478064934000</v>
      </c>
    </row>
    <row r="950327" spans="17:18" x14ac:dyDescent="0.15">
      <c r="Q950327" s="9">
        <v>7554112468317.7305</v>
      </c>
      <c r="R950327" s="9">
        <v>15048964444000</v>
      </c>
    </row>
    <row r="950328" spans="17:18" x14ac:dyDescent="0.15">
      <c r="Q950328" s="9">
        <v>8275593072769.2598</v>
      </c>
      <c r="R950328" s="9">
        <v>15599728123000</v>
      </c>
    </row>
    <row r="950329" spans="17:18" x14ac:dyDescent="0.15">
      <c r="Q950329" s="9">
        <v>8926363901575.5605</v>
      </c>
      <c r="R950329" s="9">
        <v>16253972230000</v>
      </c>
    </row>
    <row r="950330" spans="17:18" x14ac:dyDescent="0.15">
      <c r="Q950330" s="9">
        <v>9619598720424.4609</v>
      </c>
      <c r="R950330" s="9">
        <v>16843190993000</v>
      </c>
    </row>
    <row r="950331" spans="17:18" x14ac:dyDescent="0.15">
      <c r="Q950331" s="9">
        <v>10333927386102.801</v>
      </c>
      <c r="R950331" s="9">
        <v>17550680174000</v>
      </c>
    </row>
    <row r="950332" spans="17:18" x14ac:dyDescent="0.15">
      <c r="Q950332" s="9">
        <v>11061573199439.699</v>
      </c>
      <c r="R950332" s="9">
        <v>18206020741000</v>
      </c>
    </row>
    <row r="950333" spans="17:18" x14ac:dyDescent="0.15">
      <c r="Q950333" s="9">
        <v>11819154044004.9</v>
      </c>
      <c r="R950333" s="9">
        <v>18695110842000</v>
      </c>
    </row>
    <row r="950334" spans="17:18" x14ac:dyDescent="0.15">
      <c r="Q950334" s="9">
        <v>12640254407508.1</v>
      </c>
      <c r="R950334" s="9">
        <v>19477336549000</v>
      </c>
    </row>
    <row r="950335" spans="17:18" x14ac:dyDescent="0.15">
      <c r="Q950335" s="9">
        <v>13493442991864.699</v>
      </c>
      <c r="R950335" s="9">
        <v>20533057312000</v>
      </c>
    </row>
    <row r="950336" spans="17:18" x14ac:dyDescent="0.15">
      <c r="Q950336" s="9">
        <v>14296370418805.1</v>
      </c>
      <c r="R950336" s="9">
        <v>21380976119000</v>
      </c>
    </row>
    <row r="950337" spans="17:18" x14ac:dyDescent="0.15">
      <c r="Q950337" s="9">
        <v>14616414450558.4</v>
      </c>
      <c r="R950337" s="9">
        <v>21060473613000</v>
      </c>
    </row>
    <row r="950338" spans="17:18" x14ac:dyDescent="0.15">
      <c r="Q950338" s="9">
        <v>15851132888547.1</v>
      </c>
      <c r="R950338" s="9">
        <v>23315080560000</v>
      </c>
    </row>
    <row r="950339" spans="17:18" x14ac:dyDescent="0.15">
      <c r="Q950339" s="9">
        <v>16325209299766.801</v>
      </c>
      <c r="R950339" s="9">
        <v>25462700000000</v>
      </c>
    </row>
    <row r="966657" spans="17:18" x14ac:dyDescent="0.15">
      <c r="Q966657" s="9" t="s">
        <v>46</v>
      </c>
      <c r="R966657" s="9" t="s">
        <v>45</v>
      </c>
    </row>
    <row r="966658" spans="17:18" x14ac:dyDescent="0.15">
      <c r="Q966658" s="9" t="s">
        <v>44</v>
      </c>
      <c r="R966658" s="9" t="s">
        <v>43</v>
      </c>
    </row>
    <row r="966659" spans="17:18" x14ac:dyDescent="0.15">
      <c r="Q966659" s="9" t="s">
        <v>42</v>
      </c>
      <c r="R966659" s="9" t="s">
        <v>41</v>
      </c>
    </row>
    <row r="966660" spans="17:18" x14ac:dyDescent="0.15">
      <c r="Q966660" s="9" t="s">
        <v>40</v>
      </c>
      <c r="R966660" s="9" t="s">
        <v>39</v>
      </c>
    </row>
    <row r="966661" spans="17:18" x14ac:dyDescent="0.15">
      <c r="Q966661" s="9">
        <v>158907457242.42899</v>
      </c>
      <c r="R966661" s="9">
        <v>543300000000</v>
      </c>
    </row>
    <row r="966662" spans="17:18" x14ac:dyDescent="0.15">
      <c r="Q966662" s="9">
        <v>115573393646.185</v>
      </c>
      <c r="R966662" s="9">
        <v>563300000000</v>
      </c>
    </row>
    <row r="966663" spans="17:18" x14ac:dyDescent="0.15">
      <c r="Q966663" s="9">
        <v>109124398292.05099</v>
      </c>
      <c r="R966663" s="9">
        <v>605100000000</v>
      </c>
    </row>
    <row r="966664" spans="17:18" x14ac:dyDescent="0.15">
      <c r="Q966664" s="9">
        <v>120364211312.289</v>
      </c>
      <c r="R966664" s="9">
        <v>638600000000</v>
      </c>
    </row>
    <row r="966665" spans="17:18" x14ac:dyDescent="0.15">
      <c r="Q966665" s="9">
        <v>142246424921.30899</v>
      </c>
      <c r="R966665" s="9">
        <v>685800000000</v>
      </c>
    </row>
    <row r="966666" spans="17:18" x14ac:dyDescent="0.15">
      <c r="Q966666" s="9">
        <v>166357193951.10501</v>
      </c>
      <c r="R966666" s="9">
        <v>743700000000</v>
      </c>
    </row>
    <row r="966667" spans="17:18" x14ac:dyDescent="0.15">
      <c r="Q966667" s="9">
        <v>184074235104.24799</v>
      </c>
      <c r="R966667" s="9">
        <v>815000000000</v>
      </c>
    </row>
    <row r="966668" spans="17:18" x14ac:dyDescent="0.15">
      <c r="Q966668" s="9">
        <v>173453151731.27701</v>
      </c>
      <c r="R966668" s="9">
        <v>861700000000</v>
      </c>
    </row>
    <row r="966669" spans="17:18" x14ac:dyDescent="0.15">
      <c r="Q966669" s="9">
        <v>166341572533.69101</v>
      </c>
      <c r="R966669" s="9">
        <v>942500000000</v>
      </c>
    </row>
    <row r="966670" spans="17:18" x14ac:dyDescent="0.15">
      <c r="Q966670" s="9">
        <v>194519834914.35999</v>
      </c>
      <c r="R966670" s="9">
        <v>1019900000000</v>
      </c>
    </row>
    <row r="966671" spans="17:18" x14ac:dyDescent="0.15">
      <c r="Q966671" s="9">
        <v>232062163046.44</v>
      </c>
      <c r="R966671" s="9">
        <v>1073303000000</v>
      </c>
    </row>
    <row r="966672" spans="17:18" x14ac:dyDescent="0.15">
      <c r="Q966672" s="9">
        <v>248445751754.134</v>
      </c>
      <c r="R966672" s="9">
        <v>1164850000000</v>
      </c>
    </row>
    <row r="966673" spans="17:18" x14ac:dyDescent="0.15">
      <c r="Q966673" s="9">
        <v>257911534896.49799</v>
      </c>
      <c r="R966673" s="9">
        <v>1279110000000</v>
      </c>
    </row>
    <row r="966674" spans="17:18" x14ac:dyDescent="0.15">
      <c r="Q966674" s="9">
        <v>277925470006.599</v>
      </c>
      <c r="R966674" s="9">
        <v>1425376000000</v>
      </c>
    </row>
    <row r="966675" spans="17:18" x14ac:dyDescent="0.15">
      <c r="Q966675" s="9">
        <v>284345548371.966</v>
      </c>
      <c r="R966675" s="9">
        <v>1545243000000</v>
      </c>
    </row>
    <row r="966676" spans="17:18" x14ac:dyDescent="0.15">
      <c r="Q966676" s="9">
        <v>309140480182.89801</v>
      </c>
      <c r="R966676" s="9">
        <v>1684904000000</v>
      </c>
    </row>
    <row r="966677" spans="17:18" x14ac:dyDescent="0.15">
      <c r="Q966677" s="9">
        <v>304286974638.82202</v>
      </c>
      <c r="R966677" s="9">
        <v>1873412000000</v>
      </c>
    </row>
    <row r="966678" spans="17:18" x14ac:dyDescent="0.15">
      <c r="Q966678" s="9">
        <v>327321498623.151</v>
      </c>
      <c r="R966678" s="9">
        <v>2081826000000</v>
      </c>
    </row>
    <row r="966679" spans="17:18" x14ac:dyDescent="0.15">
      <c r="Q966679" s="9">
        <v>364393859506.91699</v>
      </c>
      <c r="R966679" s="9">
        <v>2351599000000</v>
      </c>
    </row>
    <row r="966680" spans="17:18" x14ac:dyDescent="0.15">
      <c r="Q966680" s="9">
        <v>392056180496.07098</v>
      </c>
      <c r="R966680" s="9">
        <v>2627333000000</v>
      </c>
    </row>
    <row r="966681" spans="17:18" x14ac:dyDescent="0.15">
      <c r="Q966681" s="9">
        <v>422770430220.08099</v>
      </c>
      <c r="R966681" s="9">
        <v>2857307000000</v>
      </c>
    </row>
    <row r="966682" spans="17:18" x14ac:dyDescent="0.15">
      <c r="Q966682" s="9">
        <v>444385672278.89001</v>
      </c>
      <c r="R966682" s="9">
        <v>3207041000000</v>
      </c>
    </row>
    <row r="966683" spans="17:18" x14ac:dyDescent="0.15">
      <c r="Q966683" s="9">
        <v>484456434564.98102</v>
      </c>
      <c r="R966683" s="9">
        <v>3343789000000</v>
      </c>
    </row>
    <row r="966684" spans="17:18" x14ac:dyDescent="0.15">
      <c r="Q966684" s="9">
        <v>536633373623.745</v>
      </c>
      <c r="R966684" s="9">
        <v>3634038000000</v>
      </c>
    </row>
    <row r="966685" spans="17:18" x14ac:dyDescent="0.15">
      <c r="Q966685" s="9">
        <v>618156247357.86304</v>
      </c>
      <c r="R966685" s="9">
        <v>4037613000000</v>
      </c>
    </row>
    <row r="966686" spans="17:18" x14ac:dyDescent="0.15">
      <c r="Q966686" s="9">
        <v>701178819512.74402</v>
      </c>
      <c r="R966686" s="9">
        <v>4338979000000</v>
      </c>
    </row>
    <row r="966687" spans="17:18" x14ac:dyDescent="0.15">
      <c r="Q966687" s="9">
        <v>763934055759.06604</v>
      </c>
      <c r="R966687" s="9">
        <v>4579631000000</v>
      </c>
    </row>
    <row r="966688" spans="17:18" x14ac:dyDescent="0.15">
      <c r="Q966688" s="9">
        <v>852989116696.35205</v>
      </c>
      <c r="R966688" s="9">
        <v>4855215000000</v>
      </c>
    </row>
    <row r="966689" spans="17:18" x14ac:dyDescent="0.15">
      <c r="Q966689" s="9">
        <v>948716630508.16699</v>
      </c>
      <c r="R966689" s="9">
        <v>5236438000000</v>
      </c>
    </row>
    <row r="966690" spans="17:18" x14ac:dyDescent="0.15">
      <c r="Q966690" s="9">
        <v>988622824073.36694</v>
      </c>
      <c r="R966690" s="9">
        <v>5641580000000</v>
      </c>
    </row>
    <row r="966691" spans="17:18" x14ac:dyDescent="0.15">
      <c r="Q966691" s="9">
        <v>1027379323856.15</v>
      </c>
      <c r="R966691" s="9">
        <v>5963144000000</v>
      </c>
    </row>
    <row r="966692" spans="17:18" x14ac:dyDescent="0.15">
      <c r="Q966692" s="9">
        <v>1122543272896.8301</v>
      </c>
      <c r="R966692" s="9">
        <v>6158129000000</v>
      </c>
    </row>
    <row r="966693" spans="17:18" x14ac:dyDescent="0.15">
      <c r="Q966693" s="9">
        <v>1282219772946.3201</v>
      </c>
      <c r="R966693" s="9">
        <v>6520327000000</v>
      </c>
    </row>
    <row r="966694" spans="17:18" x14ac:dyDescent="0.15">
      <c r="Q966694" s="9">
        <v>1460239695280.22</v>
      </c>
      <c r="R966694" s="9">
        <v>6858559000000</v>
      </c>
    </row>
    <row r="966695" spans="17:18" x14ac:dyDescent="0.15">
      <c r="Q966695" s="9">
        <v>1650608320717.1299</v>
      </c>
      <c r="R966695" s="9">
        <v>7287236000000</v>
      </c>
    </row>
    <row r="966696" spans="17:18" x14ac:dyDescent="0.15">
      <c r="Q966696" s="9">
        <v>1831415202548.1001</v>
      </c>
      <c r="R966696" s="9">
        <v>7639749000000</v>
      </c>
    </row>
    <row r="966697" spans="17:18" x14ac:dyDescent="0.15">
      <c r="Q966697" s="9">
        <v>2013138415391.3999</v>
      </c>
      <c r="R966697" s="9">
        <v>8073122000000</v>
      </c>
    </row>
    <row r="966698" spans="17:18" x14ac:dyDescent="0.15">
      <c r="Q966698" s="9">
        <v>2199087579734.8799</v>
      </c>
      <c r="R966698" s="9">
        <v>8577554457000</v>
      </c>
    </row>
    <row r="966699" spans="17:18" x14ac:dyDescent="0.15">
      <c r="Q966699" s="9">
        <v>2371626931008.4102</v>
      </c>
      <c r="R966699" s="9">
        <v>9062818202000</v>
      </c>
    </row>
    <row r="966700" spans="17:18" x14ac:dyDescent="0.15">
      <c r="Q966700" s="9">
        <v>2553332721355.1499</v>
      </c>
      <c r="R966700" s="9">
        <v>9631174489000</v>
      </c>
    </row>
    <row r="966701" spans="17:18" x14ac:dyDescent="0.15">
      <c r="Q966701" s="9">
        <v>2770113054357.8301</v>
      </c>
      <c r="R966701" s="9">
        <v>10250947997000</v>
      </c>
    </row>
    <row r="966702" spans="17:18" x14ac:dyDescent="0.15">
      <c r="Q966702" s="9">
        <v>3001022295612.3501</v>
      </c>
      <c r="R966702" s="9">
        <v>10581929774000</v>
      </c>
    </row>
    <row r="966703" spans="17:18" x14ac:dyDescent="0.15">
      <c r="Q966703" s="9">
        <v>3275124592017.1602</v>
      </c>
      <c r="R966703" s="9">
        <v>10929112955000</v>
      </c>
    </row>
    <row r="966704" spans="17:18" x14ac:dyDescent="0.15">
      <c r="Q966704" s="9">
        <v>3603882596858.1099</v>
      </c>
      <c r="R966704" s="9">
        <v>11456442041000</v>
      </c>
    </row>
    <row r="966705" spans="17:18" x14ac:dyDescent="0.15">
      <c r="Q966705" s="9">
        <v>3968365637613.6299</v>
      </c>
      <c r="R966705" s="9">
        <v>12217193198000</v>
      </c>
    </row>
    <row r="966706" spans="17:18" x14ac:dyDescent="0.15">
      <c r="Q966706" s="9">
        <v>4420544703537.2402</v>
      </c>
      <c r="R966706" s="9">
        <v>13039199193000</v>
      </c>
    </row>
    <row r="966707" spans="17:18" x14ac:dyDescent="0.15">
      <c r="Q966707" s="9">
        <v>4982880235433.3896</v>
      </c>
      <c r="R966707" s="9">
        <v>13815586948000</v>
      </c>
    </row>
    <row r="966708" spans="17:18" x14ac:dyDescent="0.15">
      <c r="Q966708" s="9">
        <v>5691986992199.8604</v>
      </c>
      <c r="R966708" s="9">
        <v>14474226905000</v>
      </c>
    </row>
    <row r="966709" spans="17:18" x14ac:dyDescent="0.15">
      <c r="Q966709" s="9">
        <v>6241302380960.0195</v>
      </c>
      <c r="R966709" s="9">
        <v>14769857911000</v>
      </c>
    </row>
    <row r="966710" spans="17:18" x14ac:dyDescent="0.15">
      <c r="Q966710" s="9">
        <v>6827905267633.6299</v>
      </c>
      <c r="R966710" s="9">
        <v>14478064934000</v>
      </c>
    </row>
    <row r="966711" spans="17:18" x14ac:dyDescent="0.15">
      <c r="Q966711" s="9">
        <v>7554112468317.7305</v>
      </c>
      <c r="R966711" s="9">
        <v>15048964444000</v>
      </c>
    </row>
    <row r="966712" spans="17:18" x14ac:dyDescent="0.15">
      <c r="Q966712" s="9">
        <v>8275593072769.2598</v>
      </c>
      <c r="R966712" s="9">
        <v>15599728123000</v>
      </c>
    </row>
    <row r="966713" spans="17:18" x14ac:dyDescent="0.15">
      <c r="Q966713" s="9">
        <v>8926363901575.5605</v>
      </c>
      <c r="R966713" s="9">
        <v>16253972230000</v>
      </c>
    </row>
    <row r="966714" spans="17:18" x14ac:dyDescent="0.15">
      <c r="Q966714" s="9">
        <v>9619598720424.4609</v>
      </c>
      <c r="R966714" s="9">
        <v>16843190993000</v>
      </c>
    </row>
    <row r="966715" spans="17:18" x14ac:dyDescent="0.15">
      <c r="Q966715" s="9">
        <v>10333927386102.801</v>
      </c>
      <c r="R966715" s="9">
        <v>17550680174000</v>
      </c>
    </row>
    <row r="966716" spans="17:18" x14ac:dyDescent="0.15">
      <c r="Q966716" s="9">
        <v>11061573199439.699</v>
      </c>
      <c r="R966716" s="9">
        <v>18206020741000</v>
      </c>
    </row>
    <row r="966717" spans="17:18" x14ac:dyDescent="0.15">
      <c r="Q966717" s="9">
        <v>11819154044004.9</v>
      </c>
      <c r="R966717" s="9">
        <v>18695110842000</v>
      </c>
    </row>
    <row r="966718" spans="17:18" x14ac:dyDescent="0.15">
      <c r="Q966718" s="9">
        <v>12640254407508.1</v>
      </c>
      <c r="R966718" s="9">
        <v>19477336549000</v>
      </c>
    </row>
    <row r="966719" spans="17:18" x14ac:dyDescent="0.15">
      <c r="Q966719" s="9">
        <v>13493442991864.699</v>
      </c>
      <c r="R966719" s="9">
        <v>20533057312000</v>
      </c>
    </row>
    <row r="966720" spans="17:18" x14ac:dyDescent="0.15">
      <c r="Q966720" s="9">
        <v>14296370418805.1</v>
      </c>
      <c r="R966720" s="9">
        <v>21380976119000</v>
      </c>
    </row>
    <row r="966721" spans="17:18" x14ac:dyDescent="0.15">
      <c r="Q966721" s="9">
        <v>14616414450558.4</v>
      </c>
      <c r="R966721" s="9">
        <v>21060473613000</v>
      </c>
    </row>
    <row r="966722" spans="17:18" x14ac:dyDescent="0.15">
      <c r="Q966722" s="9">
        <v>15851132888547.1</v>
      </c>
      <c r="R966722" s="9">
        <v>23315080560000</v>
      </c>
    </row>
    <row r="966723" spans="17:18" x14ac:dyDescent="0.15">
      <c r="Q966723" s="9">
        <v>16325209299766.801</v>
      </c>
      <c r="R966723" s="9">
        <v>25462700000000</v>
      </c>
    </row>
    <row r="983041" spans="17:18" x14ac:dyDescent="0.15">
      <c r="Q983041" s="9" t="s">
        <v>46</v>
      </c>
      <c r="R983041" s="9" t="s">
        <v>45</v>
      </c>
    </row>
    <row r="983042" spans="17:18" x14ac:dyDescent="0.15">
      <c r="Q983042" s="9" t="s">
        <v>44</v>
      </c>
      <c r="R983042" s="9" t="s">
        <v>43</v>
      </c>
    </row>
    <row r="983043" spans="17:18" x14ac:dyDescent="0.15">
      <c r="Q983043" s="9" t="s">
        <v>42</v>
      </c>
      <c r="R983043" s="9" t="s">
        <v>41</v>
      </c>
    </row>
    <row r="983044" spans="17:18" x14ac:dyDescent="0.15">
      <c r="Q983044" s="9" t="s">
        <v>40</v>
      </c>
      <c r="R983044" s="9" t="s">
        <v>39</v>
      </c>
    </row>
    <row r="983045" spans="17:18" x14ac:dyDescent="0.15">
      <c r="Q983045" s="9">
        <v>158907457242.42899</v>
      </c>
      <c r="R983045" s="9">
        <v>543300000000</v>
      </c>
    </row>
    <row r="983046" spans="17:18" x14ac:dyDescent="0.15">
      <c r="Q983046" s="9">
        <v>115573393646.185</v>
      </c>
      <c r="R983046" s="9">
        <v>563300000000</v>
      </c>
    </row>
    <row r="983047" spans="17:18" x14ac:dyDescent="0.15">
      <c r="Q983047" s="9">
        <v>109124398292.05099</v>
      </c>
      <c r="R983047" s="9">
        <v>605100000000</v>
      </c>
    </row>
    <row r="983048" spans="17:18" x14ac:dyDescent="0.15">
      <c r="Q983048" s="9">
        <v>120364211312.289</v>
      </c>
      <c r="R983048" s="9">
        <v>638600000000</v>
      </c>
    </row>
    <row r="983049" spans="17:18" x14ac:dyDescent="0.15">
      <c r="Q983049" s="9">
        <v>142246424921.30899</v>
      </c>
      <c r="R983049" s="9">
        <v>685800000000</v>
      </c>
    </row>
    <row r="983050" spans="17:18" x14ac:dyDescent="0.15">
      <c r="Q983050" s="9">
        <v>166357193951.10501</v>
      </c>
      <c r="R983050" s="9">
        <v>743700000000</v>
      </c>
    </row>
    <row r="983051" spans="17:18" x14ac:dyDescent="0.15">
      <c r="Q983051" s="9">
        <v>184074235104.24799</v>
      </c>
      <c r="R983051" s="9">
        <v>815000000000</v>
      </c>
    </row>
    <row r="983052" spans="17:18" x14ac:dyDescent="0.15">
      <c r="Q983052" s="9">
        <v>173453151731.27701</v>
      </c>
      <c r="R983052" s="9">
        <v>861700000000</v>
      </c>
    </row>
    <row r="983053" spans="17:18" x14ac:dyDescent="0.15">
      <c r="Q983053" s="9">
        <v>166341572533.69101</v>
      </c>
      <c r="R983053" s="9">
        <v>942500000000</v>
      </c>
    </row>
    <row r="983054" spans="17:18" x14ac:dyDescent="0.15">
      <c r="Q983054" s="9">
        <v>194519834914.35999</v>
      </c>
      <c r="R983054" s="9">
        <v>1019900000000</v>
      </c>
    </row>
    <row r="983055" spans="17:18" x14ac:dyDescent="0.15">
      <c r="Q983055" s="9">
        <v>232062163046.44</v>
      </c>
      <c r="R983055" s="9">
        <v>1073303000000</v>
      </c>
    </row>
    <row r="983056" spans="17:18" x14ac:dyDescent="0.15">
      <c r="Q983056" s="9">
        <v>248445751754.134</v>
      </c>
      <c r="R983056" s="9">
        <v>1164850000000</v>
      </c>
    </row>
    <row r="983057" spans="17:18" x14ac:dyDescent="0.15">
      <c r="Q983057" s="9">
        <v>257911534896.49799</v>
      </c>
      <c r="R983057" s="9">
        <v>1279110000000</v>
      </c>
    </row>
    <row r="983058" spans="17:18" x14ac:dyDescent="0.15">
      <c r="Q983058" s="9">
        <v>277925470006.599</v>
      </c>
      <c r="R983058" s="9">
        <v>1425376000000</v>
      </c>
    </row>
    <row r="983059" spans="17:18" x14ac:dyDescent="0.15">
      <c r="Q983059" s="9">
        <v>284345548371.966</v>
      </c>
      <c r="R983059" s="9">
        <v>1545243000000</v>
      </c>
    </row>
    <row r="983060" spans="17:18" x14ac:dyDescent="0.15">
      <c r="Q983060" s="9">
        <v>309140480182.89801</v>
      </c>
      <c r="R983060" s="9">
        <v>1684904000000</v>
      </c>
    </row>
    <row r="983061" spans="17:18" x14ac:dyDescent="0.15">
      <c r="Q983061" s="9">
        <v>304286974638.82202</v>
      </c>
      <c r="R983061" s="9">
        <v>1873412000000</v>
      </c>
    </row>
    <row r="983062" spans="17:18" x14ac:dyDescent="0.15">
      <c r="Q983062" s="9">
        <v>327321498623.151</v>
      </c>
      <c r="R983062" s="9">
        <v>2081826000000</v>
      </c>
    </row>
    <row r="983063" spans="17:18" x14ac:dyDescent="0.15">
      <c r="Q983063" s="9">
        <v>364393859506.91699</v>
      </c>
      <c r="R983063" s="9">
        <v>2351599000000</v>
      </c>
    </row>
    <row r="983064" spans="17:18" x14ac:dyDescent="0.15">
      <c r="Q983064" s="9">
        <v>392056180496.07098</v>
      </c>
      <c r="R983064" s="9">
        <v>2627333000000</v>
      </c>
    </row>
    <row r="983065" spans="17:18" x14ac:dyDescent="0.15">
      <c r="Q983065" s="9">
        <v>422770430220.08099</v>
      </c>
      <c r="R983065" s="9">
        <v>2857307000000</v>
      </c>
    </row>
    <row r="983066" spans="17:18" x14ac:dyDescent="0.15">
      <c r="Q983066" s="9">
        <v>444385672278.89001</v>
      </c>
      <c r="R983066" s="9">
        <v>3207041000000</v>
      </c>
    </row>
    <row r="983067" spans="17:18" x14ac:dyDescent="0.15">
      <c r="Q983067" s="9">
        <v>484456434564.98102</v>
      </c>
      <c r="R983067" s="9">
        <v>3343789000000</v>
      </c>
    </row>
    <row r="983068" spans="17:18" x14ac:dyDescent="0.15">
      <c r="Q983068" s="9">
        <v>536633373623.745</v>
      </c>
      <c r="R983068" s="9">
        <v>3634038000000</v>
      </c>
    </row>
    <row r="983069" spans="17:18" x14ac:dyDescent="0.15">
      <c r="Q983069" s="9">
        <v>618156247357.86304</v>
      </c>
      <c r="R983069" s="9">
        <v>4037613000000</v>
      </c>
    </row>
    <row r="983070" spans="17:18" x14ac:dyDescent="0.15">
      <c r="Q983070" s="9">
        <v>701178819512.74402</v>
      </c>
      <c r="R983070" s="9">
        <v>4338979000000</v>
      </c>
    </row>
    <row r="983071" spans="17:18" x14ac:dyDescent="0.15">
      <c r="Q983071" s="9">
        <v>763934055759.06604</v>
      </c>
      <c r="R983071" s="9">
        <v>4579631000000</v>
      </c>
    </row>
    <row r="983072" spans="17:18" x14ac:dyDescent="0.15">
      <c r="Q983072" s="9">
        <v>852989116696.35205</v>
      </c>
      <c r="R983072" s="9">
        <v>4855215000000</v>
      </c>
    </row>
    <row r="983073" spans="17:18" x14ac:dyDescent="0.15">
      <c r="Q983073" s="9">
        <v>948716630508.16699</v>
      </c>
      <c r="R983073" s="9">
        <v>5236438000000</v>
      </c>
    </row>
    <row r="983074" spans="17:18" x14ac:dyDescent="0.15">
      <c r="Q983074" s="9">
        <v>988622824073.36694</v>
      </c>
      <c r="R983074" s="9">
        <v>5641580000000</v>
      </c>
    </row>
    <row r="983075" spans="17:18" x14ac:dyDescent="0.15">
      <c r="Q983075" s="9">
        <v>1027379323856.15</v>
      </c>
      <c r="R983075" s="9">
        <v>5963144000000</v>
      </c>
    </row>
    <row r="983076" spans="17:18" x14ac:dyDescent="0.15">
      <c r="Q983076" s="9">
        <v>1122543272896.8301</v>
      </c>
      <c r="R983076" s="9">
        <v>6158129000000</v>
      </c>
    </row>
    <row r="983077" spans="17:18" x14ac:dyDescent="0.15">
      <c r="Q983077" s="9">
        <v>1282219772946.3201</v>
      </c>
      <c r="R983077" s="9">
        <v>6520327000000</v>
      </c>
    </row>
    <row r="983078" spans="17:18" x14ac:dyDescent="0.15">
      <c r="Q983078" s="9">
        <v>1460239695280.22</v>
      </c>
      <c r="R983078" s="9">
        <v>6858559000000</v>
      </c>
    </row>
    <row r="983079" spans="17:18" x14ac:dyDescent="0.15">
      <c r="Q983079" s="9">
        <v>1650608320717.1299</v>
      </c>
      <c r="R983079" s="9">
        <v>7287236000000</v>
      </c>
    </row>
    <row r="983080" spans="17:18" x14ac:dyDescent="0.15">
      <c r="Q983080" s="9">
        <v>1831415202548.1001</v>
      </c>
      <c r="R983080" s="9">
        <v>7639749000000</v>
      </c>
    </row>
    <row r="983081" spans="17:18" x14ac:dyDescent="0.15">
      <c r="Q983081" s="9">
        <v>2013138415391.3999</v>
      </c>
      <c r="R983081" s="9">
        <v>8073122000000</v>
      </c>
    </row>
    <row r="983082" spans="17:18" x14ac:dyDescent="0.15">
      <c r="Q983082" s="9">
        <v>2199087579734.8799</v>
      </c>
      <c r="R983082" s="9">
        <v>8577554457000</v>
      </c>
    </row>
    <row r="983083" spans="17:18" x14ac:dyDescent="0.15">
      <c r="Q983083" s="9">
        <v>2371626931008.4102</v>
      </c>
      <c r="R983083" s="9">
        <v>9062818202000</v>
      </c>
    </row>
    <row r="983084" spans="17:18" x14ac:dyDescent="0.15">
      <c r="Q983084" s="9">
        <v>2553332721355.1499</v>
      </c>
      <c r="R983084" s="9">
        <v>9631174489000</v>
      </c>
    </row>
    <row r="983085" spans="17:18" x14ac:dyDescent="0.15">
      <c r="Q983085" s="9">
        <v>2770113054357.8301</v>
      </c>
      <c r="R983085" s="9">
        <v>10250947997000</v>
      </c>
    </row>
    <row r="983086" spans="17:18" x14ac:dyDescent="0.15">
      <c r="Q983086" s="9">
        <v>3001022295612.3501</v>
      </c>
      <c r="R983086" s="9">
        <v>10581929774000</v>
      </c>
    </row>
    <row r="983087" spans="17:18" x14ac:dyDescent="0.15">
      <c r="Q983087" s="9">
        <v>3275124592017.1602</v>
      </c>
      <c r="R983087" s="9">
        <v>10929112955000</v>
      </c>
    </row>
    <row r="983088" spans="17:18" x14ac:dyDescent="0.15">
      <c r="Q983088" s="9">
        <v>3603882596858.1099</v>
      </c>
      <c r="R983088" s="9">
        <v>11456442041000</v>
      </c>
    </row>
    <row r="983089" spans="17:18" x14ac:dyDescent="0.15">
      <c r="Q983089" s="9">
        <v>3968365637613.6299</v>
      </c>
      <c r="R983089" s="9">
        <v>12217193198000</v>
      </c>
    </row>
    <row r="983090" spans="17:18" x14ac:dyDescent="0.15">
      <c r="Q983090" s="9">
        <v>4420544703537.2402</v>
      </c>
      <c r="R983090" s="9">
        <v>13039199193000</v>
      </c>
    </row>
    <row r="983091" spans="17:18" x14ac:dyDescent="0.15">
      <c r="Q983091" s="9">
        <v>4982880235433.3896</v>
      </c>
      <c r="R983091" s="9">
        <v>13815586948000</v>
      </c>
    </row>
    <row r="983092" spans="17:18" x14ac:dyDescent="0.15">
      <c r="Q983092" s="9">
        <v>5691986992199.8604</v>
      </c>
      <c r="R983092" s="9">
        <v>14474226905000</v>
      </c>
    </row>
    <row r="983093" spans="17:18" x14ac:dyDescent="0.15">
      <c r="Q983093" s="9">
        <v>6241302380960.0195</v>
      </c>
      <c r="R983093" s="9">
        <v>14769857911000</v>
      </c>
    </row>
    <row r="983094" spans="17:18" x14ac:dyDescent="0.15">
      <c r="Q983094" s="9">
        <v>6827905267633.6299</v>
      </c>
      <c r="R983094" s="9">
        <v>14478064934000</v>
      </c>
    </row>
    <row r="983095" spans="17:18" x14ac:dyDescent="0.15">
      <c r="Q983095" s="9">
        <v>7554112468317.7305</v>
      </c>
      <c r="R983095" s="9">
        <v>15048964444000</v>
      </c>
    </row>
    <row r="983096" spans="17:18" x14ac:dyDescent="0.15">
      <c r="Q983096" s="9">
        <v>8275593072769.2598</v>
      </c>
      <c r="R983096" s="9">
        <v>15599728123000</v>
      </c>
    </row>
    <row r="983097" spans="17:18" x14ac:dyDescent="0.15">
      <c r="Q983097" s="9">
        <v>8926363901575.5605</v>
      </c>
      <c r="R983097" s="9">
        <v>16253972230000</v>
      </c>
    </row>
    <row r="983098" spans="17:18" x14ac:dyDescent="0.15">
      <c r="Q983098" s="9">
        <v>9619598720424.4609</v>
      </c>
      <c r="R983098" s="9">
        <v>16843190993000</v>
      </c>
    </row>
    <row r="983099" spans="17:18" x14ac:dyDescent="0.15">
      <c r="Q983099" s="9">
        <v>10333927386102.801</v>
      </c>
      <c r="R983099" s="9">
        <v>17550680174000</v>
      </c>
    </row>
    <row r="983100" spans="17:18" x14ac:dyDescent="0.15">
      <c r="Q983100" s="9">
        <v>11061573199439.699</v>
      </c>
      <c r="R983100" s="9">
        <v>18206020741000</v>
      </c>
    </row>
    <row r="983101" spans="17:18" x14ac:dyDescent="0.15">
      <c r="Q983101" s="9">
        <v>11819154044004.9</v>
      </c>
      <c r="R983101" s="9">
        <v>18695110842000</v>
      </c>
    </row>
    <row r="983102" spans="17:18" x14ac:dyDescent="0.15">
      <c r="Q983102" s="9">
        <v>12640254407508.1</v>
      </c>
      <c r="R983102" s="9">
        <v>19477336549000</v>
      </c>
    </row>
    <row r="983103" spans="17:18" x14ac:dyDescent="0.15">
      <c r="Q983103" s="9">
        <v>13493442991864.699</v>
      </c>
      <c r="R983103" s="9">
        <v>20533057312000</v>
      </c>
    </row>
    <row r="983104" spans="17:18" x14ac:dyDescent="0.15">
      <c r="Q983104" s="9">
        <v>14296370418805.1</v>
      </c>
      <c r="R983104" s="9">
        <v>21380976119000</v>
      </c>
    </row>
    <row r="983105" spans="17:18" x14ac:dyDescent="0.15">
      <c r="Q983105" s="9">
        <v>14616414450558.4</v>
      </c>
      <c r="R983105" s="9">
        <v>21060473613000</v>
      </c>
    </row>
    <row r="983106" spans="17:18" x14ac:dyDescent="0.15">
      <c r="Q983106" s="9">
        <v>15851132888547.1</v>
      </c>
      <c r="R983106" s="9">
        <v>23315080560000</v>
      </c>
    </row>
    <row r="983107" spans="17:18" x14ac:dyDescent="0.15">
      <c r="Q983107" s="9">
        <v>16325209299766.801</v>
      </c>
      <c r="R983107" s="9">
        <v>25462700000000</v>
      </c>
    </row>
    <row r="999425" spans="17:18" x14ac:dyDescent="0.15">
      <c r="Q999425" s="9" t="s">
        <v>46</v>
      </c>
      <c r="R999425" s="9" t="s">
        <v>45</v>
      </c>
    </row>
    <row r="999426" spans="17:18" x14ac:dyDescent="0.15">
      <c r="Q999426" s="9" t="s">
        <v>44</v>
      </c>
      <c r="R999426" s="9" t="s">
        <v>43</v>
      </c>
    </row>
    <row r="999427" spans="17:18" x14ac:dyDescent="0.15">
      <c r="Q999427" s="9" t="s">
        <v>42</v>
      </c>
      <c r="R999427" s="9" t="s">
        <v>41</v>
      </c>
    </row>
    <row r="999428" spans="17:18" x14ac:dyDescent="0.15">
      <c r="Q999428" s="9" t="s">
        <v>40</v>
      </c>
      <c r="R999428" s="9" t="s">
        <v>39</v>
      </c>
    </row>
    <row r="999429" spans="17:18" x14ac:dyDescent="0.15">
      <c r="Q999429" s="9">
        <v>158907457242.42899</v>
      </c>
      <c r="R999429" s="9">
        <v>543300000000</v>
      </c>
    </row>
    <row r="999430" spans="17:18" x14ac:dyDescent="0.15">
      <c r="Q999430" s="9">
        <v>115573393646.185</v>
      </c>
      <c r="R999430" s="9">
        <v>563300000000</v>
      </c>
    </row>
    <row r="999431" spans="17:18" x14ac:dyDescent="0.15">
      <c r="Q999431" s="9">
        <v>109124398292.05099</v>
      </c>
      <c r="R999431" s="9">
        <v>605100000000</v>
      </c>
    </row>
    <row r="999432" spans="17:18" x14ac:dyDescent="0.15">
      <c r="Q999432" s="9">
        <v>120364211312.289</v>
      </c>
      <c r="R999432" s="9">
        <v>638600000000</v>
      </c>
    </row>
    <row r="999433" spans="17:18" x14ac:dyDescent="0.15">
      <c r="Q999433" s="9">
        <v>142246424921.30899</v>
      </c>
      <c r="R999433" s="9">
        <v>685800000000</v>
      </c>
    </row>
    <row r="999434" spans="17:18" x14ac:dyDescent="0.15">
      <c r="Q999434" s="9">
        <v>166357193951.10501</v>
      </c>
      <c r="R999434" s="9">
        <v>743700000000</v>
      </c>
    </row>
    <row r="999435" spans="17:18" x14ac:dyDescent="0.15">
      <c r="Q999435" s="9">
        <v>184074235104.24799</v>
      </c>
      <c r="R999435" s="9">
        <v>815000000000</v>
      </c>
    </row>
    <row r="999436" spans="17:18" x14ac:dyDescent="0.15">
      <c r="Q999436" s="9">
        <v>173453151731.27701</v>
      </c>
      <c r="R999436" s="9">
        <v>861700000000</v>
      </c>
    </row>
    <row r="999437" spans="17:18" x14ac:dyDescent="0.15">
      <c r="Q999437" s="9">
        <v>166341572533.69101</v>
      </c>
      <c r="R999437" s="9">
        <v>942500000000</v>
      </c>
    </row>
    <row r="999438" spans="17:18" x14ac:dyDescent="0.15">
      <c r="Q999438" s="9">
        <v>194519834914.35999</v>
      </c>
      <c r="R999438" s="9">
        <v>1019900000000</v>
      </c>
    </row>
    <row r="999439" spans="17:18" x14ac:dyDescent="0.15">
      <c r="Q999439" s="9">
        <v>232062163046.44</v>
      </c>
      <c r="R999439" s="9">
        <v>1073303000000</v>
      </c>
    </row>
    <row r="999440" spans="17:18" x14ac:dyDescent="0.15">
      <c r="Q999440" s="9">
        <v>248445751754.134</v>
      </c>
      <c r="R999440" s="9">
        <v>1164850000000</v>
      </c>
    </row>
    <row r="999441" spans="17:18" x14ac:dyDescent="0.15">
      <c r="Q999441" s="9">
        <v>257911534896.49799</v>
      </c>
      <c r="R999441" s="9">
        <v>1279110000000</v>
      </c>
    </row>
    <row r="999442" spans="17:18" x14ac:dyDescent="0.15">
      <c r="Q999442" s="9">
        <v>277925470006.599</v>
      </c>
      <c r="R999442" s="9">
        <v>1425376000000</v>
      </c>
    </row>
    <row r="999443" spans="17:18" x14ac:dyDescent="0.15">
      <c r="Q999443" s="9">
        <v>284345548371.966</v>
      </c>
      <c r="R999443" s="9">
        <v>1545243000000</v>
      </c>
    </row>
    <row r="999444" spans="17:18" x14ac:dyDescent="0.15">
      <c r="Q999444" s="9">
        <v>309140480182.89801</v>
      </c>
      <c r="R999444" s="9">
        <v>1684904000000</v>
      </c>
    </row>
    <row r="999445" spans="17:18" x14ac:dyDescent="0.15">
      <c r="Q999445" s="9">
        <v>304286974638.82202</v>
      </c>
      <c r="R999445" s="9">
        <v>1873412000000</v>
      </c>
    </row>
    <row r="999446" spans="17:18" x14ac:dyDescent="0.15">
      <c r="Q999446" s="9">
        <v>327321498623.151</v>
      </c>
      <c r="R999446" s="9">
        <v>2081826000000</v>
      </c>
    </row>
    <row r="999447" spans="17:18" x14ac:dyDescent="0.15">
      <c r="Q999447" s="9">
        <v>364393859506.91699</v>
      </c>
      <c r="R999447" s="9">
        <v>2351599000000</v>
      </c>
    </row>
    <row r="999448" spans="17:18" x14ac:dyDescent="0.15">
      <c r="Q999448" s="9">
        <v>392056180496.07098</v>
      </c>
      <c r="R999448" s="9">
        <v>2627333000000</v>
      </c>
    </row>
    <row r="999449" spans="17:18" x14ac:dyDescent="0.15">
      <c r="Q999449" s="9">
        <v>422770430220.08099</v>
      </c>
      <c r="R999449" s="9">
        <v>2857307000000</v>
      </c>
    </row>
    <row r="999450" spans="17:18" x14ac:dyDescent="0.15">
      <c r="Q999450" s="9">
        <v>444385672278.89001</v>
      </c>
      <c r="R999450" s="9">
        <v>3207041000000</v>
      </c>
    </row>
    <row r="999451" spans="17:18" x14ac:dyDescent="0.15">
      <c r="Q999451" s="9">
        <v>484456434564.98102</v>
      </c>
      <c r="R999451" s="9">
        <v>3343789000000</v>
      </c>
    </row>
    <row r="999452" spans="17:18" x14ac:dyDescent="0.15">
      <c r="Q999452" s="9">
        <v>536633373623.745</v>
      </c>
      <c r="R999452" s="9">
        <v>3634038000000</v>
      </c>
    </row>
    <row r="999453" spans="17:18" x14ac:dyDescent="0.15">
      <c r="Q999453" s="9">
        <v>618156247357.86304</v>
      </c>
      <c r="R999453" s="9">
        <v>4037613000000</v>
      </c>
    </row>
    <row r="999454" spans="17:18" x14ac:dyDescent="0.15">
      <c r="Q999454" s="9">
        <v>701178819512.74402</v>
      </c>
      <c r="R999454" s="9">
        <v>4338979000000</v>
      </c>
    </row>
    <row r="999455" spans="17:18" x14ac:dyDescent="0.15">
      <c r="Q999455" s="9">
        <v>763934055759.06604</v>
      </c>
      <c r="R999455" s="9">
        <v>4579631000000</v>
      </c>
    </row>
    <row r="999456" spans="17:18" x14ac:dyDescent="0.15">
      <c r="Q999456" s="9">
        <v>852989116696.35205</v>
      </c>
      <c r="R999456" s="9">
        <v>4855215000000</v>
      </c>
    </row>
    <row r="999457" spans="17:18" x14ac:dyDescent="0.15">
      <c r="Q999457" s="9">
        <v>948716630508.16699</v>
      </c>
      <c r="R999457" s="9">
        <v>5236438000000</v>
      </c>
    </row>
    <row r="999458" spans="17:18" x14ac:dyDescent="0.15">
      <c r="Q999458" s="9">
        <v>988622824073.36694</v>
      </c>
      <c r="R999458" s="9">
        <v>5641580000000</v>
      </c>
    </row>
    <row r="999459" spans="17:18" x14ac:dyDescent="0.15">
      <c r="Q999459" s="9">
        <v>1027379323856.15</v>
      </c>
      <c r="R999459" s="9">
        <v>5963144000000</v>
      </c>
    </row>
    <row r="999460" spans="17:18" x14ac:dyDescent="0.15">
      <c r="Q999460" s="9">
        <v>1122543272896.8301</v>
      </c>
      <c r="R999460" s="9">
        <v>6158129000000</v>
      </c>
    </row>
    <row r="999461" spans="17:18" x14ac:dyDescent="0.15">
      <c r="Q999461" s="9">
        <v>1282219772946.3201</v>
      </c>
      <c r="R999461" s="9">
        <v>6520327000000</v>
      </c>
    </row>
    <row r="999462" spans="17:18" x14ac:dyDescent="0.15">
      <c r="Q999462" s="9">
        <v>1460239695280.22</v>
      </c>
      <c r="R999462" s="9">
        <v>6858559000000</v>
      </c>
    </row>
    <row r="999463" spans="17:18" x14ac:dyDescent="0.15">
      <c r="Q999463" s="9">
        <v>1650608320717.1299</v>
      </c>
      <c r="R999463" s="9">
        <v>7287236000000</v>
      </c>
    </row>
    <row r="999464" spans="17:18" x14ac:dyDescent="0.15">
      <c r="Q999464" s="9">
        <v>1831415202548.1001</v>
      </c>
      <c r="R999464" s="9">
        <v>7639749000000</v>
      </c>
    </row>
    <row r="999465" spans="17:18" x14ac:dyDescent="0.15">
      <c r="Q999465" s="9">
        <v>2013138415391.3999</v>
      </c>
      <c r="R999465" s="9">
        <v>8073122000000</v>
      </c>
    </row>
    <row r="999466" spans="17:18" x14ac:dyDescent="0.15">
      <c r="Q999466" s="9">
        <v>2199087579734.8799</v>
      </c>
      <c r="R999466" s="9">
        <v>8577554457000</v>
      </c>
    </row>
    <row r="999467" spans="17:18" x14ac:dyDescent="0.15">
      <c r="Q999467" s="9">
        <v>2371626931008.4102</v>
      </c>
      <c r="R999467" s="9">
        <v>9062818202000</v>
      </c>
    </row>
    <row r="999468" spans="17:18" x14ac:dyDescent="0.15">
      <c r="Q999468" s="9">
        <v>2553332721355.1499</v>
      </c>
      <c r="R999468" s="9">
        <v>9631174489000</v>
      </c>
    </row>
    <row r="999469" spans="17:18" x14ac:dyDescent="0.15">
      <c r="Q999469" s="9">
        <v>2770113054357.8301</v>
      </c>
      <c r="R999469" s="9">
        <v>10250947997000</v>
      </c>
    </row>
    <row r="999470" spans="17:18" x14ac:dyDescent="0.15">
      <c r="Q999470" s="9">
        <v>3001022295612.3501</v>
      </c>
      <c r="R999470" s="9">
        <v>10581929774000</v>
      </c>
    </row>
    <row r="999471" spans="17:18" x14ac:dyDescent="0.15">
      <c r="Q999471" s="9">
        <v>3275124592017.1602</v>
      </c>
      <c r="R999471" s="9">
        <v>10929112955000</v>
      </c>
    </row>
    <row r="999472" spans="17:18" x14ac:dyDescent="0.15">
      <c r="Q999472" s="9">
        <v>3603882596858.1099</v>
      </c>
      <c r="R999472" s="9">
        <v>11456442041000</v>
      </c>
    </row>
    <row r="999473" spans="17:18" x14ac:dyDescent="0.15">
      <c r="Q999473" s="9">
        <v>3968365637613.6299</v>
      </c>
      <c r="R999473" s="9">
        <v>12217193198000</v>
      </c>
    </row>
    <row r="999474" spans="17:18" x14ac:dyDescent="0.15">
      <c r="Q999474" s="9">
        <v>4420544703537.2402</v>
      </c>
      <c r="R999474" s="9">
        <v>13039199193000</v>
      </c>
    </row>
    <row r="999475" spans="17:18" x14ac:dyDescent="0.15">
      <c r="Q999475" s="9">
        <v>4982880235433.3896</v>
      </c>
      <c r="R999475" s="9">
        <v>13815586948000</v>
      </c>
    </row>
    <row r="999476" spans="17:18" x14ac:dyDescent="0.15">
      <c r="Q999476" s="9">
        <v>5691986992199.8604</v>
      </c>
      <c r="R999476" s="9">
        <v>14474226905000</v>
      </c>
    </row>
    <row r="999477" spans="17:18" x14ac:dyDescent="0.15">
      <c r="Q999477" s="9">
        <v>6241302380960.0195</v>
      </c>
      <c r="R999477" s="9">
        <v>14769857911000</v>
      </c>
    </row>
    <row r="999478" spans="17:18" x14ac:dyDescent="0.15">
      <c r="Q999478" s="9">
        <v>6827905267633.6299</v>
      </c>
      <c r="R999478" s="9">
        <v>14478064934000</v>
      </c>
    </row>
    <row r="999479" spans="17:18" x14ac:dyDescent="0.15">
      <c r="Q999479" s="9">
        <v>7554112468317.7305</v>
      </c>
      <c r="R999479" s="9">
        <v>15048964444000</v>
      </c>
    </row>
    <row r="999480" spans="17:18" x14ac:dyDescent="0.15">
      <c r="Q999480" s="9">
        <v>8275593072769.2598</v>
      </c>
      <c r="R999480" s="9">
        <v>15599728123000</v>
      </c>
    </row>
    <row r="999481" spans="17:18" x14ac:dyDescent="0.15">
      <c r="Q999481" s="9">
        <v>8926363901575.5605</v>
      </c>
      <c r="R999481" s="9">
        <v>16253972230000</v>
      </c>
    </row>
    <row r="999482" spans="17:18" x14ac:dyDescent="0.15">
      <c r="Q999482" s="9">
        <v>9619598720424.4609</v>
      </c>
      <c r="R999482" s="9">
        <v>16843190993000</v>
      </c>
    </row>
    <row r="999483" spans="17:18" x14ac:dyDescent="0.15">
      <c r="Q999483" s="9">
        <v>10333927386102.801</v>
      </c>
      <c r="R999483" s="9">
        <v>17550680174000</v>
      </c>
    </row>
    <row r="999484" spans="17:18" x14ac:dyDescent="0.15">
      <c r="Q999484" s="9">
        <v>11061573199439.699</v>
      </c>
      <c r="R999484" s="9">
        <v>18206020741000</v>
      </c>
    </row>
    <row r="999485" spans="17:18" x14ac:dyDescent="0.15">
      <c r="Q999485" s="9">
        <v>11819154044004.9</v>
      </c>
      <c r="R999485" s="9">
        <v>18695110842000</v>
      </c>
    </row>
    <row r="999486" spans="17:18" x14ac:dyDescent="0.15">
      <c r="Q999486" s="9">
        <v>12640254407508.1</v>
      </c>
      <c r="R999486" s="9">
        <v>19477336549000</v>
      </c>
    </row>
    <row r="999487" spans="17:18" x14ac:dyDescent="0.15">
      <c r="Q999487" s="9">
        <v>13493442991864.699</v>
      </c>
      <c r="R999487" s="9">
        <v>20533057312000</v>
      </c>
    </row>
    <row r="999488" spans="17:18" x14ac:dyDescent="0.15">
      <c r="Q999488" s="9">
        <v>14296370418805.1</v>
      </c>
      <c r="R999488" s="9">
        <v>21380976119000</v>
      </c>
    </row>
    <row r="999489" spans="17:18" x14ac:dyDescent="0.15">
      <c r="Q999489" s="9">
        <v>14616414450558.4</v>
      </c>
      <c r="R999489" s="9">
        <v>21060473613000</v>
      </c>
    </row>
    <row r="999490" spans="17:18" x14ac:dyDescent="0.15">
      <c r="Q999490" s="9">
        <v>15851132888547.1</v>
      </c>
      <c r="R999490" s="9">
        <v>23315080560000</v>
      </c>
    </row>
    <row r="999491" spans="17:18" x14ac:dyDescent="0.15">
      <c r="Q999491" s="9">
        <v>16325209299766.801</v>
      </c>
      <c r="R999491" s="9">
        <v>25462700000000</v>
      </c>
    </row>
    <row r="1015809" spans="17:18" x14ac:dyDescent="0.15">
      <c r="Q1015809" s="9" t="s">
        <v>46</v>
      </c>
      <c r="R1015809" s="9" t="s">
        <v>45</v>
      </c>
    </row>
    <row r="1015810" spans="17:18" x14ac:dyDescent="0.15">
      <c r="Q1015810" s="9" t="s">
        <v>44</v>
      </c>
      <c r="R1015810" s="9" t="s">
        <v>43</v>
      </c>
    </row>
    <row r="1015811" spans="17:18" x14ac:dyDescent="0.15">
      <c r="Q1015811" s="9" t="s">
        <v>42</v>
      </c>
      <c r="R1015811" s="9" t="s">
        <v>41</v>
      </c>
    </row>
    <row r="1015812" spans="17:18" x14ac:dyDescent="0.15">
      <c r="Q1015812" s="9" t="s">
        <v>40</v>
      </c>
      <c r="R1015812" s="9" t="s">
        <v>39</v>
      </c>
    </row>
    <row r="1015813" spans="17:18" x14ac:dyDescent="0.15">
      <c r="Q1015813" s="9">
        <v>158907457242.42899</v>
      </c>
      <c r="R1015813" s="9">
        <v>543300000000</v>
      </c>
    </row>
    <row r="1015814" spans="17:18" x14ac:dyDescent="0.15">
      <c r="Q1015814" s="9">
        <v>115573393646.185</v>
      </c>
      <c r="R1015814" s="9">
        <v>563300000000</v>
      </c>
    </row>
    <row r="1015815" spans="17:18" x14ac:dyDescent="0.15">
      <c r="Q1015815" s="9">
        <v>109124398292.05099</v>
      </c>
      <c r="R1015815" s="9">
        <v>605100000000</v>
      </c>
    </row>
    <row r="1015816" spans="17:18" x14ac:dyDescent="0.15">
      <c r="Q1015816" s="9">
        <v>120364211312.289</v>
      </c>
      <c r="R1015816" s="9">
        <v>638600000000</v>
      </c>
    </row>
    <row r="1015817" spans="17:18" x14ac:dyDescent="0.15">
      <c r="Q1015817" s="9">
        <v>142246424921.30899</v>
      </c>
      <c r="R1015817" s="9">
        <v>685800000000</v>
      </c>
    </row>
    <row r="1015818" spans="17:18" x14ac:dyDescent="0.15">
      <c r="Q1015818" s="9">
        <v>166357193951.10501</v>
      </c>
      <c r="R1015818" s="9">
        <v>743700000000</v>
      </c>
    </row>
    <row r="1015819" spans="17:18" x14ac:dyDescent="0.15">
      <c r="Q1015819" s="9">
        <v>184074235104.24799</v>
      </c>
      <c r="R1015819" s="9">
        <v>815000000000</v>
      </c>
    </row>
    <row r="1015820" spans="17:18" x14ac:dyDescent="0.15">
      <c r="Q1015820" s="9">
        <v>173453151731.27701</v>
      </c>
      <c r="R1015820" s="9">
        <v>861700000000</v>
      </c>
    </row>
    <row r="1015821" spans="17:18" x14ac:dyDescent="0.15">
      <c r="Q1015821" s="9">
        <v>166341572533.69101</v>
      </c>
      <c r="R1015821" s="9">
        <v>942500000000</v>
      </c>
    </row>
    <row r="1015822" spans="17:18" x14ac:dyDescent="0.15">
      <c r="Q1015822" s="9">
        <v>194519834914.35999</v>
      </c>
      <c r="R1015822" s="9">
        <v>1019900000000</v>
      </c>
    </row>
    <row r="1015823" spans="17:18" x14ac:dyDescent="0.15">
      <c r="Q1015823" s="9">
        <v>232062163046.44</v>
      </c>
      <c r="R1015823" s="9">
        <v>1073303000000</v>
      </c>
    </row>
    <row r="1015824" spans="17:18" x14ac:dyDescent="0.15">
      <c r="Q1015824" s="9">
        <v>248445751754.134</v>
      </c>
      <c r="R1015824" s="9">
        <v>1164850000000</v>
      </c>
    </row>
    <row r="1015825" spans="17:18" x14ac:dyDescent="0.15">
      <c r="Q1015825" s="9">
        <v>257911534896.49799</v>
      </c>
      <c r="R1015825" s="9">
        <v>1279110000000</v>
      </c>
    </row>
    <row r="1015826" spans="17:18" x14ac:dyDescent="0.15">
      <c r="Q1015826" s="9">
        <v>277925470006.599</v>
      </c>
      <c r="R1015826" s="9">
        <v>1425376000000</v>
      </c>
    </row>
    <row r="1015827" spans="17:18" x14ac:dyDescent="0.15">
      <c r="Q1015827" s="9">
        <v>284345548371.966</v>
      </c>
      <c r="R1015827" s="9">
        <v>1545243000000</v>
      </c>
    </row>
    <row r="1015828" spans="17:18" x14ac:dyDescent="0.15">
      <c r="Q1015828" s="9">
        <v>309140480182.89801</v>
      </c>
      <c r="R1015828" s="9">
        <v>1684904000000</v>
      </c>
    </row>
    <row r="1015829" spans="17:18" x14ac:dyDescent="0.15">
      <c r="Q1015829" s="9">
        <v>304286974638.82202</v>
      </c>
      <c r="R1015829" s="9">
        <v>1873412000000</v>
      </c>
    </row>
    <row r="1015830" spans="17:18" x14ac:dyDescent="0.15">
      <c r="Q1015830" s="9">
        <v>327321498623.151</v>
      </c>
      <c r="R1015830" s="9">
        <v>2081826000000</v>
      </c>
    </row>
    <row r="1015831" spans="17:18" x14ac:dyDescent="0.15">
      <c r="Q1015831" s="9">
        <v>364393859506.91699</v>
      </c>
      <c r="R1015831" s="9">
        <v>2351599000000</v>
      </c>
    </row>
    <row r="1015832" spans="17:18" x14ac:dyDescent="0.15">
      <c r="Q1015832" s="9">
        <v>392056180496.07098</v>
      </c>
      <c r="R1015832" s="9">
        <v>2627333000000</v>
      </c>
    </row>
    <row r="1015833" spans="17:18" x14ac:dyDescent="0.15">
      <c r="Q1015833" s="9">
        <v>422770430220.08099</v>
      </c>
      <c r="R1015833" s="9">
        <v>2857307000000</v>
      </c>
    </row>
    <row r="1015834" spans="17:18" x14ac:dyDescent="0.15">
      <c r="Q1015834" s="9">
        <v>444385672278.89001</v>
      </c>
      <c r="R1015834" s="9">
        <v>3207041000000</v>
      </c>
    </row>
    <row r="1015835" spans="17:18" x14ac:dyDescent="0.15">
      <c r="Q1015835" s="9">
        <v>484456434564.98102</v>
      </c>
      <c r="R1015835" s="9">
        <v>3343789000000</v>
      </c>
    </row>
    <row r="1015836" spans="17:18" x14ac:dyDescent="0.15">
      <c r="Q1015836" s="9">
        <v>536633373623.745</v>
      </c>
      <c r="R1015836" s="9">
        <v>3634038000000</v>
      </c>
    </row>
    <row r="1015837" spans="17:18" x14ac:dyDescent="0.15">
      <c r="Q1015837" s="9">
        <v>618156247357.86304</v>
      </c>
      <c r="R1015837" s="9">
        <v>4037613000000</v>
      </c>
    </row>
    <row r="1015838" spans="17:18" x14ac:dyDescent="0.15">
      <c r="Q1015838" s="9">
        <v>701178819512.74402</v>
      </c>
      <c r="R1015838" s="9">
        <v>4338979000000</v>
      </c>
    </row>
    <row r="1015839" spans="17:18" x14ac:dyDescent="0.15">
      <c r="Q1015839" s="9">
        <v>763934055759.06604</v>
      </c>
      <c r="R1015839" s="9">
        <v>4579631000000</v>
      </c>
    </row>
    <row r="1015840" spans="17:18" x14ac:dyDescent="0.15">
      <c r="Q1015840" s="9">
        <v>852989116696.35205</v>
      </c>
      <c r="R1015840" s="9">
        <v>4855215000000</v>
      </c>
    </row>
    <row r="1015841" spans="17:18" x14ac:dyDescent="0.15">
      <c r="Q1015841" s="9">
        <v>948716630508.16699</v>
      </c>
      <c r="R1015841" s="9">
        <v>5236438000000</v>
      </c>
    </row>
    <row r="1015842" spans="17:18" x14ac:dyDescent="0.15">
      <c r="Q1015842" s="9">
        <v>988622824073.36694</v>
      </c>
      <c r="R1015842" s="9">
        <v>5641580000000</v>
      </c>
    </row>
    <row r="1015843" spans="17:18" x14ac:dyDescent="0.15">
      <c r="Q1015843" s="9">
        <v>1027379323856.15</v>
      </c>
      <c r="R1015843" s="9">
        <v>5963144000000</v>
      </c>
    </row>
    <row r="1015844" spans="17:18" x14ac:dyDescent="0.15">
      <c r="Q1015844" s="9">
        <v>1122543272896.8301</v>
      </c>
      <c r="R1015844" s="9">
        <v>6158129000000</v>
      </c>
    </row>
    <row r="1015845" spans="17:18" x14ac:dyDescent="0.15">
      <c r="Q1015845" s="9">
        <v>1282219772946.3201</v>
      </c>
      <c r="R1015845" s="9">
        <v>6520327000000</v>
      </c>
    </row>
    <row r="1015846" spans="17:18" x14ac:dyDescent="0.15">
      <c r="Q1015846" s="9">
        <v>1460239695280.22</v>
      </c>
      <c r="R1015846" s="9">
        <v>6858559000000</v>
      </c>
    </row>
    <row r="1015847" spans="17:18" x14ac:dyDescent="0.15">
      <c r="Q1015847" s="9">
        <v>1650608320717.1299</v>
      </c>
      <c r="R1015847" s="9">
        <v>7287236000000</v>
      </c>
    </row>
    <row r="1015848" spans="17:18" x14ac:dyDescent="0.15">
      <c r="Q1015848" s="9">
        <v>1831415202548.1001</v>
      </c>
      <c r="R1015848" s="9">
        <v>7639749000000</v>
      </c>
    </row>
    <row r="1015849" spans="17:18" x14ac:dyDescent="0.15">
      <c r="Q1015849" s="9">
        <v>2013138415391.3999</v>
      </c>
      <c r="R1015849" s="9">
        <v>8073122000000</v>
      </c>
    </row>
    <row r="1015850" spans="17:18" x14ac:dyDescent="0.15">
      <c r="Q1015850" s="9">
        <v>2199087579734.8799</v>
      </c>
      <c r="R1015850" s="9">
        <v>8577554457000</v>
      </c>
    </row>
    <row r="1015851" spans="17:18" x14ac:dyDescent="0.15">
      <c r="Q1015851" s="9">
        <v>2371626931008.4102</v>
      </c>
      <c r="R1015851" s="9">
        <v>9062818202000</v>
      </c>
    </row>
    <row r="1015852" spans="17:18" x14ac:dyDescent="0.15">
      <c r="Q1015852" s="9">
        <v>2553332721355.1499</v>
      </c>
      <c r="R1015852" s="9">
        <v>9631174489000</v>
      </c>
    </row>
    <row r="1015853" spans="17:18" x14ac:dyDescent="0.15">
      <c r="Q1015853" s="9">
        <v>2770113054357.8301</v>
      </c>
      <c r="R1015853" s="9">
        <v>10250947997000</v>
      </c>
    </row>
    <row r="1015854" spans="17:18" x14ac:dyDescent="0.15">
      <c r="Q1015854" s="9">
        <v>3001022295612.3501</v>
      </c>
      <c r="R1015854" s="9">
        <v>10581929774000</v>
      </c>
    </row>
    <row r="1015855" spans="17:18" x14ac:dyDescent="0.15">
      <c r="Q1015855" s="9">
        <v>3275124592017.1602</v>
      </c>
      <c r="R1015855" s="9">
        <v>10929112955000</v>
      </c>
    </row>
    <row r="1015856" spans="17:18" x14ac:dyDescent="0.15">
      <c r="Q1015856" s="9">
        <v>3603882596858.1099</v>
      </c>
      <c r="R1015856" s="9">
        <v>11456442041000</v>
      </c>
    </row>
    <row r="1015857" spans="17:18" x14ac:dyDescent="0.15">
      <c r="Q1015857" s="9">
        <v>3968365637613.6299</v>
      </c>
      <c r="R1015857" s="9">
        <v>12217193198000</v>
      </c>
    </row>
    <row r="1015858" spans="17:18" x14ac:dyDescent="0.15">
      <c r="Q1015858" s="9">
        <v>4420544703537.2402</v>
      </c>
      <c r="R1015858" s="9">
        <v>13039199193000</v>
      </c>
    </row>
    <row r="1015859" spans="17:18" x14ac:dyDescent="0.15">
      <c r="Q1015859" s="9">
        <v>4982880235433.3896</v>
      </c>
      <c r="R1015859" s="9">
        <v>13815586948000</v>
      </c>
    </row>
    <row r="1015860" spans="17:18" x14ac:dyDescent="0.15">
      <c r="Q1015860" s="9">
        <v>5691986992199.8604</v>
      </c>
      <c r="R1015860" s="9">
        <v>14474226905000</v>
      </c>
    </row>
    <row r="1015861" spans="17:18" x14ac:dyDescent="0.15">
      <c r="Q1015861" s="9">
        <v>6241302380960.0195</v>
      </c>
      <c r="R1015861" s="9">
        <v>14769857911000</v>
      </c>
    </row>
    <row r="1015862" spans="17:18" x14ac:dyDescent="0.15">
      <c r="Q1015862" s="9">
        <v>6827905267633.6299</v>
      </c>
      <c r="R1015862" s="9">
        <v>14478064934000</v>
      </c>
    </row>
    <row r="1015863" spans="17:18" x14ac:dyDescent="0.15">
      <c r="Q1015863" s="9">
        <v>7554112468317.7305</v>
      </c>
      <c r="R1015863" s="9">
        <v>15048964444000</v>
      </c>
    </row>
    <row r="1015864" spans="17:18" x14ac:dyDescent="0.15">
      <c r="Q1015864" s="9">
        <v>8275593072769.2598</v>
      </c>
      <c r="R1015864" s="9">
        <v>15599728123000</v>
      </c>
    </row>
    <row r="1015865" spans="17:18" x14ac:dyDescent="0.15">
      <c r="Q1015865" s="9">
        <v>8926363901575.5605</v>
      </c>
      <c r="R1015865" s="9">
        <v>16253972230000</v>
      </c>
    </row>
    <row r="1015866" spans="17:18" x14ac:dyDescent="0.15">
      <c r="Q1015866" s="9">
        <v>9619598720424.4609</v>
      </c>
      <c r="R1015866" s="9">
        <v>16843190993000</v>
      </c>
    </row>
    <row r="1015867" spans="17:18" x14ac:dyDescent="0.15">
      <c r="Q1015867" s="9">
        <v>10333927386102.801</v>
      </c>
      <c r="R1015867" s="9">
        <v>17550680174000</v>
      </c>
    </row>
    <row r="1015868" spans="17:18" x14ac:dyDescent="0.15">
      <c r="Q1015868" s="9">
        <v>11061573199439.699</v>
      </c>
      <c r="R1015868" s="9">
        <v>18206020741000</v>
      </c>
    </row>
    <row r="1015869" spans="17:18" x14ac:dyDescent="0.15">
      <c r="Q1015869" s="9">
        <v>11819154044004.9</v>
      </c>
      <c r="R1015869" s="9">
        <v>18695110842000</v>
      </c>
    </row>
    <row r="1015870" spans="17:18" x14ac:dyDescent="0.15">
      <c r="Q1015870" s="9">
        <v>12640254407508.1</v>
      </c>
      <c r="R1015870" s="9">
        <v>19477336549000</v>
      </c>
    </row>
    <row r="1015871" spans="17:18" x14ac:dyDescent="0.15">
      <c r="Q1015871" s="9">
        <v>13493442991864.699</v>
      </c>
      <c r="R1015871" s="9">
        <v>20533057312000</v>
      </c>
    </row>
    <row r="1015872" spans="17:18" x14ac:dyDescent="0.15">
      <c r="Q1015872" s="9">
        <v>14296370418805.1</v>
      </c>
      <c r="R1015872" s="9">
        <v>21380976119000</v>
      </c>
    </row>
    <row r="1015873" spans="17:18" x14ac:dyDescent="0.15">
      <c r="Q1015873" s="9">
        <v>14616414450558.4</v>
      </c>
      <c r="R1015873" s="9">
        <v>21060473613000</v>
      </c>
    </row>
    <row r="1015874" spans="17:18" x14ac:dyDescent="0.15">
      <c r="Q1015874" s="9">
        <v>15851132888547.1</v>
      </c>
      <c r="R1015874" s="9">
        <v>23315080560000</v>
      </c>
    </row>
    <row r="1015875" spans="17:18" x14ac:dyDescent="0.15">
      <c r="Q1015875" s="9">
        <v>16325209299766.801</v>
      </c>
      <c r="R1015875" s="9">
        <v>25462700000000</v>
      </c>
    </row>
    <row r="1032193" spans="17:18" x14ac:dyDescent="0.15">
      <c r="Q1032193" s="9" t="s">
        <v>46</v>
      </c>
      <c r="R1032193" s="9" t="s">
        <v>45</v>
      </c>
    </row>
    <row r="1032194" spans="17:18" x14ac:dyDescent="0.15">
      <c r="Q1032194" s="9" t="s">
        <v>44</v>
      </c>
      <c r="R1032194" s="9" t="s">
        <v>43</v>
      </c>
    </row>
    <row r="1032195" spans="17:18" x14ac:dyDescent="0.15">
      <c r="Q1032195" s="9" t="s">
        <v>42</v>
      </c>
      <c r="R1032195" s="9" t="s">
        <v>41</v>
      </c>
    </row>
    <row r="1032196" spans="17:18" x14ac:dyDescent="0.15">
      <c r="Q1032196" s="9" t="s">
        <v>40</v>
      </c>
      <c r="R1032196" s="9" t="s">
        <v>39</v>
      </c>
    </row>
    <row r="1032197" spans="17:18" x14ac:dyDescent="0.15">
      <c r="Q1032197" s="9">
        <v>158907457242.42899</v>
      </c>
      <c r="R1032197" s="9">
        <v>543300000000</v>
      </c>
    </row>
    <row r="1032198" spans="17:18" x14ac:dyDescent="0.15">
      <c r="Q1032198" s="9">
        <v>115573393646.185</v>
      </c>
      <c r="R1032198" s="9">
        <v>563300000000</v>
      </c>
    </row>
    <row r="1032199" spans="17:18" x14ac:dyDescent="0.15">
      <c r="Q1032199" s="9">
        <v>109124398292.05099</v>
      </c>
      <c r="R1032199" s="9">
        <v>605100000000</v>
      </c>
    </row>
    <row r="1032200" spans="17:18" x14ac:dyDescent="0.15">
      <c r="Q1032200" s="9">
        <v>120364211312.289</v>
      </c>
      <c r="R1032200" s="9">
        <v>638600000000</v>
      </c>
    </row>
    <row r="1032201" spans="17:18" x14ac:dyDescent="0.15">
      <c r="Q1032201" s="9">
        <v>142246424921.30899</v>
      </c>
      <c r="R1032201" s="9">
        <v>685800000000</v>
      </c>
    </row>
    <row r="1032202" spans="17:18" x14ac:dyDescent="0.15">
      <c r="Q1032202" s="9">
        <v>166357193951.10501</v>
      </c>
      <c r="R1032202" s="9">
        <v>743700000000</v>
      </c>
    </row>
    <row r="1032203" spans="17:18" x14ac:dyDescent="0.15">
      <c r="Q1032203" s="9">
        <v>184074235104.24799</v>
      </c>
      <c r="R1032203" s="9">
        <v>815000000000</v>
      </c>
    </row>
    <row r="1032204" spans="17:18" x14ac:dyDescent="0.15">
      <c r="Q1032204" s="9">
        <v>173453151731.27701</v>
      </c>
      <c r="R1032204" s="9">
        <v>861700000000</v>
      </c>
    </row>
    <row r="1032205" spans="17:18" x14ac:dyDescent="0.15">
      <c r="Q1032205" s="9">
        <v>166341572533.69101</v>
      </c>
      <c r="R1032205" s="9">
        <v>942500000000</v>
      </c>
    </row>
    <row r="1032206" spans="17:18" x14ac:dyDescent="0.15">
      <c r="Q1032206" s="9">
        <v>194519834914.35999</v>
      </c>
      <c r="R1032206" s="9">
        <v>1019900000000</v>
      </c>
    </row>
    <row r="1032207" spans="17:18" x14ac:dyDescent="0.15">
      <c r="Q1032207" s="9">
        <v>232062163046.44</v>
      </c>
      <c r="R1032207" s="9">
        <v>1073303000000</v>
      </c>
    </row>
    <row r="1032208" spans="17:18" x14ac:dyDescent="0.15">
      <c r="Q1032208" s="9">
        <v>248445751754.134</v>
      </c>
      <c r="R1032208" s="9">
        <v>1164850000000</v>
      </c>
    </row>
    <row r="1032209" spans="17:18" x14ac:dyDescent="0.15">
      <c r="Q1032209" s="9">
        <v>257911534896.49799</v>
      </c>
      <c r="R1032209" s="9">
        <v>1279110000000</v>
      </c>
    </row>
    <row r="1032210" spans="17:18" x14ac:dyDescent="0.15">
      <c r="Q1032210" s="9">
        <v>277925470006.599</v>
      </c>
      <c r="R1032210" s="9">
        <v>1425376000000</v>
      </c>
    </row>
    <row r="1032211" spans="17:18" x14ac:dyDescent="0.15">
      <c r="Q1032211" s="9">
        <v>284345548371.966</v>
      </c>
      <c r="R1032211" s="9">
        <v>1545243000000</v>
      </c>
    </row>
    <row r="1032212" spans="17:18" x14ac:dyDescent="0.15">
      <c r="Q1032212" s="9">
        <v>309140480182.89801</v>
      </c>
      <c r="R1032212" s="9">
        <v>1684904000000</v>
      </c>
    </row>
    <row r="1032213" spans="17:18" x14ac:dyDescent="0.15">
      <c r="Q1032213" s="9">
        <v>304286974638.82202</v>
      </c>
      <c r="R1032213" s="9">
        <v>1873412000000</v>
      </c>
    </row>
    <row r="1032214" spans="17:18" x14ac:dyDescent="0.15">
      <c r="Q1032214" s="9">
        <v>327321498623.151</v>
      </c>
      <c r="R1032214" s="9">
        <v>2081826000000</v>
      </c>
    </row>
    <row r="1032215" spans="17:18" x14ac:dyDescent="0.15">
      <c r="Q1032215" s="9">
        <v>364393859506.91699</v>
      </c>
      <c r="R1032215" s="9">
        <v>2351599000000</v>
      </c>
    </row>
    <row r="1032216" spans="17:18" x14ac:dyDescent="0.15">
      <c r="Q1032216" s="9">
        <v>392056180496.07098</v>
      </c>
      <c r="R1032216" s="9">
        <v>2627333000000</v>
      </c>
    </row>
    <row r="1032217" spans="17:18" x14ac:dyDescent="0.15">
      <c r="Q1032217" s="9">
        <v>422770430220.08099</v>
      </c>
      <c r="R1032217" s="9">
        <v>2857307000000</v>
      </c>
    </row>
    <row r="1032218" spans="17:18" x14ac:dyDescent="0.15">
      <c r="Q1032218" s="9">
        <v>444385672278.89001</v>
      </c>
      <c r="R1032218" s="9">
        <v>3207041000000</v>
      </c>
    </row>
    <row r="1032219" spans="17:18" x14ac:dyDescent="0.15">
      <c r="Q1032219" s="9">
        <v>484456434564.98102</v>
      </c>
      <c r="R1032219" s="9">
        <v>3343789000000</v>
      </c>
    </row>
    <row r="1032220" spans="17:18" x14ac:dyDescent="0.15">
      <c r="Q1032220" s="9">
        <v>536633373623.745</v>
      </c>
      <c r="R1032220" s="9">
        <v>3634038000000</v>
      </c>
    </row>
    <row r="1032221" spans="17:18" x14ac:dyDescent="0.15">
      <c r="Q1032221" s="9">
        <v>618156247357.86304</v>
      </c>
      <c r="R1032221" s="9">
        <v>4037613000000</v>
      </c>
    </row>
    <row r="1032222" spans="17:18" x14ac:dyDescent="0.15">
      <c r="Q1032222" s="9">
        <v>701178819512.74402</v>
      </c>
      <c r="R1032222" s="9">
        <v>4338979000000</v>
      </c>
    </row>
    <row r="1032223" spans="17:18" x14ac:dyDescent="0.15">
      <c r="Q1032223" s="9">
        <v>763934055759.06604</v>
      </c>
      <c r="R1032223" s="9">
        <v>4579631000000</v>
      </c>
    </row>
    <row r="1032224" spans="17:18" x14ac:dyDescent="0.15">
      <c r="Q1032224" s="9">
        <v>852989116696.35205</v>
      </c>
      <c r="R1032224" s="9">
        <v>4855215000000</v>
      </c>
    </row>
    <row r="1032225" spans="17:18" x14ac:dyDescent="0.15">
      <c r="Q1032225" s="9">
        <v>948716630508.16699</v>
      </c>
      <c r="R1032225" s="9">
        <v>5236438000000</v>
      </c>
    </row>
    <row r="1032226" spans="17:18" x14ac:dyDescent="0.15">
      <c r="Q1032226" s="9">
        <v>988622824073.36694</v>
      </c>
      <c r="R1032226" s="9">
        <v>5641580000000</v>
      </c>
    </row>
    <row r="1032227" spans="17:18" x14ac:dyDescent="0.15">
      <c r="Q1032227" s="9">
        <v>1027379323856.15</v>
      </c>
      <c r="R1032227" s="9">
        <v>5963144000000</v>
      </c>
    </row>
    <row r="1032228" spans="17:18" x14ac:dyDescent="0.15">
      <c r="Q1032228" s="9">
        <v>1122543272896.8301</v>
      </c>
      <c r="R1032228" s="9">
        <v>6158129000000</v>
      </c>
    </row>
    <row r="1032229" spans="17:18" x14ac:dyDescent="0.15">
      <c r="Q1032229" s="9">
        <v>1282219772946.3201</v>
      </c>
      <c r="R1032229" s="9">
        <v>6520327000000</v>
      </c>
    </row>
    <row r="1032230" spans="17:18" x14ac:dyDescent="0.15">
      <c r="Q1032230" s="9">
        <v>1460239695280.22</v>
      </c>
      <c r="R1032230" s="9">
        <v>6858559000000</v>
      </c>
    </row>
    <row r="1032231" spans="17:18" x14ac:dyDescent="0.15">
      <c r="Q1032231" s="9">
        <v>1650608320717.1299</v>
      </c>
      <c r="R1032231" s="9">
        <v>7287236000000</v>
      </c>
    </row>
    <row r="1032232" spans="17:18" x14ac:dyDescent="0.15">
      <c r="Q1032232" s="9">
        <v>1831415202548.1001</v>
      </c>
      <c r="R1032232" s="9">
        <v>7639749000000</v>
      </c>
    </row>
    <row r="1032233" spans="17:18" x14ac:dyDescent="0.15">
      <c r="Q1032233" s="9">
        <v>2013138415391.3999</v>
      </c>
      <c r="R1032233" s="9">
        <v>8073122000000</v>
      </c>
    </row>
    <row r="1032234" spans="17:18" x14ac:dyDescent="0.15">
      <c r="Q1032234" s="9">
        <v>2199087579734.8799</v>
      </c>
      <c r="R1032234" s="9">
        <v>8577554457000</v>
      </c>
    </row>
    <row r="1032235" spans="17:18" x14ac:dyDescent="0.15">
      <c r="Q1032235" s="9">
        <v>2371626931008.4102</v>
      </c>
      <c r="R1032235" s="9">
        <v>9062818202000</v>
      </c>
    </row>
    <row r="1032236" spans="17:18" x14ac:dyDescent="0.15">
      <c r="Q1032236" s="9">
        <v>2553332721355.1499</v>
      </c>
      <c r="R1032236" s="9">
        <v>9631174489000</v>
      </c>
    </row>
    <row r="1032237" spans="17:18" x14ac:dyDescent="0.15">
      <c r="Q1032237" s="9">
        <v>2770113054357.8301</v>
      </c>
      <c r="R1032237" s="9">
        <v>10250947997000</v>
      </c>
    </row>
    <row r="1032238" spans="17:18" x14ac:dyDescent="0.15">
      <c r="Q1032238" s="9">
        <v>3001022295612.3501</v>
      </c>
      <c r="R1032238" s="9">
        <v>10581929774000</v>
      </c>
    </row>
    <row r="1032239" spans="17:18" x14ac:dyDescent="0.15">
      <c r="Q1032239" s="9">
        <v>3275124592017.1602</v>
      </c>
      <c r="R1032239" s="9">
        <v>10929112955000</v>
      </c>
    </row>
    <row r="1032240" spans="17:18" x14ac:dyDescent="0.15">
      <c r="Q1032240" s="9">
        <v>3603882596858.1099</v>
      </c>
      <c r="R1032240" s="9">
        <v>11456442041000</v>
      </c>
    </row>
    <row r="1032241" spans="17:18" x14ac:dyDescent="0.15">
      <c r="Q1032241" s="9">
        <v>3968365637613.6299</v>
      </c>
      <c r="R1032241" s="9">
        <v>12217193198000</v>
      </c>
    </row>
    <row r="1032242" spans="17:18" x14ac:dyDescent="0.15">
      <c r="Q1032242" s="9">
        <v>4420544703537.2402</v>
      </c>
      <c r="R1032242" s="9">
        <v>13039199193000</v>
      </c>
    </row>
    <row r="1032243" spans="17:18" x14ac:dyDescent="0.15">
      <c r="Q1032243" s="9">
        <v>4982880235433.3896</v>
      </c>
      <c r="R1032243" s="9">
        <v>13815586948000</v>
      </c>
    </row>
    <row r="1032244" spans="17:18" x14ac:dyDescent="0.15">
      <c r="Q1032244" s="9">
        <v>5691986992199.8604</v>
      </c>
      <c r="R1032244" s="9">
        <v>14474226905000</v>
      </c>
    </row>
    <row r="1032245" spans="17:18" x14ac:dyDescent="0.15">
      <c r="Q1032245" s="9">
        <v>6241302380960.0195</v>
      </c>
      <c r="R1032245" s="9">
        <v>14769857911000</v>
      </c>
    </row>
    <row r="1032246" spans="17:18" x14ac:dyDescent="0.15">
      <c r="Q1032246" s="9">
        <v>6827905267633.6299</v>
      </c>
      <c r="R1032246" s="9">
        <v>14478064934000</v>
      </c>
    </row>
    <row r="1032247" spans="17:18" x14ac:dyDescent="0.15">
      <c r="Q1032247" s="9">
        <v>7554112468317.7305</v>
      </c>
      <c r="R1032247" s="9">
        <v>15048964444000</v>
      </c>
    </row>
    <row r="1032248" spans="17:18" x14ac:dyDescent="0.15">
      <c r="Q1032248" s="9">
        <v>8275593072769.2598</v>
      </c>
      <c r="R1032248" s="9">
        <v>15599728123000</v>
      </c>
    </row>
    <row r="1032249" spans="17:18" x14ac:dyDescent="0.15">
      <c r="Q1032249" s="9">
        <v>8926363901575.5605</v>
      </c>
      <c r="R1032249" s="9">
        <v>16253972230000</v>
      </c>
    </row>
    <row r="1032250" spans="17:18" x14ac:dyDescent="0.15">
      <c r="Q1032250" s="9">
        <v>9619598720424.4609</v>
      </c>
      <c r="R1032250" s="9">
        <v>16843190993000</v>
      </c>
    </row>
    <row r="1032251" spans="17:18" x14ac:dyDescent="0.15">
      <c r="Q1032251" s="9">
        <v>10333927386102.801</v>
      </c>
      <c r="R1032251" s="9">
        <v>17550680174000</v>
      </c>
    </row>
    <row r="1032252" spans="17:18" x14ac:dyDescent="0.15">
      <c r="Q1032252" s="9">
        <v>11061573199439.699</v>
      </c>
      <c r="R1032252" s="9">
        <v>18206020741000</v>
      </c>
    </row>
    <row r="1032253" spans="17:18" x14ac:dyDescent="0.15">
      <c r="Q1032253" s="9">
        <v>11819154044004.9</v>
      </c>
      <c r="R1032253" s="9">
        <v>18695110842000</v>
      </c>
    </row>
    <row r="1032254" spans="17:18" x14ac:dyDescent="0.15">
      <c r="Q1032254" s="9">
        <v>12640254407508.1</v>
      </c>
      <c r="R1032254" s="9">
        <v>19477336549000</v>
      </c>
    </row>
    <row r="1032255" spans="17:18" x14ac:dyDescent="0.15">
      <c r="Q1032255" s="9">
        <v>13493442991864.699</v>
      </c>
      <c r="R1032255" s="9">
        <v>20533057312000</v>
      </c>
    </row>
    <row r="1032256" spans="17:18" x14ac:dyDescent="0.15">
      <c r="Q1032256" s="9">
        <v>14296370418805.1</v>
      </c>
      <c r="R1032256" s="9">
        <v>21380976119000</v>
      </c>
    </row>
    <row r="1032257" spans="17:18" x14ac:dyDescent="0.15">
      <c r="Q1032257" s="9">
        <v>14616414450558.4</v>
      </c>
      <c r="R1032257" s="9">
        <v>21060473613000</v>
      </c>
    </row>
    <row r="1032258" spans="17:18" x14ac:dyDescent="0.15">
      <c r="Q1032258" s="9">
        <v>15851132888547.1</v>
      </c>
      <c r="R1032258" s="9">
        <v>23315080560000</v>
      </c>
    </row>
    <row r="1032259" spans="17:18" x14ac:dyDescent="0.15">
      <c r="Q1032259" s="9">
        <v>16325209299766.801</v>
      </c>
      <c r="R1032259" s="9">
        <v>25462700000000</v>
      </c>
    </row>
  </sheetData>
  <mergeCells count="14">
    <mergeCell ref="D3:D4"/>
    <mergeCell ref="E3:E4"/>
    <mergeCell ref="F3:F4"/>
    <mergeCell ref="G1:G2"/>
    <mergeCell ref="H1:H2"/>
    <mergeCell ref="G3:G4"/>
    <mergeCell ref="H3:H4"/>
    <mergeCell ref="B1:B2"/>
    <mergeCell ref="C1:C2"/>
    <mergeCell ref="D1:D2"/>
    <mergeCell ref="E1:E2"/>
    <mergeCell ref="F1:F2"/>
    <mergeCell ref="B3:B4"/>
    <mergeCell ref="C3:C4"/>
  </mergeCells>
  <phoneticPr fontId="4" type="noConversion"/>
  <hyperlinks>
    <hyperlink ref="J3" r:id="rId1" display="https://data.worldbank.org/indicator/NY.GDP.MKTP.KD" xr:uid="{A6EFBE2E-10B4-44DE-8419-7F3FB50E519A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E11" sqref="E11"/>
    </sheetView>
  </sheetViews>
  <sheetFormatPr defaultRowHeight="13.5" x14ac:dyDescent="0.15"/>
  <cols>
    <col min="2" max="2" width="31.25" customWidth="1"/>
  </cols>
  <sheetData>
    <row r="1" spans="1:2" x14ac:dyDescent="0.15">
      <c r="B1" s="3" t="s">
        <v>9</v>
      </c>
    </row>
    <row r="2" spans="1:2" x14ac:dyDescent="0.15">
      <c r="A2" s="1" t="s">
        <v>8</v>
      </c>
      <c r="B2" s="2">
        <f>10^8*About!$A$26</f>
        <v>13774643.545738749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D14" sqref="D14"/>
    </sheetView>
  </sheetViews>
  <sheetFormatPr defaultRowHeight="13.5" x14ac:dyDescent="0.15"/>
  <cols>
    <col min="2" max="2" width="31.25" customWidth="1"/>
  </cols>
  <sheetData>
    <row r="1" spans="1:2" x14ac:dyDescent="0.15">
      <c r="B1" s="3" t="s">
        <v>12</v>
      </c>
    </row>
    <row r="2" spans="1:2" x14ac:dyDescent="0.15">
      <c r="A2" s="1" t="s">
        <v>8</v>
      </c>
      <c r="B2" s="5">
        <f>10^4*About!$A$26</f>
        <v>1377.464354573875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3.5" x14ac:dyDescent="0.15"/>
  <cols>
    <col min="2" max="2" width="31.25" customWidth="1"/>
  </cols>
  <sheetData>
    <row r="1" spans="1:2" x14ac:dyDescent="0.15">
      <c r="B1" s="3" t="s">
        <v>12</v>
      </c>
    </row>
    <row r="2" spans="1:2" x14ac:dyDescent="0.15">
      <c r="A2" s="1" t="s">
        <v>8</v>
      </c>
      <c r="B2">
        <f>1*About!A26</f>
        <v>0.13774643545738749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About</vt:lpstr>
      <vt:lpstr>Exchange Rate</vt:lpstr>
      <vt:lpstr>Calculation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Rui Wang</cp:lastModifiedBy>
  <dcterms:created xsi:type="dcterms:W3CDTF">2016-02-24T02:29:19Z</dcterms:created>
  <dcterms:modified xsi:type="dcterms:W3CDTF">2024-01-29T03:50:22Z</dcterms:modified>
</cp:coreProperties>
</file>