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ng18\Sip14\DataSchool\SimWindow\res\"/>
    </mc:Choice>
  </mc:AlternateContent>
  <xr:revisionPtr revIDLastSave="0" documentId="13_ncr:40009_{40A7B184-0F5D-4C34-A51F-86C2AEC65080}" xr6:coauthVersionLast="41" xr6:coauthVersionMax="41" xr10:uidLastSave="{00000000-0000-0000-0000-000000000000}"/>
  <bookViews>
    <workbookView xWindow="-120" yWindow="-120" windowWidth="38640" windowHeight="23640" activeTab="2"/>
  </bookViews>
  <sheets>
    <sheet name="Result2_Orig_Clean" sheetId="1" r:id="rId1"/>
    <sheet name="SimWindow" sheetId="2" r:id="rId2"/>
    <sheet name="Sheet2" sheetId="3" r:id="rId3"/>
  </sheets>
  <calcPr calcId="0"/>
</workbook>
</file>

<file path=xl/calcChain.xml><?xml version="1.0" encoding="utf-8"?>
<calcChain xmlns="http://schemas.openxmlformats.org/spreadsheetml/2006/main">
  <c r="L2" i="3" l="1"/>
  <c r="J374" i="3"/>
  <c r="J373" i="3"/>
  <c r="J372" i="3"/>
  <c r="J371" i="3"/>
  <c r="J370" i="3"/>
  <c r="J369" i="3"/>
  <c r="J368" i="3"/>
  <c r="J367" i="3"/>
  <c r="J366" i="3"/>
  <c r="J365" i="3"/>
  <c r="J364" i="3"/>
  <c r="J363" i="3"/>
  <c r="J362" i="3"/>
  <c r="J361" i="3"/>
  <c r="J360" i="3"/>
  <c r="J359" i="3"/>
  <c r="J358" i="3"/>
  <c r="J357" i="3"/>
  <c r="J356" i="3"/>
  <c r="J355" i="3"/>
  <c r="J354" i="3"/>
  <c r="J353" i="3"/>
  <c r="J352" i="3"/>
  <c r="J351" i="3"/>
  <c r="J350" i="3"/>
  <c r="J349" i="3"/>
  <c r="J348" i="3"/>
  <c r="J347" i="3"/>
  <c r="J346" i="3"/>
  <c r="J345" i="3"/>
  <c r="J344" i="3"/>
  <c r="J343" i="3"/>
  <c r="J342" i="3"/>
  <c r="J341" i="3"/>
  <c r="J340" i="3"/>
  <c r="J339" i="3"/>
  <c r="J338" i="3"/>
  <c r="J337" i="3"/>
  <c r="J336" i="3"/>
  <c r="J335" i="3"/>
  <c r="J334" i="3"/>
  <c r="J333" i="3"/>
  <c r="J332" i="3"/>
  <c r="J331" i="3"/>
  <c r="J330" i="3"/>
  <c r="J329" i="3"/>
  <c r="J328" i="3"/>
  <c r="J327" i="3"/>
  <c r="J326" i="3"/>
  <c r="J325" i="3"/>
  <c r="J324" i="3"/>
  <c r="J323" i="3"/>
  <c r="J322" i="3"/>
  <c r="J321" i="3"/>
  <c r="J320" i="3"/>
  <c r="J319" i="3"/>
  <c r="J318" i="3"/>
  <c r="J317" i="3"/>
  <c r="J316" i="3"/>
  <c r="J315" i="3"/>
  <c r="J314" i="3"/>
  <c r="J313" i="3"/>
  <c r="J312" i="3"/>
  <c r="J311" i="3"/>
  <c r="J310" i="3"/>
  <c r="J309" i="3"/>
  <c r="J308" i="3"/>
  <c r="J307" i="3"/>
  <c r="J306" i="3"/>
  <c r="J305" i="3"/>
  <c r="J304" i="3"/>
  <c r="J303" i="3"/>
  <c r="J302" i="3"/>
  <c r="J301" i="3"/>
  <c r="J300" i="3"/>
  <c r="J299" i="3"/>
  <c r="J298" i="3"/>
  <c r="J297" i="3"/>
  <c r="J296" i="3"/>
  <c r="J295" i="3"/>
  <c r="J294" i="3"/>
  <c r="J293" i="3"/>
  <c r="J292" i="3"/>
  <c r="J291" i="3"/>
  <c r="J290" i="3"/>
  <c r="J289" i="3"/>
  <c r="J288" i="3"/>
  <c r="J287" i="3"/>
  <c r="J286" i="3"/>
  <c r="J285" i="3"/>
  <c r="J284" i="3"/>
  <c r="J283" i="3"/>
  <c r="J282" i="3"/>
  <c r="J281" i="3"/>
  <c r="J280" i="3"/>
  <c r="J279" i="3"/>
  <c r="J278" i="3"/>
  <c r="J277" i="3"/>
  <c r="J276" i="3"/>
  <c r="J275" i="3"/>
  <c r="J274" i="3"/>
  <c r="J273" i="3"/>
  <c r="J272" i="3"/>
  <c r="J271" i="3"/>
  <c r="J270" i="3"/>
  <c r="J269" i="3"/>
  <c r="J268" i="3"/>
  <c r="J267" i="3"/>
  <c r="J266" i="3"/>
  <c r="J265" i="3"/>
  <c r="J264" i="3"/>
  <c r="J263" i="3"/>
  <c r="J262" i="3"/>
  <c r="J261" i="3"/>
  <c r="J260" i="3"/>
  <c r="J259" i="3"/>
  <c r="J258" i="3"/>
  <c r="J257" i="3"/>
  <c r="J256" i="3"/>
  <c r="J255" i="3"/>
  <c r="J254" i="3"/>
  <c r="J253" i="3"/>
  <c r="J252" i="3"/>
  <c r="J251" i="3"/>
  <c r="J250" i="3"/>
  <c r="J249" i="3"/>
  <c r="J248" i="3"/>
  <c r="J247" i="3"/>
  <c r="J246" i="3"/>
  <c r="J245" i="3"/>
  <c r="J244" i="3"/>
  <c r="J243" i="3"/>
  <c r="J242" i="3"/>
  <c r="J241" i="3"/>
  <c r="J240" i="3"/>
  <c r="J239" i="3"/>
  <c r="J238" i="3"/>
  <c r="J237" i="3"/>
  <c r="J236" i="3"/>
  <c r="J235" i="3"/>
  <c r="J234" i="3"/>
  <c r="J233" i="3"/>
  <c r="J232" i="3"/>
  <c r="J231" i="3"/>
  <c r="J230" i="3"/>
  <c r="J229" i="3"/>
  <c r="J228" i="3"/>
  <c r="J227" i="3"/>
  <c r="J226" i="3"/>
  <c r="J225" i="3"/>
  <c r="J224" i="3"/>
  <c r="J223" i="3"/>
  <c r="J222" i="3"/>
  <c r="J221" i="3"/>
  <c r="J220" i="3"/>
  <c r="J219" i="3"/>
  <c r="J218" i="3"/>
  <c r="J217" i="3"/>
  <c r="J216" i="3"/>
  <c r="J215" i="3"/>
  <c r="J214" i="3"/>
  <c r="J213" i="3"/>
  <c r="J212" i="3"/>
  <c r="J211" i="3"/>
  <c r="J210" i="3"/>
  <c r="J209" i="3"/>
  <c r="J208" i="3"/>
  <c r="J207" i="3"/>
  <c r="J206" i="3"/>
  <c r="J205" i="3"/>
  <c r="J204" i="3"/>
  <c r="J203" i="3"/>
  <c r="J202" i="3"/>
  <c r="J201" i="3"/>
  <c r="J200" i="3"/>
  <c r="J199" i="3"/>
  <c r="J198" i="3"/>
  <c r="J197" i="3"/>
  <c r="J196" i="3"/>
  <c r="J195" i="3"/>
  <c r="J194" i="3"/>
  <c r="J193" i="3"/>
  <c r="J192" i="3"/>
  <c r="J191" i="3"/>
  <c r="J190" i="3"/>
  <c r="J189" i="3"/>
  <c r="J188" i="3"/>
  <c r="J187" i="3"/>
  <c r="J186" i="3"/>
  <c r="J185" i="3"/>
  <c r="J184" i="3"/>
  <c r="J183" i="3"/>
  <c r="J182" i="3"/>
  <c r="J181" i="3"/>
  <c r="J180" i="3"/>
  <c r="J179" i="3"/>
  <c r="J178" i="3"/>
  <c r="J177" i="3"/>
  <c r="J176" i="3"/>
  <c r="J175" i="3"/>
  <c r="J174" i="3"/>
  <c r="J173" i="3"/>
  <c r="J172" i="3"/>
  <c r="J171" i="3"/>
  <c r="J170" i="3"/>
  <c r="J169" i="3"/>
  <c r="J168" i="3"/>
  <c r="J167" i="3"/>
  <c r="J166" i="3"/>
  <c r="J165" i="3"/>
  <c r="J164" i="3"/>
  <c r="J163" i="3"/>
  <c r="J162" i="3"/>
  <c r="J161" i="3"/>
  <c r="J160" i="3"/>
  <c r="J159" i="3"/>
  <c r="J158" i="3"/>
  <c r="J157" i="3"/>
  <c r="J156" i="3"/>
  <c r="J155" i="3"/>
  <c r="J154" i="3"/>
  <c r="J153" i="3"/>
  <c r="J152" i="3"/>
  <c r="J151" i="3"/>
  <c r="J150" i="3"/>
  <c r="J149" i="3"/>
  <c r="J148" i="3"/>
  <c r="J147" i="3"/>
  <c r="J146" i="3"/>
  <c r="J145" i="3"/>
  <c r="J144" i="3"/>
  <c r="J143" i="3"/>
  <c r="J142" i="3"/>
  <c r="J141" i="3"/>
  <c r="J140" i="3"/>
  <c r="J139" i="3"/>
  <c r="J138" i="3"/>
  <c r="J137" i="3"/>
  <c r="J136" i="3"/>
  <c r="J135" i="3"/>
  <c r="J134" i="3"/>
  <c r="J133" i="3"/>
  <c r="J132" i="3"/>
  <c r="J131" i="3"/>
  <c r="J130" i="3"/>
  <c r="J129" i="3"/>
  <c r="J128" i="3"/>
  <c r="J127" i="3"/>
  <c r="J126" i="3"/>
  <c r="J125" i="3"/>
  <c r="J124" i="3"/>
  <c r="J123" i="3"/>
  <c r="J122" i="3"/>
  <c r="J121" i="3"/>
  <c r="J120" i="3"/>
  <c r="J119" i="3"/>
  <c r="J118" i="3"/>
  <c r="J117" i="3"/>
  <c r="J116" i="3"/>
  <c r="J115" i="3"/>
  <c r="J114" i="3"/>
  <c r="J113" i="3"/>
  <c r="J112" i="3"/>
  <c r="J111" i="3"/>
  <c r="J110" i="3"/>
  <c r="J109" i="3"/>
  <c r="J108" i="3"/>
  <c r="J107" i="3"/>
  <c r="J106" i="3"/>
  <c r="J105" i="3"/>
  <c r="J104" i="3"/>
  <c r="J103" i="3"/>
  <c r="J102" i="3"/>
  <c r="J101" i="3"/>
  <c r="J100" i="3"/>
  <c r="J99" i="3"/>
  <c r="J98" i="3"/>
  <c r="J97" i="3"/>
  <c r="J96" i="3"/>
  <c r="J95" i="3"/>
  <c r="J94" i="3"/>
  <c r="J93" i="3"/>
  <c r="J92" i="3"/>
  <c r="J91" i="3"/>
  <c r="J90" i="3"/>
  <c r="J89" i="3"/>
  <c r="J88" i="3"/>
  <c r="J87" i="3"/>
  <c r="J86" i="3"/>
  <c r="J85" i="3"/>
  <c r="J84" i="3"/>
  <c r="J83" i="3"/>
  <c r="J82" i="3"/>
  <c r="J81" i="3"/>
  <c r="J80" i="3"/>
  <c r="J79" i="3"/>
  <c r="J78" i="3"/>
  <c r="J77" i="3"/>
  <c r="J76" i="3"/>
  <c r="J75" i="3"/>
  <c r="J74" i="3"/>
  <c r="J73" i="3"/>
  <c r="J72" i="3"/>
  <c r="J71" i="3"/>
  <c r="J70" i="3"/>
  <c r="J69" i="3"/>
  <c r="J68" i="3"/>
  <c r="J67" i="3"/>
  <c r="J66" i="3"/>
  <c r="J65" i="3"/>
  <c r="J64" i="3"/>
  <c r="J63" i="3"/>
  <c r="J62" i="3"/>
  <c r="J61" i="3"/>
  <c r="J60" i="3"/>
  <c r="J59" i="3"/>
  <c r="J58" i="3"/>
  <c r="J57" i="3"/>
  <c r="J56" i="3"/>
  <c r="J55" i="3"/>
  <c r="J54" i="3"/>
  <c r="J53" i="3"/>
  <c r="J52" i="3"/>
  <c r="J51" i="3"/>
  <c r="J50" i="3"/>
  <c r="J49" i="3"/>
  <c r="J48" i="3"/>
  <c r="J47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J4" i="3"/>
  <c r="J3" i="3"/>
  <c r="J2" i="3"/>
  <c r="G2" i="3"/>
  <c r="D2" i="3"/>
  <c r="B374" i="3"/>
  <c r="B373" i="3"/>
  <c r="B372" i="3"/>
  <c r="B371" i="3"/>
  <c r="B370" i="3"/>
  <c r="B369" i="3"/>
  <c r="B368" i="3"/>
  <c r="B367" i="3"/>
  <c r="B366" i="3"/>
  <c r="B365" i="3"/>
  <c r="B364" i="3"/>
  <c r="B363" i="3"/>
  <c r="B362" i="3"/>
  <c r="B361" i="3"/>
  <c r="B360" i="3"/>
  <c r="B359" i="3"/>
  <c r="B358" i="3"/>
  <c r="B357" i="3"/>
  <c r="B356" i="3"/>
  <c r="B355" i="3"/>
  <c r="B354" i="3"/>
  <c r="B353" i="3"/>
  <c r="B352" i="3"/>
  <c r="B351" i="3"/>
  <c r="B350" i="3"/>
  <c r="B349" i="3"/>
  <c r="B348" i="3"/>
  <c r="B347" i="3"/>
  <c r="B346" i="3"/>
  <c r="B345" i="3"/>
  <c r="B344" i="3"/>
  <c r="B343" i="3"/>
  <c r="B342" i="3"/>
  <c r="B341" i="3"/>
  <c r="B340" i="3"/>
  <c r="B339" i="3"/>
  <c r="B338" i="3"/>
  <c r="B337" i="3"/>
  <c r="B336" i="3"/>
  <c r="B335" i="3"/>
  <c r="B334" i="3"/>
  <c r="B333" i="3"/>
  <c r="B332" i="3"/>
  <c r="B331" i="3"/>
  <c r="B330" i="3"/>
  <c r="B329" i="3"/>
  <c r="B328" i="3"/>
  <c r="B327" i="3"/>
  <c r="B326" i="3"/>
  <c r="B325" i="3"/>
  <c r="B324" i="3"/>
  <c r="B323" i="3"/>
  <c r="B322" i="3"/>
  <c r="B321" i="3"/>
  <c r="B320" i="3"/>
  <c r="B319" i="3"/>
  <c r="B318" i="3"/>
  <c r="B317" i="3"/>
  <c r="B316" i="3"/>
  <c r="B315" i="3"/>
  <c r="B314" i="3"/>
  <c r="B313" i="3"/>
  <c r="B312" i="3"/>
  <c r="B311" i="3"/>
  <c r="B310" i="3"/>
  <c r="B309" i="3"/>
  <c r="B308" i="3"/>
  <c r="B307" i="3"/>
  <c r="B306" i="3"/>
  <c r="B305" i="3"/>
  <c r="B304" i="3"/>
  <c r="B303" i="3"/>
  <c r="B302" i="3"/>
  <c r="B301" i="3"/>
  <c r="B300" i="3"/>
  <c r="B299" i="3"/>
  <c r="B298" i="3"/>
  <c r="B297" i="3"/>
  <c r="B296" i="3"/>
  <c r="B295" i="3"/>
  <c r="B294" i="3"/>
  <c r="B293" i="3"/>
  <c r="B292" i="3"/>
  <c r="B291" i="3"/>
  <c r="B290" i="3"/>
  <c r="B289" i="3"/>
  <c r="B288" i="3"/>
  <c r="B287" i="3"/>
  <c r="B286" i="3"/>
  <c r="B285" i="3"/>
  <c r="B284" i="3"/>
  <c r="B283" i="3"/>
  <c r="B282" i="3"/>
  <c r="B281" i="3"/>
  <c r="B280" i="3"/>
  <c r="B279" i="3"/>
  <c r="B278" i="3"/>
  <c r="B277" i="3"/>
  <c r="B276" i="3"/>
  <c r="B275" i="3"/>
  <c r="B274" i="3"/>
  <c r="B273" i="3"/>
  <c r="B272" i="3"/>
  <c r="B271" i="3"/>
  <c r="B270" i="3"/>
  <c r="B269" i="3"/>
  <c r="B268" i="3"/>
  <c r="B267" i="3"/>
  <c r="B266" i="3"/>
  <c r="B265" i="3"/>
  <c r="B264" i="3"/>
  <c r="B263" i="3"/>
  <c r="B262" i="3"/>
  <c r="B261" i="3"/>
  <c r="B260" i="3"/>
  <c r="B259" i="3"/>
  <c r="B258" i="3"/>
  <c r="B257" i="3"/>
  <c r="B256" i="3"/>
  <c r="B255" i="3"/>
  <c r="B254" i="3"/>
  <c r="B253" i="3"/>
  <c r="B252" i="3"/>
  <c r="B251" i="3"/>
  <c r="B250" i="3"/>
  <c r="B249" i="3"/>
  <c r="B248" i="3"/>
  <c r="B247" i="3"/>
  <c r="B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</calcChain>
</file>

<file path=xl/sharedStrings.xml><?xml version="1.0" encoding="utf-8"?>
<sst xmlns="http://schemas.openxmlformats.org/spreadsheetml/2006/main" count="2293" uniqueCount="34">
  <si>
    <t>Nvalid</t>
  </si>
  <si>
    <t>StateName</t>
  </si>
  <si>
    <t>NPostCode</t>
  </si>
  <si>
    <t>NYear</t>
  </si>
  <si>
    <t>NClimateZone</t>
  </si>
  <si>
    <t>StarRating</t>
  </si>
  <si>
    <t>Exposure</t>
  </si>
  <si>
    <t>X</t>
  </si>
  <si>
    <t>CertificateHeating</t>
  </si>
  <si>
    <t>CertificateSCool</t>
  </si>
  <si>
    <t>CertificateLCool</t>
  </si>
  <si>
    <t>TotalFlArea</t>
  </si>
  <si>
    <t>TotFloorArea</t>
  </si>
  <si>
    <t>SlabOnGroundArea</t>
  </si>
  <si>
    <t>FloorsAboveGround</t>
  </si>
  <si>
    <t>SubfloorFloorArea</t>
  </si>
  <si>
    <t>FloorsAboveNeighbours_100</t>
  </si>
  <si>
    <t>CeilingsBelowNeighbours</t>
  </si>
  <si>
    <t>TotalSharedSurfaceArea</t>
  </si>
  <si>
    <t>FloorHeightmin</t>
  </si>
  <si>
    <t>FloorHeightmax</t>
  </si>
  <si>
    <t>NumberofLiving</t>
  </si>
  <si>
    <t>NumberofBedrooms</t>
  </si>
  <si>
    <t>MStorey</t>
  </si>
  <si>
    <t>NStorey</t>
  </si>
  <si>
    <t xml:space="preserve">      NT</t>
  </si>
  <si>
    <t xml:space="preserve">        Suburban</t>
  </si>
  <si>
    <t>NA</t>
  </si>
  <si>
    <t xml:space="preserve">            Open</t>
  </si>
  <si>
    <t>Star Rating Difference</t>
  </si>
  <si>
    <t>Maximum difference</t>
  </si>
  <si>
    <t>Minimum difference</t>
  </si>
  <si>
    <t>ABS</t>
  </si>
  <si>
    <t>Mean_abs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</si>
</sst>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74"/>
  <sheetViews>
    <sheetView workbookViewId="0"/>
  </sheetViews>
  <sheetFormatPr defaultRowHeight="15" x14ac:dyDescent="0.25"/>
  <sheetData>
    <row r="1" spans="1:2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x14ac:dyDescent="0.25">
      <c r="A2">
        <v>1</v>
      </c>
      <c r="B2" t="s">
        <v>25</v>
      </c>
      <c r="C2">
        <v>810</v>
      </c>
      <c r="D2">
        <v>16</v>
      </c>
      <c r="E2">
        <v>1</v>
      </c>
      <c r="F2">
        <v>6</v>
      </c>
      <c r="G2" t="s">
        <v>26</v>
      </c>
      <c r="H2" t="s">
        <v>27</v>
      </c>
      <c r="I2">
        <v>0</v>
      </c>
      <c r="J2">
        <v>186.33</v>
      </c>
      <c r="K2">
        <v>109.76</v>
      </c>
      <c r="L2">
        <v>565.9</v>
      </c>
      <c r="M2">
        <v>493.3</v>
      </c>
      <c r="N2">
        <v>565.9</v>
      </c>
      <c r="O2">
        <v>0</v>
      </c>
      <c r="P2">
        <v>0</v>
      </c>
      <c r="Q2">
        <v>0</v>
      </c>
      <c r="R2">
        <v>0</v>
      </c>
      <c r="S2">
        <v>0</v>
      </c>
      <c r="T2">
        <v>0.2</v>
      </c>
      <c r="U2">
        <v>0.2</v>
      </c>
      <c r="V2">
        <v>3</v>
      </c>
      <c r="W2">
        <v>3</v>
      </c>
      <c r="X2">
        <v>0</v>
      </c>
      <c r="Y2">
        <v>1</v>
      </c>
    </row>
    <row r="3" spans="1:25" x14ac:dyDescent="0.25">
      <c r="A3">
        <v>2</v>
      </c>
      <c r="B3" t="s">
        <v>25</v>
      </c>
      <c r="C3">
        <v>832</v>
      </c>
      <c r="D3">
        <v>16</v>
      </c>
      <c r="E3">
        <v>1</v>
      </c>
      <c r="F3">
        <v>6.3</v>
      </c>
      <c r="G3" t="s">
        <v>26</v>
      </c>
      <c r="H3" t="s">
        <v>27</v>
      </c>
      <c r="I3">
        <v>0</v>
      </c>
      <c r="J3">
        <v>310.33</v>
      </c>
      <c r="K3">
        <v>77.58</v>
      </c>
      <c r="L3">
        <v>91.2</v>
      </c>
      <c r="M3">
        <v>91.2</v>
      </c>
      <c r="N3">
        <v>91.2</v>
      </c>
      <c r="O3">
        <v>0</v>
      </c>
      <c r="P3">
        <v>0</v>
      </c>
      <c r="Q3">
        <v>0</v>
      </c>
      <c r="R3">
        <v>0</v>
      </c>
      <c r="S3">
        <v>0</v>
      </c>
      <c r="T3">
        <v>0.3</v>
      </c>
      <c r="U3">
        <v>0.3</v>
      </c>
      <c r="V3">
        <v>2</v>
      </c>
      <c r="W3">
        <v>4</v>
      </c>
      <c r="X3">
        <v>0</v>
      </c>
      <c r="Y3">
        <v>1</v>
      </c>
    </row>
    <row r="4" spans="1:25" x14ac:dyDescent="0.25">
      <c r="A4">
        <v>3</v>
      </c>
      <c r="B4" t="s">
        <v>25</v>
      </c>
      <c r="C4">
        <v>832</v>
      </c>
      <c r="D4">
        <v>16</v>
      </c>
      <c r="E4">
        <v>1</v>
      </c>
      <c r="F4">
        <v>5.9</v>
      </c>
      <c r="G4" t="s">
        <v>26</v>
      </c>
      <c r="H4" t="s">
        <v>27</v>
      </c>
      <c r="I4">
        <v>0</v>
      </c>
      <c r="J4">
        <v>332.38</v>
      </c>
      <c r="K4">
        <v>94.42</v>
      </c>
      <c r="L4">
        <v>100</v>
      </c>
      <c r="M4">
        <v>79.900000000000006</v>
      </c>
      <c r="N4">
        <v>100</v>
      </c>
      <c r="O4">
        <v>0</v>
      </c>
      <c r="P4">
        <v>0</v>
      </c>
      <c r="Q4">
        <v>0</v>
      </c>
      <c r="R4">
        <v>0</v>
      </c>
      <c r="S4">
        <v>0</v>
      </c>
      <c r="T4">
        <v>0.3</v>
      </c>
      <c r="U4">
        <v>0.3</v>
      </c>
      <c r="V4">
        <v>1</v>
      </c>
      <c r="W4">
        <v>2</v>
      </c>
      <c r="X4">
        <v>0</v>
      </c>
      <c r="Y4">
        <v>1</v>
      </c>
    </row>
    <row r="5" spans="1:25" x14ac:dyDescent="0.25">
      <c r="A5">
        <v>4</v>
      </c>
      <c r="B5" t="s">
        <v>25</v>
      </c>
      <c r="C5">
        <v>832</v>
      </c>
      <c r="D5">
        <v>16</v>
      </c>
      <c r="E5">
        <v>1</v>
      </c>
      <c r="F5">
        <v>6</v>
      </c>
      <c r="G5" t="s">
        <v>26</v>
      </c>
      <c r="H5" t="s">
        <v>27</v>
      </c>
      <c r="I5">
        <v>0</v>
      </c>
      <c r="J5">
        <v>261.70999999999998</v>
      </c>
      <c r="K5">
        <v>96.07</v>
      </c>
      <c r="L5">
        <v>202.8</v>
      </c>
      <c r="M5">
        <v>167.3</v>
      </c>
      <c r="N5">
        <v>202.8</v>
      </c>
      <c r="O5">
        <v>0</v>
      </c>
      <c r="P5">
        <v>0</v>
      </c>
      <c r="Q5">
        <v>0</v>
      </c>
      <c r="R5">
        <v>0</v>
      </c>
      <c r="S5">
        <v>0</v>
      </c>
      <c r="T5">
        <v>0.25</v>
      </c>
      <c r="U5">
        <v>0.25</v>
      </c>
      <c r="V5">
        <v>2</v>
      </c>
      <c r="W5">
        <v>4</v>
      </c>
      <c r="X5">
        <v>0</v>
      </c>
      <c r="Y5">
        <v>1</v>
      </c>
    </row>
    <row r="6" spans="1:25" x14ac:dyDescent="0.25">
      <c r="A6">
        <v>5</v>
      </c>
      <c r="B6" t="s">
        <v>25</v>
      </c>
      <c r="C6">
        <v>832</v>
      </c>
      <c r="D6">
        <v>17</v>
      </c>
      <c r="E6">
        <v>1</v>
      </c>
      <c r="F6">
        <v>6.2</v>
      </c>
      <c r="G6" t="s">
        <v>26</v>
      </c>
      <c r="H6" t="s">
        <v>27</v>
      </c>
      <c r="I6">
        <v>0.02</v>
      </c>
      <c r="J6">
        <v>306.02999999999997</v>
      </c>
      <c r="K6">
        <v>86.34</v>
      </c>
      <c r="L6">
        <v>118.8</v>
      </c>
      <c r="M6">
        <v>86.9</v>
      </c>
      <c r="N6">
        <v>118.8</v>
      </c>
      <c r="O6">
        <v>0</v>
      </c>
      <c r="P6">
        <v>0</v>
      </c>
      <c r="Q6">
        <v>0</v>
      </c>
      <c r="R6">
        <v>0</v>
      </c>
      <c r="S6">
        <v>0</v>
      </c>
      <c r="T6">
        <v>0.15</v>
      </c>
      <c r="U6">
        <v>0.25</v>
      </c>
      <c r="V6">
        <v>2</v>
      </c>
      <c r="W6">
        <v>3</v>
      </c>
      <c r="X6">
        <v>0</v>
      </c>
      <c r="Y6">
        <v>1</v>
      </c>
    </row>
    <row r="7" spans="1:25" x14ac:dyDescent="0.25">
      <c r="A7">
        <v>6</v>
      </c>
      <c r="B7" t="s">
        <v>25</v>
      </c>
      <c r="C7">
        <v>810</v>
      </c>
      <c r="D7">
        <v>17</v>
      </c>
      <c r="E7">
        <v>1</v>
      </c>
      <c r="F7">
        <v>6.1</v>
      </c>
      <c r="G7" t="s">
        <v>26</v>
      </c>
      <c r="H7" t="s">
        <v>27</v>
      </c>
      <c r="I7">
        <v>0.04</v>
      </c>
      <c r="J7">
        <v>254.67</v>
      </c>
      <c r="K7">
        <v>92.05</v>
      </c>
      <c r="L7">
        <v>233.3</v>
      </c>
      <c r="M7">
        <v>198.4</v>
      </c>
      <c r="N7">
        <v>233.3</v>
      </c>
      <c r="O7">
        <v>0</v>
      </c>
      <c r="P7">
        <v>0</v>
      </c>
      <c r="Q7">
        <v>0</v>
      </c>
      <c r="R7">
        <v>0</v>
      </c>
      <c r="S7">
        <v>0</v>
      </c>
      <c r="T7">
        <v>0.15</v>
      </c>
      <c r="U7">
        <v>0.2</v>
      </c>
      <c r="V7">
        <v>2</v>
      </c>
      <c r="W7">
        <v>4</v>
      </c>
      <c r="X7">
        <v>0</v>
      </c>
      <c r="Y7">
        <v>1</v>
      </c>
    </row>
    <row r="8" spans="1:25" x14ac:dyDescent="0.25">
      <c r="A8">
        <v>7</v>
      </c>
      <c r="B8" t="s">
        <v>25</v>
      </c>
      <c r="C8">
        <v>832</v>
      </c>
      <c r="D8">
        <v>17</v>
      </c>
      <c r="E8">
        <v>1</v>
      </c>
      <c r="F8">
        <v>6.9</v>
      </c>
      <c r="G8" t="s">
        <v>26</v>
      </c>
      <c r="H8" t="s">
        <v>27</v>
      </c>
      <c r="I8">
        <v>0.01</v>
      </c>
      <c r="J8">
        <v>231.88</v>
      </c>
      <c r="K8">
        <v>77.849999999999994</v>
      </c>
      <c r="L8">
        <v>179.5</v>
      </c>
      <c r="M8">
        <v>145.80000000000001</v>
      </c>
      <c r="N8">
        <v>179.5</v>
      </c>
      <c r="O8">
        <v>0</v>
      </c>
      <c r="P8">
        <v>0</v>
      </c>
      <c r="Q8">
        <v>0</v>
      </c>
      <c r="R8">
        <v>0</v>
      </c>
      <c r="S8">
        <v>0</v>
      </c>
      <c r="T8">
        <v>0.3</v>
      </c>
      <c r="U8">
        <v>0.3</v>
      </c>
      <c r="V8">
        <v>2</v>
      </c>
      <c r="W8">
        <v>4</v>
      </c>
      <c r="X8">
        <v>0</v>
      </c>
      <c r="Y8">
        <v>1</v>
      </c>
    </row>
    <row r="9" spans="1:25" x14ac:dyDescent="0.25">
      <c r="A9">
        <v>8</v>
      </c>
      <c r="B9" t="s">
        <v>25</v>
      </c>
      <c r="C9">
        <v>832</v>
      </c>
      <c r="D9">
        <v>17</v>
      </c>
      <c r="E9">
        <v>1</v>
      </c>
      <c r="F9">
        <v>5.6</v>
      </c>
      <c r="G9" t="s">
        <v>26</v>
      </c>
      <c r="H9" t="s">
        <v>27</v>
      </c>
      <c r="I9">
        <v>0</v>
      </c>
      <c r="J9">
        <v>321.45999999999998</v>
      </c>
      <c r="K9">
        <v>97.73</v>
      </c>
      <c r="L9">
        <v>151.1</v>
      </c>
      <c r="M9">
        <v>118.5</v>
      </c>
      <c r="N9">
        <v>151.1</v>
      </c>
      <c r="O9">
        <v>0</v>
      </c>
      <c r="P9">
        <v>0</v>
      </c>
      <c r="Q9">
        <v>0</v>
      </c>
      <c r="R9">
        <v>0</v>
      </c>
      <c r="S9">
        <v>0</v>
      </c>
      <c r="T9">
        <v>0.25</v>
      </c>
      <c r="U9">
        <v>0.25</v>
      </c>
      <c r="V9">
        <v>1</v>
      </c>
      <c r="W9">
        <v>3</v>
      </c>
      <c r="X9">
        <v>0</v>
      </c>
      <c r="Y9">
        <v>1</v>
      </c>
    </row>
    <row r="10" spans="1:25" x14ac:dyDescent="0.25">
      <c r="A10">
        <v>9</v>
      </c>
      <c r="B10" t="s">
        <v>25</v>
      </c>
      <c r="C10">
        <v>832</v>
      </c>
      <c r="D10">
        <v>17</v>
      </c>
      <c r="E10">
        <v>1</v>
      </c>
      <c r="F10">
        <v>5.5</v>
      </c>
      <c r="G10" t="s">
        <v>26</v>
      </c>
      <c r="H10" t="s">
        <v>27</v>
      </c>
      <c r="I10">
        <v>0</v>
      </c>
      <c r="J10">
        <v>346.3</v>
      </c>
      <c r="K10">
        <v>85.76</v>
      </c>
      <c r="L10">
        <v>109.6</v>
      </c>
      <c r="M10">
        <v>109.6</v>
      </c>
      <c r="N10">
        <v>109.6</v>
      </c>
      <c r="O10">
        <v>0</v>
      </c>
      <c r="P10">
        <v>0</v>
      </c>
      <c r="Q10">
        <v>0</v>
      </c>
      <c r="R10">
        <v>0</v>
      </c>
      <c r="S10">
        <v>0</v>
      </c>
      <c r="T10">
        <v>0.25</v>
      </c>
      <c r="U10">
        <v>0.25</v>
      </c>
      <c r="V10">
        <v>2</v>
      </c>
      <c r="W10">
        <v>3</v>
      </c>
      <c r="X10">
        <v>0</v>
      </c>
      <c r="Y10">
        <v>1</v>
      </c>
    </row>
    <row r="11" spans="1:25" x14ac:dyDescent="0.25">
      <c r="A11">
        <v>10</v>
      </c>
      <c r="B11" t="s">
        <v>25</v>
      </c>
      <c r="C11">
        <v>832</v>
      </c>
      <c r="D11">
        <v>17</v>
      </c>
      <c r="E11">
        <v>1</v>
      </c>
      <c r="F11">
        <v>6.9</v>
      </c>
      <c r="G11" t="s">
        <v>26</v>
      </c>
      <c r="H11" t="s">
        <v>27</v>
      </c>
      <c r="I11">
        <v>0.01</v>
      </c>
      <c r="J11">
        <v>231.53</v>
      </c>
      <c r="K11">
        <v>80.47</v>
      </c>
      <c r="L11">
        <v>179.4</v>
      </c>
      <c r="M11">
        <v>145.69999999999999</v>
      </c>
      <c r="N11">
        <v>179.4</v>
      </c>
      <c r="O11">
        <v>0</v>
      </c>
      <c r="P11">
        <v>0</v>
      </c>
      <c r="Q11">
        <v>0</v>
      </c>
      <c r="R11">
        <v>0</v>
      </c>
      <c r="S11">
        <v>0</v>
      </c>
      <c r="T11">
        <v>0.3</v>
      </c>
      <c r="U11">
        <v>0.3</v>
      </c>
      <c r="V11">
        <v>2</v>
      </c>
      <c r="W11">
        <v>4</v>
      </c>
      <c r="X11">
        <v>0</v>
      </c>
      <c r="Y11">
        <v>1</v>
      </c>
    </row>
    <row r="12" spans="1:25" x14ac:dyDescent="0.25">
      <c r="A12">
        <v>11</v>
      </c>
      <c r="B12" t="s">
        <v>25</v>
      </c>
      <c r="C12">
        <v>810</v>
      </c>
      <c r="D12">
        <v>17</v>
      </c>
      <c r="E12">
        <v>1</v>
      </c>
      <c r="F12">
        <v>6.1</v>
      </c>
      <c r="G12" t="s">
        <v>26</v>
      </c>
      <c r="H12" t="s">
        <v>27</v>
      </c>
      <c r="I12">
        <v>0</v>
      </c>
      <c r="J12">
        <v>250.33</v>
      </c>
      <c r="K12">
        <v>91.54</v>
      </c>
      <c r="L12">
        <v>231.5</v>
      </c>
      <c r="M12">
        <v>207.7</v>
      </c>
      <c r="N12">
        <v>147.19999999999999</v>
      </c>
      <c r="O12">
        <v>0</v>
      </c>
      <c r="P12">
        <v>0</v>
      </c>
      <c r="Q12">
        <v>0</v>
      </c>
      <c r="R12">
        <v>0</v>
      </c>
      <c r="S12">
        <v>0</v>
      </c>
      <c r="T12">
        <v>0.25</v>
      </c>
      <c r="U12">
        <v>2.95</v>
      </c>
      <c r="V12">
        <v>3</v>
      </c>
      <c r="W12">
        <v>6</v>
      </c>
      <c r="X12">
        <v>1</v>
      </c>
      <c r="Y12">
        <v>2</v>
      </c>
    </row>
    <row r="13" spans="1:25" x14ac:dyDescent="0.25">
      <c r="A13">
        <v>12</v>
      </c>
      <c r="B13" t="s">
        <v>25</v>
      </c>
      <c r="C13">
        <v>832</v>
      </c>
      <c r="D13">
        <v>17</v>
      </c>
      <c r="E13">
        <v>1</v>
      </c>
      <c r="F13">
        <v>6.7</v>
      </c>
      <c r="G13" t="s">
        <v>26</v>
      </c>
      <c r="H13" t="s">
        <v>27</v>
      </c>
      <c r="I13">
        <v>0.03</v>
      </c>
      <c r="J13">
        <v>264.93</v>
      </c>
      <c r="K13">
        <v>84.54</v>
      </c>
      <c r="L13">
        <v>131.5</v>
      </c>
      <c r="M13">
        <v>106.4</v>
      </c>
      <c r="N13">
        <v>131.5</v>
      </c>
      <c r="O13">
        <v>0</v>
      </c>
      <c r="P13">
        <v>0</v>
      </c>
      <c r="Q13">
        <v>0</v>
      </c>
      <c r="R13">
        <v>0</v>
      </c>
      <c r="S13">
        <v>0</v>
      </c>
      <c r="T13">
        <v>0.25</v>
      </c>
      <c r="U13">
        <v>0.25</v>
      </c>
      <c r="V13">
        <v>1</v>
      </c>
      <c r="W13">
        <v>3</v>
      </c>
      <c r="X13">
        <v>0</v>
      </c>
      <c r="Y13">
        <v>1</v>
      </c>
    </row>
    <row r="14" spans="1:25" x14ac:dyDescent="0.25">
      <c r="A14">
        <v>13</v>
      </c>
      <c r="B14" t="s">
        <v>25</v>
      </c>
      <c r="C14">
        <v>832</v>
      </c>
      <c r="D14">
        <v>17</v>
      </c>
      <c r="E14">
        <v>1</v>
      </c>
      <c r="F14">
        <v>6.2</v>
      </c>
      <c r="G14" t="s">
        <v>26</v>
      </c>
      <c r="H14" t="s">
        <v>27</v>
      </c>
      <c r="I14">
        <v>0.01</v>
      </c>
      <c r="J14">
        <v>268.39999999999998</v>
      </c>
      <c r="K14">
        <v>94.99</v>
      </c>
      <c r="L14">
        <v>162.6</v>
      </c>
      <c r="M14">
        <v>127.4</v>
      </c>
      <c r="N14">
        <v>162.6</v>
      </c>
      <c r="O14">
        <v>0</v>
      </c>
      <c r="P14">
        <v>0</v>
      </c>
      <c r="Q14">
        <v>0</v>
      </c>
      <c r="R14">
        <v>0</v>
      </c>
      <c r="S14">
        <v>0</v>
      </c>
      <c r="T14">
        <v>0.3</v>
      </c>
      <c r="U14">
        <v>0.3</v>
      </c>
      <c r="V14">
        <v>1</v>
      </c>
      <c r="W14">
        <v>4</v>
      </c>
      <c r="X14">
        <v>0</v>
      </c>
      <c r="Y14">
        <v>1</v>
      </c>
    </row>
    <row r="15" spans="1:25" x14ac:dyDescent="0.25">
      <c r="A15">
        <v>14</v>
      </c>
      <c r="B15" t="s">
        <v>25</v>
      </c>
      <c r="C15">
        <v>810</v>
      </c>
      <c r="D15">
        <v>17</v>
      </c>
      <c r="E15">
        <v>1</v>
      </c>
      <c r="F15">
        <v>6.2</v>
      </c>
      <c r="G15" t="s">
        <v>26</v>
      </c>
      <c r="H15" t="s">
        <v>27</v>
      </c>
      <c r="I15">
        <v>0</v>
      </c>
      <c r="J15">
        <v>274.14999999999998</v>
      </c>
      <c r="K15">
        <v>80.48</v>
      </c>
      <c r="L15">
        <v>154.1</v>
      </c>
      <c r="M15">
        <v>136.1</v>
      </c>
      <c r="N15">
        <v>154.1</v>
      </c>
      <c r="O15">
        <v>0</v>
      </c>
      <c r="P15">
        <v>0</v>
      </c>
      <c r="Q15">
        <v>0</v>
      </c>
      <c r="R15">
        <v>0</v>
      </c>
      <c r="S15">
        <v>25</v>
      </c>
      <c r="T15">
        <v>0.2</v>
      </c>
      <c r="U15">
        <v>0.2</v>
      </c>
      <c r="V15">
        <v>1</v>
      </c>
      <c r="W15">
        <v>3</v>
      </c>
      <c r="X15">
        <v>0</v>
      </c>
      <c r="Y15">
        <v>1</v>
      </c>
    </row>
    <row r="16" spans="1:25" x14ac:dyDescent="0.25">
      <c r="A16">
        <v>15</v>
      </c>
      <c r="B16" t="s">
        <v>25</v>
      </c>
      <c r="C16">
        <v>810</v>
      </c>
      <c r="D16">
        <v>17</v>
      </c>
      <c r="E16">
        <v>1</v>
      </c>
      <c r="F16">
        <v>6.8</v>
      </c>
      <c r="G16" t="s">
        <v>26</v>
      </c>
      <c r="H16" t="s">
        <v>27</v>
      </c>
      <c r="I16">
        <v>0.01</v>
      </c>
      <c r="J16">
        <v>244.12</v>
      </c>
      <c r="K16">
        <v>80.400000000000006</v>
      </c>
      <c r="L16">
        <v>138.69999999999999</v>
      </c>
      <c r="M16">
        <v>119.5</v>
      </c>
      <c r="N16">
        <v>138.69999999999999</v>
      </c>
      <c r="O16">
        <v>0</v>
      </c>
      <c r="P16">
        <v>0</v>
      </c>
      <c r="Q16">
        <v>0</v>
      </c>
      <c r="R16">
        <v>0</v>
      </c>
      <c r="S16">
        <v>24</v>
      </c>
      <c r="T16">
        <v>0.2</v>
      </c>
      <c r="U16">
        <v>0.2</v>
      </c>
      <c r="V16">
        <v>1</v>
      </c>
      <c r="W16">
        <v>4</v>
      </c>
      <c r="X16">
        <v>0</v>
      </c>
      <c r="Y16">
        <v>1</v>
      </c>
    </row>
    <row r="17" spans="1:25" x14ac:dyDescent="0.25">
      <c r="A17">
        <v>16</v>
      </c>
      <c r="B17" t="s">
        <v>25</v>
      </c>
      <c r="C17">
        <v>832</v>
      </c>
      <c r="D17">
        <v>17</v>
      </c>
      <c r="E17">
        <v>1</v>
      </c>
      <c r="F17">
        <v>6.2</v>
      </c>
      <c r="G17" t="s">
        <v>26</v>
      </c>
      <c r="H17" t="s">
        <v>27</v>
      </c>
      <c r="I17">
        <v>0.01</v>
      </c>
      <c r="J17">
        <v>258.97000000000003</v>
      </c>
      <c r="K17">
        <v>96.81</v>
      </c>
      <c r="L17">
        <v>175</v>
      </c>
      <c r="M17">
        <v>138.9</v>
      </c>
      <c r="N17">
        <v>175</v>
      </c>
      <c r="O17">
        <v>0</v>
      </c>
      <c r="P17">
        <v>0</v>
      </c>
      <c r="Q17">
        <v>0</v>
      </c>
      <c r="R17">
        <v>0</v>
      </c>
      <c r="S17">
        <v>0</v>
      </c>
      <c r="T17">
        <v>0.25</v>
      </c>
      <c r="U17">
        <v>0.25</v>
      </c>
      <c r="V17">
        <v>2</v>
      </c>
      <c r="W17">
        <v>4</v>
      </c>
      <c r="X17">
        <v>0</v>
      </c>
      <c r="Y17">
        <v>1</v>
      </c>
    </row>
    <row r="18" spans="1:25" x14ac:dyDescent="0.25">
      <c r="A18">
        <v>18</v>
      </c>
      <c r="B18" t="s">
        <v>25</v>
      </c>
      <c r="C18">
        <v>838</v>
      </c>
      <c r="D18">
        <v>17</v>
      </c>
      <c r="E18">
        <v>1</v>
      </c>
      <c r="F18">
        <v>7</v>
      </c>
      <c r="G18" t="s">
        <v>28</v>
      </c>
      <c r="H18" t="s">
        <v>27</v>
      </c>
      <c r="I18">
        <v>0.02</v>
      </c>
      <c r="J18">
        <v>207.42</v>
      </c>
      <c r="K18">
        <v>78.14</v>
      </c>
      <c r="L18">
        <v>179.6</v>
      </c>
      <c r="M18">
        <v>179.6</v>
      </c>
      <c r="N18">
        <v>179.6</v>
      </c>
      <c r="O18">
        <v>0</v>
      </c>
      <c r="P18">
        <v>0</v>
      </c>
      <c r="Q18">
        <v>0</v>
      </c>
      <c r="R18">
        <v>0</v>
      </c>
      <c r="S18">
        <v>0</v>
      </c>
      <c r="T18">
        <v>0.25</v>
      </c>
      <c r="U18">
        <v>0.25</v>
      </c>
      <c r="V18">
        <v>2</v>
      </c>
      <c r="W18">
        <v>5</v>
      </c>
      <c r="X18">
        <v>0</v>
      </c>
      <c r="Y18">
        <v>1</v>
      </c>
    </row>
    <row r="19" spans="1:25" x14ac:dyDescent="0.25">
      <c r="A19">
        <v>19</v>
      </c>
      <c r="B19" t="s">
        <v>25</v>
      </c>
      <c r="C19">
        <v>830</v>
      </c>
      <c r="D19">
        <v>17</v>
      </c>
      <c r="E19">
        <v>1</v>
      </c>
      <c r="F19">
        <v>6.3</v>
      </c>
      <c r="G19" t="s">
        <v>26</v>
      </c>
      <c r="H19" t="s">
        <v>27</v>
      </c>
      <c r="I19">
        <v>0.01</v>
      </c>
      <c r="J19">
        <v>257.49</v>
      </c>
      <c r="K19">
        <v>89.7</v>
      </c>
      <c r="L19">
        <v>176.1</v>
      </c>
      <c r="M19">
        <v>139.9</v>
      </c>
      <c r="N19">
        <v>176.1</v>
      </c>
      <c r="O19">
        <v>0</v>
      </c>
      <c r="P19">
        <v>0</v>
      </c>
      <c r="Q19">
        <v>0</v>
      </c>
      <c r="R19">
        <v>0</v>
      </c>
      <c r="S19">
        <v>0</v>
      </c>
      <c r="T19">
        <v>0.3</v>
      </c>
      <c r="U19">
        <v>0.3</v>
      </c>
      <c r="V19">
        <v>2</v>
      </c>
      <c r="W19">
        <v>4</v>
      </c>
      <c r="X19">
        <v>0</v>
      </c>
      <c r="Y19">
        <v>1</v>
      </c>
    </row>
    <row r="20" spans="1:25" x14ac:dyDescent="0.25">
      <c r="A20">
        <v>20</v>
      </c>
      <c r="B20" t="s">
        <v>25</v>
      </c>
      <c r="C20">
        <v>832</v>
      </c>
      <c r="D20">
        <v>17</v>
      </c>
      <c r="E20">
        <v>1</v>
      </c>
      <c r="F20">
        <v>6.3</v>
      </c>
      <c r="G20" t="s">
        <v>26</v>
      </c>
      <c r="H20" t="s">
        <v>27</v>
      </c>
      <c r="I20">
        <v>0.01</v>
      </c>
      <c r="J20">
        <v>270.49</v>
      </c>
      <c r="K20">
        <v>90.73</v>
      </c>
      <c r="L20">
        <v>162.5</v>
      </c>
      <c r="M20">
        <v>128.80000000000001</v>
      </c>
      <c r="N20">
        <v>162.5</v>
      </c>
      <c r="O20">
        <v>0</v>
      </c>
      <c r="P20">
        <v>0</v>
      </c>
      <c r="Q20">
        <v>0</v>
      </c>
      <c r="R20">
        <v>0</v>
      </c>
      <c r="S20">
        <v>0</v>
      </c>
      <c r="T20">
        <v>0.25</v>
      </c>
      <c r="U20">
        <v>0.25</v>
      </c>
      <c r="V20">
        <v>2</v>
      </c>
      <c r="W20">
        <v>3</v>
      </c>
      <c r="X20">
        <v>0</v>
      </c>
      <c r="Y20">
        <v>1</v>
      </c>
    </row>
    <row r="21" spans="1:25" x14ac:dyDescent="0.25">
      <c r="A21">
        <v>21</v>
      </c>
      <c r="B21" t="s">
        <v>25</v>
      </c>
      <c r="C21">
        <v>832</v>
      </c>
      <c r="D21">
        <v>17</v>
      </c>
      <c r="E21">
        <v>1</v>
      </c>
      <c r="F21">
        <v>5.9</v>
      </c>
      <c r="G21" t="s">
        <v>26</v>
      </c>
      <c r="H21" t="s">
        <v>27</v>
      </c>
      <c r="I21">
        <v>0.04</v>
      </c>
      <c r="J21">
        <v>301.58</v>
      </c>
      <c r="K21">
        <v>96.07</v>
      </c>
      <c r="L21">
        <v>148.80000000000001</v>
      </c>
      <c r="M21">
        <v>115.2</v>
      </c>
      <c r="N21">
        <v>148.80000000000001</v>
      </c>
      <c r="O21">
        <v>0</v>
      </c>
      <c r="P21">
        <v>0</v>
      </c>
      <c r="Q21">
        <v>0</v>
      </c>
      <c r="R21">
        <v>0</v>
      </c>
      <c r="S21">
        <v>0</v>
      </c>
      <c r="T21">
        <v>0.25</v>
      </c>
      <c r="U21">
        <v>0.25</v>
      </c>
      <c r="V21">
        <v>1</v>
      </c>
      <c r="W21">
        <v>3</v>
      </c>
      <c r="X21">
        <v>0</v>
      </c>
      <c r="Y21">
        <v>1</v>
      </c>
    </row>
    <row r="22" spans="1:25" x14ac:dyDescent="0.25">
      <c r="A22">
        <v>22</v>
      </c>
      <c r="B22" t="s">
        <v>25</v>
      </c>
      <c r="C22">
        <v>880</v>
      </c>
      <c r="D22">
        <v>17</v>
      </c>
      <c r="E22">
        <v>1</v>
      </c>
      <c r="F22">
        <v>7.6</v>
      </c>
      <c r="G22" t="s">
        <v>26</v>
      </c>
      <c r="H22" t="s">
        <v>27</v>
      </c>
      <c r="I22">
        <v>0</v>
      </c>
      <c r="J22">
        <v>203.46</v>
      </c>
      <c r="K22">
        <v>89.17</v>
      </c>
      <c r="L22">
        <v>91.7</v>
      </c>
      <c r="M22">
        <v>91.7</v>
      </c>
      <c r="N22">
        <v>91.7</v>
      </c>
      <c r="O22">
        <v>0</v>
      </c>
      <c r="P22">
        <v>0</v>
      </c>
      <c r="Q22">
        <v>0</v>
      </c>
      <c r="R22">
        <v>0</v>
      </c>
      <c r="S22">
        <v>0</v>
      </c>
      <c r="T22">
        <v>0.3</v>
      </c>
      <c r="U22">
        <v>0.3</v>
      </c>
      <c r="V22">
        <v>1</v>
      </c>
      <c r="W22">
        <v>3</v>
      </c>
      <c r="X22">
        <v>0</v>
      </c>
      <c r="Y22">
        <v>1</v>
      </c>
    </row>
    <row r="23" spans="1:25" x14ac:dyDescent="0.25">
      <c r="A23">
        <v>23</v>
      </c>
      <c r="B23" t="s">
        <v>25</v>
      </c>
      <c r="C23">
        <v>880</v>
      </c>
      <c r="D23">
        <v>17</v>
      </c>
      <c r="E23">
        <v>1</v>
      </c>
      <c r="F23">
        <v>7.7</v>
      </c>
      <c r="G23" t="s">
        <v>26</v>
      </c>
      <c r="H23" t="s">
        <v>27</v>
      </c>
      <c r="I23">
        <v>0</v>
      </c>
      <c r="J23">
        <v>199.9</v>
      </c>
      <c r="K23">
        <v>85.68</v>
      </c>
      <c r="L23">
        <v>91.7</v>
      </c>
      <c r="M23">
        <v>91.7</v>
      </c>
      <c r="N23">
        <v>91.7</v>
      </c>
      <c r="O23">
        <v>0</v>
      </c>
      <c r="P23">
        <v>0</v>
      </c>
      <c r="Q23">
        <v>0</v>
      </c>
      <c r="R23">
        <v>0</v>
      </c>
      <c r="S23">
        <v>0</v>
      </c>
      <c r="T23">
        <v>0.3</v>
      </c>
      <c r="U23">
        <v>0.3</v>
      </c>
      <c r="V23">
        <v>1</v>
      </c>
      <c r="W23">
        <v>3</v>
      </c>
      <c r="X23">
        <v>0</v>
      </c>
      <c r="Y23">
        <v>1</v>
      </c>
    </row>
    <row r="24" spans="1:25" x14ac:dyDescent="0.25">
      <c r="A24">
        <v>24</v>
      </c>
      <c r="B24" t="s">
        <v>25</v>
      </c>
      <c r="C24">
        <v>880</v>
      </c>
      <c r="D24">
        <v>17</v>
      </c>
      <c r="E24">
        <v>1</v>
      </c>
      <c r="F24">
        <v>7.6</v>
      </c>
      <c r="G24" t="s">
        <v>26</v>
      </c>
      <c r="H24" t="s">
        <v>27</v>
      </c>
      <c r="I24">
        <v>0</v>
      </c>
      <c r="J24">
        <v>201.32</v>
      </c>
      <c r="K24">
        <v>86.76</v>
      </c>
      <c r="L24">
        <v>91.7</v>
      </c>
      <c r="M24">
        <v>91.7</v>
      </c>
      <c r="N24">
        <v>91.7</v>
      </c>
      <c r="O24">
        <v>0</v>
      </c>
      <c r="P24">
        <v>0</v>
      </c>
      <c r="Q24">
        <v>0</v>
      </c>
      <c r="R24">
        <v>0</v>
      </c>
      <c r="S24">
        <v>0</v>
      </c>
      <c r="T24">
        <v>0.3</v>
      </c>
      <c r="U24">
        <v>0.3</v>
      </c>
      <c r="V24">
        <v>1</v>
      </c>
      <c r="W24">
        <v>3</v>
      </c>
      <c r="X24">
        <v>0</v>
      </c>
      <c r="Y24">
        <v>1</v>
      </c>
    </row>
    <row r="25" spans="1:25" x14ac:dyDescent="0.25">
      <c r="A25">
        <v>25</v>
      </c>
      <c r="B25" t="s">
        <v>25</v>
      </c>
      <c r="C25">
        <v>880</v>
      </c>
      <c r="D25">
        <v>17</v>
      </c>
      <c r="E25">
        <v>1</v>
      </c>
      <c r="F25">
        <v>7.4</v>
      </c>
      <c r="G25" t="s">
        <v>26</v>
      </c>
      <c r="H25" t="s">
        <v>27</v>
      </c>
      <c r="I25">
        <v>0</v>
      </c>
      <c r="J25">
        <v>207.15</v>
      </c>
      <c r="K25">
        <v>92.17</v>
      </c>
      <c r="L25">
        <v>91.7</v>
      </c>
      <c r="M25">
        <v>91.7</v>
      </c>
      <c r="N25">
        <v>91.7</v>
      </c>
      <c r="O25">
        <v>0</v>
      </c>
      <c r="P25">
        <v>0</v>
      </c>
      <c r="Q25">
        <v>0</v>
      </c>
      <c r="R25">
        <v>0</v>
      </c>
      <c r="S25">
        <v>0</v>
      </c>
      <c r="T25">
        <v>0.3</v>
      </c>
      <c r="U25">
        <v>0.3</v>
      </c>
      <c r="V25">
        <v>1</v>
      </c>
      <c r="W25">
        <v>3</v>
      </c>
      <c r="X25">
        <v>0</v>
      </c>
      <c r="Y25">
        <v>1</v>
      </c>
    </row>
    <row r="26" spans="1:25" x14ac:dyDescent="0.25">
      <c r="A26">
        <v>26</v>
      </c>
      <c r="B26" t="s">
        <v>25</v>
      </c>
      <c r="C26">
        <v>880</v>
      </c>
      <c r="D26">
        <v>17</v>
      </c>
      <c r="E26">
        <v>1</v>
      </c>
      <c r="F26">
        <v>7.4</v>
      </c>
      <c r="G26" t="s">
        <v>26</v>
      </c>
      <c r="H26" t="s">
        <v>27</v>
      </c>
      <c r="I26">
        <v>0</v>
      </c>
      <c r="J26">
        <v>207.69</v>
      </c>
      <c r="K26">
        <v>92.43</v>
      </c>
      <c r="L26">
        <v>91.7</v>
      </c>
      <c r="M26">
        <v>91.7</v>
      </c>
      <c r="N26">
        <v>91.7</v>
      </c>
      <c r="O26">
        <v>0</v>
      </c>
      <c r="P26">
        <v>0</v>
      </c>
      <c r="Q26">
        <v>0</v>
      </c>
      <c r="R26">
        <v>0</v>
      </c>
      <c r="S26">
        <v>0</v>
      </c>
      <c r="T26">
        <v>0.3</v>
      </c>
      <c r="U26">
        <v>0.3</v>
      </c>
      <c r="V26">
        <v>1</v>
      </c>
      <c r="W26">
        <v>3</v>
      </c>
      <c r="X26">
        <v>0</v>
      </c>
      <c r="Y26">
        <v>1</v>
      </c>
    </row>
    <row r="27" spans="1:25" x14ac:dyDescent="0.25">
      <c r="A27">
        <v>27</v>
      </c>
      <c r="B27" t="s">
        <v>25</v>
      </c>
      <c r="C27">
        <v>880</v>
      </c>
      <c r="D27">
        <v>17</v>
      </c>
      <c r="E27">
        <v>1</v>
      </c>
      <c r="F27">
        <v>7.4</v>
      </c>
      <c r="G27" t="s">
        <v>26</v>
      </c>
      <c r="H27" t="s">
        <v>27</v>
      </c>
      <c r="I27">
        <v>0</v>
      </c>
      <c r="J27">
        <v>208.13</v>
      </c>
      <c r="K27">
        <v>92.55</v>
      </c>
      <c r="L27">
        <v>91.7</v>
      </c>
      <c r="M27">
        <v>91.7</v>
      </c>
      <c r="N27">
        <v>91.7</v>
      </c>
      <c r="O27">
        <v>0</v>
      </c>
      <c r="P27">
        <v>0</v>
      </c>
      <c r="Q27">
        <v>0</v>
      </c>
      <c r="R27">
        <v>0</v>
      </c>
      <c r="S27">
        <v>0</v>
      </c>
      <c r="T27">
        <v>0.3</v>
      </c>
      <c r="U27">
        <v>0.3</v>
      </c>
      <c r="V27">
        <v>1</v>
      </c>
      <c r="W27">
        <v>3</v>
      </c>
      <c r="X27">
        <v>0</v>
      </c>
      <c r="Y27">
        <v>1</v>
      </c>
    </row>
    <row r="28" spans="1:25" x14ac:dyDescent="0.25">
      <c r="A28">
        <v>28</v>
      </c>
      <c r="B28" t="s">
        <v>25</v>
      </c>
      <c r="C28">
        <v>880</v>
      </c>
      <c r="D28">
        <v>17</v>
      </c>
      <c r="E28">
        <v>1</v>
      </c>
      <c r="F28">
        <v>7.3</v>
      </c>
      <c r="G28" t="s">
        <v>26</v>
      </c>
      <c r="H28" t="s">
        <v>27</v>
      </c>
      <c r="I28">
        <v>0</v>
      </c>
      <c r="J28">
        <v>221.47</v>
      </c>
      <c r="K28">
        <v>91.83</v>
      </c>
      <c r="L28">
        <v>91.7</v>
      </c>
      <c r="M28">
        <v>91.7</v>
      </c>
      <c r="N28">
        <v>91.7</v>
      </c>
      <c r="O28">
        <v>0</v>
      </c>
      <c r="P28">
        <v>0</v>
      </c>
      <c r="Q28">
        <v>0</v>
      </c>
      <c r="R28">
        <v>0</v>
      </c>
      <c r="S28">
        <v>0</v>
      </c>
      <c r="T28">
        <v>0.3</v>
      </c>
      <c r="U28">
        <v>0.3</v>
      </c>
      <c r="V28">
        <v>1</v>
      </c>
      <c r="W28">
        <v>3</v>
      </c>
      <c r="X28">
        <v>0</v>
      </c>
      <c r="Y28">
        <v>1</v>
      </c>
    </row>
    <row r="29" spans="1:25" x14ac:dyDescent="0.25">
      <c r="A29">
        <v>29</v>
      </c>
      <c r="B29" t="s">
        <v>25</v>
      </c>
      <c r="C29">
        <v>880</v>
      </c>
      <c r="D29">
        <v>17</v>
      </c>
      <c r="E29">
        <v>1</v>
      </c>
      <c r="F29">
        <v>7.5</v>
      </c>
      <c r="G29" t="s">
        <v>26</v>
      </c>
      <c r="H29" t="s">
        <v>27</v>
      </c>
      <c r="I29">
        <v>0</v>
      </c>
      <c r="J29">
        <v>206.69</v>
      </c>
      <c r="K29">
        <v>90.14</v>
      </c>
      <c r="L29">
        <v>91.7</v>
      </c>
      <c r="M29">
        <v>91.7</v>
      </c>
      <c r="N29">
        <v>91.7</v>
      </c>
      <c r="O29">
        <v>0</v>
      </c>
      <c r="P29">
        <v>0</v>
      </c>
      <c r="Q29">
        <v>0</v>
      </c>
      <c r="R29">
        <v>0</v>
      </c>
      <c r="S29">
        <v>0</v>
      </c>
      <c r="T29">
        <v>0.3</v>
      </c>
      <c r="U29">
        <v>0.3</v>
      </c>
      <c r="V29">
        <v>1</v>
      </c>
      <c r="W29">
        <v>3</v>
      </c>
      <c r="X29">
        <v>0</v>
      </c>
      <c r="Y29">
        <v>1</v>
      </c>
    </row>
    <row r="30" spans="1:25" x14ac:dyDescent="0.25">
      <c r="A30">
        <v>30</v>
      </c>
      <c r="B30" t="s">
        <v>25</v>
      </c>
      <c r="C30">
        <v>880</v>
      </c>
      <c r="D30">
        <v>17</v>
      </c>
      <c r="E30">
        <v>1</v>
      </c>
      <c r="F30">
        <v>7.7</v>
      </c>
      <c r="G30" t="s">
        <v>26</v>
      </c>
      <c r="H30" t="s">
        <v>27</v>
      </c>
      <c r="I30">
        <v>0</v>
      </c>
      <c r="J30">
        <v>199.9</v>
      </c>
      <c r="K30">
        <v>85.68</v>
      </c>
      <c r="L30">
        <v>91.7</v>
      </c>
      <c r="M30">
        <v>91.7</v>
      </c>
      <c r="N30">
        <v>91.7</v>
      </c>
      <c r="O30">
        <v>0</v>
      </c>
      <c r="P30">
        <v>0</v>
      </c>
      <c r="Q30">
        <v>0</v>
      </c>
      <c r="R30">
        <v>0</v>
      </c>
      <c r="S30">
        <v>0</v>
      </c>
      <c r="T30">
        <v>0.3</v>
      </c>
      <c r="U30">
        <v>0.3</v>
      </c>
      <c r="V30">
        <v>1</v>
      </c>
      <c r="W30">
        <v>3</v>
      </c>
      <c r="X30">
        <v>0</v>
      </c>
      <c r="Y30">
        <v>1</v>
      </c>
    </row>
    <row r="31" spans="1:25" x14ac:dyDescent="0.25">
      <c r="A31">
        <v>31</v>
      </c>
      <c r="B31" t="s">
        <v>25</v>
      </c>
      <c r="C31">
        <v>880</v>
      </c>
      <c r="D31">
        <v>17</v>
      </c>
      <c r="E31">
        <v>1</v>
      </c>
      <c r="F31">
        <v>7.4</v>
      </c>
      <c r="G31" t="s">
        <v>26</v>
      </c>
      <c r="H31" t="s">
        <v>27</v>
      </c>
      <c r="I31">
        <v>0</v>
      </c>
      <c r="J31">
        <v>217.27</v>
      </c>
      <c r="K31">
        <v>90.47</v>
      </c>
      <c r="L31">
        <v>91.7</v>
      </c>
      <c r="M31">
        <v>91.7</v>
      </c>
      <c r="N31">
        <v>91.7</v>
      </c>
      <c r="O31">
        <v>0</v>
      </c>
      <c r="P31">
        <v>0</v>
      </c>
      <c r="Q31">
        <v>0</v>
      </c>
      <c r="R31">
        <v>0</v>
      </c>
      <c r="S31">
        <v>0</v>
      </c>
      <c r="T31">
        <v>0.3</v>
      </c>
      <c r="U31">
        <v>0.3</v>
      </c>
      <c r="V31">
        <v>1</v>
      </c>
      <c r="W31">
        <v>3</v>
      </c>
      <c r="X31">
        <v>0</v>
      </c>
      <c r="Y31">
        <v>1</v>
      </c>
    </row>
    <row r="32" spans="1:25" x14ac:dyDescent="0.25">
      <c r="A32">
        <v>32</v>
      </c>
      <c r="B32" t="s">
        <v>25</v>
      </c>
      <c r="C32">
        <v>880</v>
      </c>
      <c r="D32">
        <v>17</v>
      </c>
      <c r="E32">
        <v>1</v>
      </c>
      <c r="F32">
        <v>7.3</v>
      </c>
      <c r="G32" t="s">
        <v>26</v>
      </c>
      <c r="H32" t="s">
        <v>27</v>
      </c>
      <c r="I32">
        <v>0</v>
      </c>
      <c r="J32">
        <v>220.85</v>
      </c>
      <c r="K32">
        <v>91.45</v>
      </c>
      <c r="L32">
        <v>91.7</v>
      </c>
      <c r="M32">
        <v>91.7</v>
      </c>
      <c r="N32">
        <v>91.7</v>
      </c>
      <c r="O32">
        <v>0</v>
      </c>
      <c r="P32">
        <v>0</v>
      </c>
      <c r="Q32">
        <v>0</v>
      </c>
      <c r="R32">
        <v>0</v>
      </c>
      <c r="S32">
        <v>0</v>
      </c>
      <c r="T32">
        <v>0.3</v>
      </c>
      <c r="U32">
        <v>0.3</v>
      </c>
      <c r="V32">
        <v>1</v>
      </c>
      <c r="W32">
        <v>3</v>
      </c>
      <c r="X32">
        <v>0</v>
      </c>
      <c r="Y32">
        <v>1</v>
      </c>
    </row>
    <row r="33" spans="1:25" x14ac:dyDescent="0.25">
      <c r="A33">
        <v>33</v>
      </c>
      <c r="B33" t="s">
        <v>25</v>
      </c>
      <c r="C33">
        <v>880</v>
      </c>
      <c r="D33">
        <v>17</v>
      </c>
      <c r="E33">
        <v>1</v>
      </c>
      <c r="F33">
        <v>7.5</v>
      </c>
      <c r="G33" t="s">
        <v>26</v>
      </c>
      <c r="H33" t="s">
        <v>27</v>
      </c>
      <c r="I33">
        <v>0</v>
      </c>
      <c r="J33">
        <v>214.09</v>
      </c>
      <c r="K33">
        <v>90.44</v>
      </c>
      <c r="L33">
        <v>76.2</v>
      </c>
      <c r="M33">
        <v>76.2</v>
      </c>
      <c r="N33">
        <v>76.2</v>
      </c>
      <c r="O33">
        <v>0</v>
      </c>
      <c r="P33">
        <v>0</v>
      </c>
      <c r="Q33">
        <v>0</v>
      </c>
      <c r="R33">
        <v>0</v>
      </c>
      <c r="S33">
        <v>29</v>
      </c>
      <c r="T33">
        <v>0.3</v>
      </c>
      <c r="U33">
        <v>0.3</v>
      </c>
      <c r="V33">
        <v>1</v>
      </c>
      <c r="W33">
        <v>2</v>
      </c>
      <c r="X33">
        <v>0</v>
      </c>
      <c r="Y33">
        <v>1</v>
      </c>
    </row>
    <row r="34" spans="1:25" x14ac:dyDescent="0.25">
      <c r="A34">
        <v>34</v>
      </c>
      <c r="B34" t="s">
        <v>25</v>
      </c>
      <c r="C34">
        <v>880</v>
      </c>
      <c r="D34">
        <v>17</v>
      </c>
      <c r="E34">
        <v>1</v>
      </c>
      <c r="F34">
        <v>7.4</v>
      </c>
      <c r="G34" t="s">
        <v>26</v>
      </c>
      <c r="H34" t="s">
        <v>27</v>
      </c>
      <c r="I34">
        <v>0</v>
      </c>
      <c r="J34">
        <v>216.91</v>
      </c>
      <c r="K34">
        <v>89.56</v>
      </c>
      <c r="L34">
        <v>76.2</v>
      </c>
      <c r="M34">
        <v>76.2</v>
      </c>
      <c r="N34">
        <v>76.2</v>
      </c>
      <c r="O34">
        <v>0</v>
      </c>
      <c r="P34">
        <v>0</v>
      </c>
      <c r="Q34">
        <v>0</v>
      </c>
      <c r="R34">
        <v>0</v>
      </c>
      <c r="S34">
        <v>29</v>
      </c>
      <c r="T34">
        <v>0.3</v>
      </c>
      <c r="U34">
        <v>0.3</v>
      </c>
      <c r="V34">
        <v>1</v>
      </c>
      <c r="W34">
        <v>2</v>
      </c>
      <c r="X34">
        <v>0</v>
      </c>
      <c r="Y34">
        <v>1</v>
      </c>
    </row>
    <row r="35" spans="1:25" x14ac:dyDescent="0.25">
      <c r="A35">
        <v>35</v>
      </c>
      <c r="B35" t="s">
        <v>25</v>
      </c>
      <c r="C35">
        <v>880</v>
      </c>
      <c r="D35">
        <v>17</v>
      </c>
      <c r="E35">
        <v>1</v>
      </c>
      <c r="F35">
        <v>7.8</v>
      </c>
      <c r="G35" t="s">
        <v>26</v>
      </c>
      <c r="H35" t="s">
        <v>27</v>
      </c>
      <c r="I35">
        <v>0</v>
      </c>
      <c r="J35">
        <v>185.98</v>
      </c>
      <c r="K35">
        <v>82.51</v>
      </c>
      <c r="L35">
        <v>94.8</v>
      </c>
      <c r="M35">
        <v>94.8</v>
      </c>
      <c r="N35">
        <v>94.8</v>
      </c>
      <c r="O35">
        <v>0</v>
      </c>
      <c r="P35">
        <v>0</v>
      </c>
      <c r="Q35">
        <v>0</v>
      </c>
      <c r="R35">
        <v>0</v>
      </c>
      <c r="S35">
        <v>29</v>
      </c>
      <c r="T35">
        <v>0.45</v>
      </c>
      <c r="U35">
        <v>0.45</v>
      </c>
      <c r="V35">
        <v>1</v>
      </c>
      <c r="W35">
        <v>3</v>
      </c>
      <c r="X35">
        <v>0</v>
      </c>
      <c r="Y35">
        <v>1</v>
      </c>
    </row>
    <row r="36" spans="1:25" x14ac:dyDescent="0.25">
      <c r="A36">
        <v>36</v>
      </c>
      <c r="B36" t="s">
        <v>25</v>
      </c>
      <c r="C36">
        <v>880</v>
      </c>
      <c r="D36">
        <v>17</v>
      </c>
      <c r="E36">
        <v>1</v>
      </c>
      <c r="F36">
        <v>7.8</v>
      </c>
      <c r="G36" t="s">
        <v>26</v>
      </c>
      <c r="H36" t="s">
        <v>27</v>
      </c>
      <c r="I36">
        <v>0</v>
      </c>
      <c r="J36">
        <v>184.99</v>
      </c>
      <c r="K36">
        <v>83.99</v>
      </c>
      <c r="L36">
        <v>94.8</v>
      </c>
      <c r="M36">
        <v>94.8</v>
      </c>
      <c r="N36">
        <v>94.8</v>
      </c>
      <c r="O36">
        <v>0</v>
      </c>
      <c r="P36">
        <v>0</v>
      </c>
      <c r="Q36">
        <v>0</v>
      </c>
      <c r="R36">
        <v>0</v>
      </c>
      <c r="S36">
        <v>29</v>
      </c>
      <c r="T36">
        <v>0.45</v>
      </c>
      <c r="U36">
        <v>0.45</v>
      </c>
      <c r="V36">
        <v>1</v>
      </c>
      <c r="W36">
        <v>3</v>
      </c>
      <c r="X36">
        <v>0</v>
      </c>
      <c r="Y36">
        <v>1</v>
      </c>
    </row>
    <row r="37" spans="1:25" x14ac:dyDescent="0.25">
      <c r="A37">
        <v>37</v>
      </c>
      <c r="B37" t="s">
        <v>25</v>
      </c>
      <c r="C37">
        <v>880</v>
      </c>
      <c r="D37">
        <v>17</v>
      </c>
      <c r="E37">
        <v>1</v>
      </c>
      <c r="F37">
        <v>7.5</v>
      </c>
      <c r="G37" t="s">
        <v>26</v>
      </c>
      <c r="H37" t="s">
        <v>27</v>
      </c>
      <c r="I37">
        <v>0</v>
      </c>
      <c r="J37">
        <v>198.94</v>
      </c>
      <c r="K37">
        <v>89.86</v>
      </c>
      <c r="L37">
        <v>94.8</v>
      </c>
      <c r="M37">
        <v>94.8</v>
      </c>
      <c r="N37">
        <v>94.8</v>
      </c>
      <c r="O37">
        <v>0</v>
      </c>
      <c r="P37">
        <v>0</v>
      </c>
      <c r="Q37">
        <v>0</v>
      </c>
      <c r="R37">
        <v>0</v>
      </c>
      <c r="S37">
        <v>29</v>
      </c>
      <c r="T37">
        <v>0.45</v>
      </c>
      <c r="U37">
        <v>0.45</v>
      </c>
      <c r="V37">
        <v>1</v>
      </c>
      <c r="W37">
        <v>3</v>
      </c>
      <c r="X37">
        <v>0</v>
      </c>
      <c r="Y37">
        <v>1</v>
      </c>
    </row>
    <row r="38" spans="1:25" x14ac:dyDescent="0.25">
      <c r="A38">
        <v>38</v>
      </c>
      <c r="B38" t="s">
        <v>25</v>
      </c>
      <c r="C38">
        <v>880</v>
      </c>
      <c r="D38">
        <v>17</v>
      </c>
      <c r="E38">
        <v>1</v>
      </c>
      <c r="F38">
        <v>7.6</v>
      </c>
      <c r="G38" t="s">
        <v>26</v>
      </c>
      <c r="H38" t="s">
        <v>27</v>
      </c>
      <c r="I38">
        <v>0</v>
      </c>
      <c r="J38">
        <v>198.65</v>
      </c>
      <c r="K38">
        <v>87.22</v>
      </c>
      <c r="L38">
        <v>94.8</v>
      </c>
      <c r="M38">
        <v>94.8</v>
      </c>
      <c r="N38">
        <v>94.8</v>
      </c>
      <c r="O38">
        <v>0</v>
      </c>
      <c r="P38">
        <v>0</v>
      </c>
      <c r="Q38">
        <v>0</v>
      </c>
      <c r="R38">
        <v>0</v>
      </c>
      <c r="S38">
        <v>29</v>
      </c>
      <c r="T38">
        <v>0.45</v>
      </c>
      <c r="U38">
        <v>0.45</v>
      </c>
      <c r="V38">
        <v>1</v>
      </c>
      <c r="W38">
        <v>3</v>
      </c>
      <c r="X38">
        <v>0</v>
      </c>
      <c r="Y38">
        <v>1</v>
      </c>
    </row>
    <row r="39" spans="1:25" x14ac:dyDescent="0.25">
      <c r="A39">
        <v>39</v>
      </c>
      <c r="B39" t="s">
        <v>25</v>
      </c>
      <c r="C39">
        <v>810</v>
      </c>
      <c r="D39">
        <v>17</v>
      </c>
      <c r="E39">
        <v>1</v>
      </c>
      <c r="F39">
        <v>6.4</v>
      </c>
      <c r="G39" t="s">
        <v>26</v>
      </c>
      <c r="H39" t="s">
        <v>27</v>
      </c>
      <c r="I39">
        <v>0.02</v>
      </c>
      <c r="J39">
        <v>254.74</v>
      </c>
      <c r="K39">
        <v>92.11</v>
      </c>
      <c r="L39">
        <v>175.7</v>
      </c>
      <c r="M39">
        <v>142.1</v>
      </c>
      <c r="N39">
        <v>175.7</v>
      </c>
      <c r="O39">
        <v>0</v>
      </c>
      <c r="P39">
        <v>0</v>
      </c>
      <c r="Q39">
        <v>0</v>
      </c>
      <c r="R39">
        <v>0</v>
      </c>
      <c r="S39">
        <v>0</v>
      </c>
      <c r="T39">
        <v>0.25</v>
      </c>
      <c r="U39">
        <v>0.25</v>
      </c>
      <c r="V39">
        <v>1</v>
      </c>
      <c r="W39">
        <v>3</v>
      </c>
      <c r="X39">
        <v>0</v>
      </c>
      <c r="Y39">
        <v>1</v>
      </c>
    </row>
    <row r="40" spans="1:25" x14ac:dyDescent="0.25">
      <c r="A40">
        <v>40</v>
      </c>
      <c r="B40" t="s">
        <v>25</v>
      </c>
      <c r="C40">
        <v>832</v>
      </c>
      <c r="D40">
        <v>17</v>
      </c>
      <c r="E40">
        <v>1</v>
      </c>
      <c r="F40">
        <v>5.8</v>
      </c>
      <c r="G40" t="s">
        <v>26</v>
      </c>
      <c r="H40" t="s">
        <v>27</v>
      </c>
      <c r="I40">
        <v>0.06</v>
      </c>
      <c r="J40">
        <v>298.02</v>
      </c>
      <c r="K40">
        <v>107.93</v>
      </c>
      <c r="L40">
        <v>110.3</v>
      </c>
      <c r="M40">
        <v>110.3</v>
      </c>
      <c r="N40">
        <v>110.3</v>
      </c>
      <c r="O40">
        <v>0</v>
      </c>
      <c r="P40">
        <v>0</v>
      </c>
      <c r="Q40">
        <v>0</v>
      </c>
      <c r="R40">
        <v>0</v>
      </c>
      <c r="S40">
        <v>0</v>
      </c>
      <c r="T40">
        <v>0.25</v>
      </c>
      <c r="U40">
        <v>0.25</v>
      </c>
      <c r="V40">
        <v>1</v>
      </c>
      <c r="W40">
        <v>3</v>
      </c>
      <c r="X40">
        <v>0</v>
      </c>
      <c r="Y40">
        <v>1</v>
      </c>
    </row>
    <row r="41" spans="1:25" x14ac:dyDescent="0.25">
      <c r="A41">
        <v>41</v>
      </c>
      <c r="B41" t="s">
        <v>25</v>
      </c>
      <c r="C41">
        <v>832</v>
      </c>
      <c r="D41">
        <v>17</v>
      </c>
      <c r="E41">
        <v>1</v>
      </c>
      <c r="F41">
        <v>6.4</v>
      </c>
      <c r="G41" t="s">
        <v>26</v>
      </c>
      <c r="H41" t="s">
        <v>27</v>
      </c>
      <c r="I41">
        <v>0</v>
      </c>
      <c r="J41">
        <v>274.44</v>
      </c>
      <c r="K41">
        <v>83.75</v>
      </c>
      <c r="L41">
        <v>145.19999999999999</v>
      </c>
      <c r="M41">
        <v>109.9</v>
      </c>
      <c r="N41">
        <v>145.19999999999999</v>
      </c>
      <c r="O41">
        <v>0</v>
      </c>
      <c r="P41">
        <v>0</v>
      </c>
      <c r="Q41">
        <v>0</v>
      </c>
      <c r="R41">
        <v>0</v>
      </c>
      <c r="S41">
        <v>0</v>
      </c>
      <c r="T41">
        <v>0.3</v>
      </c>
      <c r="U41">
        <v>0.3</v>
      </c>
      <c r="V41">
        <v>1</v>
      </c>
      <c r="W41">
        <v>4</v>
      </c>
      <c r="X41">
        <v>0</v>
      </c>
      <c r="Y41">
        <v>1</v>
      </c>
    </row>
    <row r="42" spans="1:25" x14ac:dyDescent="0.25">
      <c r="A42">
        <v>48</v>
      </c>
      <c r="B42" t="s">
        <v>25</v>
      </c>
      <c r="C42">
        <v>832</v>
      </c>
      <c r="D42">
        <v>17</v>
      </c>
      <c r="E42">
        <v>1</v>
      </c>
      <c r="F42">
        <v>6.4</v>
      </c>
      <c r="G42" t="s">
        <v>26</v>
      </c>
      <c r="H42" t="s">
        <v>27</v>
      </c>
      <c r="I42">
        <v>0.03</v>
      </c>
      <c r="J42">
        <v>260.67</v>
      </c>
      <c r="K42">
        <v>87.33</v>
      </c>
      <c r="L42">
        <v>164.2</v>
      </c>
      <c r="M42">
        <v>130.6</v>
      </c>
      <c r="N42">
        <v>164.2</v>
      </c>
      <c r="O42">
        <v>0</v>
      </c>
      <c r="P42">
        <v>0</v>
      </c>
      <c r="Q42">
        <v>0</v>
      </c>
      <c r="R42">
        <v>0</v>
      </c>
      <c r="S42">
        <v>0</v>
      </c>
      <c r="T42">
        <v>0.25</v>
      </c>
      <c r="U42">
        <v>0.25</v>
      </c>
      <c r="V42">
        <v>1</v>
      </c>
      <c r="W42">
        <v>4</v>
      </c>
      <c r="X42">
        <v>0</v>
      </c>
      <c r="Y42">
        <v>1</v>
      </c>
    </row>
    <row r="43" spans="1:25" x14ac:dyDescent="0.25">
      <c r="A43">
        <v>49</v>
      </c>
      <c r="B43" t="s">
        <v>25</v>
      </c>
      <c r="C43">
        <v>832</v>
      </c>
      <c r="D43">
        <v>17</v>
      </c>
      <c r="E43">
        <v>1</v>
      </c>
      <c r="F43">
        <v>6.8</v>
      </c>
      <c r="G43" t="s">
        <v>26</v>
      </c>
      <c r="H43" t="s">
        <v>27</v>
      </c>
      <c r="I43">
        <v>0.02</v>
      </c>
      <c r="J43">
        <v>243.05</v>
      </c>
      <c r="K43">
        <v>81.92</v>
      </c>
      <c r="L43">
        <v>156.9</v>
      </c>
      <c r="M43">
        <v>120.8</v>
      </c>
      <c r="N43">
        <v>156.9</v>
      </c>
      <c r="O43">
        <v>0</v>
      </c>
      <c r="P43">
        <v>0</v>
      </c>
      <c r="Q43">
        <v>0</v>
      </c>
      <c r="R43">
        <v>0</v>
      </c>
      <c r="S43">
        <v>0</v>
      </c>
      <c r="T43">
        <v>0.2</v>
      </c>
      <c r="U43">
        <v>0.3</v>
      </c>
      <c r="V43">
        <v>1</v>
      </c>
      <c r="W43">
        <v>4</v>
      </c>
      <c r="X43">
        <v>0</v>
      </c>
      <c r="Y43">
        <v>1</v>
      </c>
    </row>
    <row r="44" spans="1:25" x14ac:dyDescent="0.25">
      <c r="A44">
        <v>50</v>
      </c>
      <c r="B44" t="s">
        <v>25</v>
      </c>
      <c r="C44">
        <v>832</v>
      </c>
      <c r="D44">
        <v>17</v>
      </c>
      <c r="E44">
        <v>1</v>
      </c>
      <c r="F44">
        <v>5.7</v>
      </c>
      <c r="G44" t="s">
        <v>26</v>
      </c>
      <c r="H44" t="s">
        <v>27</v>
      </c>
      <c r="I44">
        <v>0</v>
      </c>
      <c r="J44">
        <v>326.83</v>
      </c>
      <c r="K44">
        <v>89.43</v>
      </c>
      <c r="L44">
        <v>105.4</v>
      </c>
      <c r="M44">
        <v>105.4</v>
      </c>
      <c r="N44">
        <v>105.4</v>
      </c>
      <c r="O44">
        <v>0</v>
      </c>
      <c r="P44">
        <v>0</v>
      </c>
      <c r="Q44">
        <v>0</v>
      </c>
      <c r="R44">
        <v>0</v>
      </c>
      <c r="S44">
        <v>0</v>
      </c>
      <c r="T44">
        <v>0.3</v>
      </c>
      <c r="U44">
        <v>0.3</v>
      </c>
      <c r="V44">
        <v>1</v>
      </c>
      <c r="W44">
        <v>3</v>
      </c>
      <c r="X44">
        <v>0</v>
      </c>
      <c r="Y44">
        <v>1</v>
      </c>
    </row>
    <row r="45" spans="1:25" x14ac:dyDescent="0.25">
      <c r="A45">
        <v>51</v>
      </c>
      <c r="B45" t="s">
        <v>25</v>
      </c>
      <c r="C45">
        <v>832</v>
      </c>
      <c r="D45">
        <v>18</v>
      </c>
      <c r="E45">
        <v>1</v>
      </c>
      <c r="F45">
        <v>5.8</v>
      </c>
      <c r="G45" t="s">
        <v>26</v>
      </c>
      <c r="H45" t="s">
        <v>27</v>
      </c>
      <c r="I45">
        <v>0</v>
      </c>
      <c r="J45">
        <v>274.13</v>
      </c>
      <c r="K45">
        <v>97.51</v>
      </c>
      <c r="L45">
        <v>202.8</v>
      </c>
      <c r="M45">
        <v>167.3</v>
      </c>
      <c r="N45">
        <v>202.8</v>
      </c>
      <c r="O45">
        <v>0</v>
      </c>
      <c r="P45">
        <v>0</v>
      </c>
      <c r="Q45">
        <v>0</v>
      </c>
      <c r="R45">
        <v>0</v>
      </c>
      <c r="S45">
        <v>0</v>
      </c>
      <c r="T45">
        <v>0.25</v>
      </c>
      <c r="U45">
        <v>0.25</v>
      </c>
      <c r="V45">
        <v>2</v>
      </c>
      <c r="W45">
        <v>4</v>
      </c>
      <c r="X45">
        <v>0</v>
      </c>
      <c r="Y45">
        <v>1</v>
      </c>
    </row>
    <row r="46" spans="1:25" x14ac:dyDescent="0.25">
      <c r="A46">
        <v>52</v>
      </c>
      <c r="B46" t="s">
        <v>25</v>
      </c>
      <c r="C46">
        <v>822</v>
      </c>
      <c r="D46">
        <v>17</v>
      </c>
      <c r="E46">
        <v>1</v>
      </c>
      <c r="F46">
        <v>7.4</v>
      </c>
      <c r="G46" t="s">
        <v>26</v>
      </c>
      <c r="H46" t="s">
        <v>27</v>
      </c>
      <c r="I46">
        <v>0</v>
      </c>
      <c r="J46">
        <v>201.24</v>
      </c>
      <c r="K46">
        <v>87.42</v>
      </c>
      <c r="L46">
        <v>121.7</v>
      </c>
      <c r="M46">
        <v>121.7</v>
      </c>
      <c r="N46">
        <v>121.7</v>
      </c>
      <c r="O46">
        <v>0</v>
      </c>
      <c r="P46">
        <v>0</v>
      </c>
      <c r="Q46">
        <v>0</v>
      </c>
      <c r="R46">
        <v>0</v>
      </c>
      <c r="S46">
        <v>0</v>
      </c>
      <c r="T46">
        <v>0.5</v>
      </c>
      <c r="U46">
        <v>0.5</v>
      </c>
      <c r="V46">
        <v>1</v>
      </c>
      <c r="W46">
        <v>4</v>
      </c>
      <c r="X46">
        <v>0</v>
      </c>
      <c r="Y46">
        <v>1</v>
      </c>
    </row>
    <row r="47" spans="1:25" x14ac:dyDescent="0.25">
      <c r="A47">
        <v>53</v>
      </c>
      <c r="B47" t="s">
        <v>25</v>
      </c>
      <c r="C47">
        <v>822</v>
      </c>
      <c r="D47">
        <v>17</v>
      </c>
      <c r="E47">
        <v>1</v>
      </c>
      <c r="F47">
        <v>7.4</v>
      </c>
      <c r="G47" t="s">
        <v>26</v>
      </c>
      <c r="H47" t="s">
        <v>27</v>
      </c>
      <c r="I47">
        <v>0</v>
      </c>
      <c r="J47">
        <v>203.38</v>
      </c>
      <c r="K47">
        <v>88.21</v>
      </c>
      <c r="L47">
        <v>121.7</v>
      </c>
      <c r="M47">
        <v>121.7</v>
      </c>
      <c r="N47">
        <v>121.7</v>
      </c>
      <c r="O47">
        <v>0</v>
      </c>
      <c r="P47">
        <v>0</v>
      </c>
      <c r="Q47">
        <v>0</v>
      </c>
      <c r="R47">
        <v>0</v>
      </c>
      <c r="S47">
        <v>0</v>
      </c>
      <c r="T47">
        <v>0.5</v>
      </c>
      <c r="U47">
        <v>0.5</v>
      </c>
      <c r="V47">
        <v>1</v>
      </c>
      <c r="W47">
        <v>4</v>
      </c>
      <c r="X47">
        <v>0</v>
      </c>
      <c r="Y47">
        <v>1</v>
      </c>
    </row>
    <row r="48" spans="1:25" x14ac:dyDescent="0.25">
      <c r="A48">
        <v>54</v>
      </c>
      <c r="B48" t="s">
        <v>25</v>
      </c>
      <c r="C48">
        <v>822</v>
      </c>
      <c r="D48">
        <v>17</v>
      </c>
      <c r="E48">
        <v>1</v>
      </c>
      <c r="F48">
        <v>7.4</v>
      </c>
      <c r="G48" t="s">
        <v>26</v>
      </c>
      <c r="H48" t="s">
        <v>27</v>
      </c>
      <c r="I48">
        <v>0</v>
      </c>
      <c r="J48">
        <v>203.38</v>
      </c>
      <c r="K48">
        <v>88.21</v>
      </c>
      <c r="L48">
        <v>121.7</v>
      </c>
      <c r="M48">
        <v>121.7</v>
      </c>
      <c r="N48">
        <v>121.7</v>
      </c>
      <c r="O48">
        <v>0</v>
      </c>
      <c r="P48">
        <v>0</v>
      </c>
      <c r="Q48">
        <v>0</v>
      </c>
      <c r="R48">
        <v>0</v>
      </c>
      <c r="S48">
        <v>0</v>
      </c>
      <c r="T48">
        <v>0.5</v>
      </c>
      <c r="U48">
        <v>0.5</v>
      </c>
      <c r="V48">
        <v>1</v>
      </c>
      <c r="W48">
        <v>4</v>
      </c>
      <c r="X48">
        <v>0</v>
      </c>
      <c r="Y48">
        <v>1</v>
      </c>
    </row>
    <row r="49" spans="1:25" x14ac:dyDescent="0.25">
      <c r="A49">
        <v>55</v>
      </c>
      <c r="B49" t="s">
        <v>25</v>
      </c>
      <c r="C49">
        <v>810</v>
      </c>
      <c r="D49">
        <v>17</v>
      </c>
      <c r="E49">
        <v>1</v>
      </c>
      <c r="F49">
        <v>6.7</v>
      </c>
      <c r="G49" t="s">
        <v>26</v>
      </c>
      <c r="H49" t="s">
        <v>27</v>
      </c>
      <c r="I49">
        <v>0</v>
      </c>
      <c r="J49">
        <v>228.04</v>
      </c>
      <c r="K49">
        <v>90.74</v>
      </c>
      <c r="L49">
        <v>188.8</v>
      </c>
      <c r="M49">
        <v>155.1</v>
      </c>
      <c r="N49">
        <v>188.8</v>
      </c>
      <c r="O49">
        <v>0</v>
      </c>
      <c r="P49">
        <v>0</v>
      </c>
      <c r="Q49">
        <v>0</v>
      </c>
      <c r="R49">
        <v>0</v>
      </c>
      <c r="S49">
        <v>0</v>
      </c>
      <c r="T49">
        <v>0.15</v>
      </c>
      <c r="U49">
        <v>0.25</v>
      </c>
      <c r="V49">
        <v>2</v>
      </c>
      <c r="W49">
        <v>4</v>
      </c>
      <c r="X49">
        <v>0</v>
      </c>
      <c r="Y49">
        <v>1</v>
      </c>
    </row>
    <row r="50" spans="1:25" x14ac:dyDescent="0.25">
      <c r="A50">
        <v>56</v>
      </c>
      <c r="B50" t="s">
        <v>25</v>
      </c>
      <c r="C50">
        <v>810</v>
      </c>
      <c r="D50">
        <v>17</v>
      </c>
      <c r="E50">
        <v>1</v>
      </c>
      <c r="F50">
        <v>6.9</v>
      </c>
      <c r="G50" t="s">
        <v>26</v>
      </c>
      <c r="H50" t="s">
        <v>27</v>
      </c>
      <c r="I50">
        <v>0.01</v>
      </c>
      <c r="J50">
        <v>231.51</v>
      </c>
      <c r="K50">
        <v>80.47</v>
      </c>
      <c r="L50">
        <v>179.4</v>
      </c>
      <c r="M50">
        <v>145.69999999999999</v>
      </c>
      <c r="N50">
        <v>179.4</v>
      </c>
      <c r="O50">
        <v>0</v>
      </c>
      <c r="P50">
        <v>0</v>
      </c>
      <c r="Q50">
        <v>0</v>
      </c>
      <c r="R50">
        <v>0</v>
      </c>
      <c r="S50">
        <v>0</v>
      </c>
      <c r="T50">
        <v>0.3</v>
      </c>
      <c r="U50">
        <v>0.3</v>
      </c>
      <c r="V50">
        <v>2</v>
      </c>
      <c r="W50">
        <v>4</v>
      </c>
      <c r="X50">
        <v>0</v>
      </c>
      <c r="Y50">
        <v>1</v>
      </c>
    </row>
    <row r="51" spans="1:25" x14ac:dyDescent="0.25">
      <c r="A51">
        <v>57</v>
      </c>
      <c r="B51" t="s">
        <v>25</v>
      </c>
      <c r="C51">
        <v>810</v>
      </c>
      <c r="D51">
        <v>17</v>
      </c>
      <c r="E51">
        <v>1</v>
      </c>
      <c r="F51">
        <v>6.8</v>
      </c>
      <c r="G51" t="s">
        <v>26</v>
      </c>
      <c r="H51" t="s">
        <v>27</v>
      </c>
      <c r="I51">
        <v>0</v>
      </c>
      <c r="J51">
        <v>222.37</v>
      </c>
      <c r="K51">
        <v>82.44</v>
      </c>
      <c r="L51">
        <v>206.4</v>
      </c>
      <c r="M51">
        <v>172.8</v>
      </c>
      <c r="N51">
        <v>206.4</v>
      </c>
      <c r="O51">
        <v>0</v>
      </c>
      <c r="P51">
        <v>0</v>
      </c>
      <c r="Q51">
        <v>0</v>
      </c>
      <c r="R51">
        <v>0</v>
      </c>
      <c r="S51">
        <v>0</v>
      </c>
      <c r="T51">
        <v>0.15</v>
      </c>
      <c r="U51">
        <v>0.25</v>
      </c>
      <c r="V51">
        <v>3</v>
      </c>
      <c r="W51">
        <v>5</v>
      </c>
      <c r="X51">
        <v>0</v>
      </c>
      <c r="Y51">
        <v>1</v>
      </c>
    </row>
    <row r="52" spans="1:25" x14ac:dyDescent="0.25">
      <c r="A52">
        <v>58</v>
      </c>
      <c r="B52" t="s">
        <v>25</v>
      </c>
      <c r="C52">
        <v>822</v>
      </c>
      <c r="D52">
        <v>17</v>
      </c>
      <c r="E52">
        <v>1</v>
      </c>
      <c r="F52">
        <v>7.4</v>
      </c>
      <c r="G52" t="s">
        <v>26</v>
      </c>
      <c r="H52" t="s">
        <v>27</v>
      </c>
      <c r="I52">
        <v>0</v>
      </c>
      <c r="J52">
        <v>224.98</v>
      </c>
      <c r="K52">
        <v>90.61</v>
      </c>
      <c r="L52">
        <v>76.2</v>
      </c>
      <c r="M52">
        <v>76.2</v>
      </c>
      <c r="N52">
        <v>76.2</v>
      </c>
      <c r="O52">
        <v>0</v>
      </c>
      <c r="P52">
        <v>0</v>
      </c>
      <c r="Q52">
        <v>0</v>
      </c>
      <c r="R52">
        <v>0</v>
      </c>
      <c r="S52">
        <v>29</v>
      </c>
      <c r="T52">
        <v>0.3</v>
      </c>
      <c r="U52">
        <v>0.3</v>
      </c>
      <c r="V52">
        <v>1</v>
      </c>
      <c r="W52">
        <v>2</v>
      </c>
      <c r="X52">
        <v>0</v>
      </c>
      <c r="Y52">
        <v>1</v>
      </c>
    </row>
    <row r="53" spans="1:25" x14ac:dyDescent="0.25">
      <c r="A53">
        <v>59</v>
      </c>
      <c r="B53" t="s">
        <v>25</v>
      </c>
      <c r="C53">
        <v>822</v>
      </c>
      <c r="D53">
        <v>17</v>
      </c>
      <c r="E53">
        <v>1</v>
      </c>
      <c r="F53">
        <v>7.3</v>
      </c>
      <c r="G53" t="s">
        <v>26</v>
      </c>
      <c r="H53" t="s">
        <v>27</v>
      </c>
      <c r="I53">
        <v>0</v>
      </c>
      <c r="J53">
        <v>223.58</v>
      </c>
      <c r="K53">
        <v>94.92</v>
      </c>
      <c r="L53">
        <v>76.2</v>
      </c>
      <c r="M53">
        <v>76.2</v>
      </c>
      <c r="N53">
        <v>76.2</v>
      </c>
      <c r="O53">
        <v>0</v>
      </c>
      <c r="P53">
        <v>0</v>
      </c>
      <c r="Q53">
        <v>0</v>
      </c>
      <c r="R53">
        <v>0</v>
      </c>
      <c r="S53">
        <v>29</v>
      </c>
      <c r="T53">
        <v>0.3</v>
      </c>
      <c r="U53">
        <v>0.3</v>
      </c>
      <c r="V53">
        <v>1</v>
      </c>
      <c r="W53">
        <v>2</v>
      </c>
      <c r="X53">
        <v>0</v>
      </c>
      <c r="Y53">
        <v>1</v>
      </c>
    </row>
    <row r="54" spans="1:25" x14ac:dyDescent="0.25">
      <c r="A54">
        <v>60</v>
      </c>
      <c r="B54" t="s">
        <v>25</v>
      </c>
      <c r="C54">
        <v>822</v>
      </c>
      <c r="D54">
        <v>17</v>
      </c>
      <c r="E54">
        <v>1</v>
      </c>
      <c r="F54">
        <v>7.4</v>
      </c>
      <c r="G54" t="s">
        <v>26</v>
      </c>
      <c r="H54" t="s">
        <v>27</v>
      </c>
      <c r="I54">
        <v>0</v>
      </c>
      <c r="J54">
        <v>224.98</v>
      </c>
      <c r="K54">
        <v>90.61</v>
      </c>
      <c r="L54">
        <v>76.2</v>
      </c>
      <c r="M54">
        <v>76.2</v>
      </c>
      <c r="N54">
        <v>76.2</v>
      </c>
      <c r="O54">
        <v>0</v>
      </c>
      <c r="P54">
        <v>0</v>
      </c>
      <c r="Q54">
        <v>0</v>
      </c>
      <c r="R54">
        <v>0</v>
      </c>
      <c r="S54">
        <v>29</v>
      </c>
      <c r="T54">
        <v>0.3</v>
      </c>
      <c r="U54">
        <v>0.3</v>
      </c>
      <c r="V54">
        <v>1</v>
      </c>
      <c r="W54">
        <v>2</v>
      </c>
      <c r="X54">
        <v>0</v>
      </c>
      <c r="Y54">
        <v>1</v>
      </c>
    </row>
    <row r="55" spans="1:25" x14ac:dyDescent="0.25">
      <c r="A55">
        <v>61</v>
      </c>
      <c r="B55" t="s">
        <v>25</v>
      </c>
      <c r="C55">
        <v>822</v>
      </c>
      <c r="D55">
        <v>17</v>
      </c>
      <c r="E55">
        <v>1</v>
      </c>
      <c r="F55">
        <v>7.3</v>
      </c>
      <c r="G55" t="s">
        <v>26</v>
      </c>
      <c r="H55" t="s">
        <v>27</v>
      </c>
      <c r="I55">
        <v>0</v>
      </c>
      <c r="J55">
        <v>223.58</v>
      </c>
      <c r="K55">
        <v>94.92</v>
      </c>
      <c r="L55">
        <v>76.2</v>
      </c>
      <c r="M55">
        <v>76.2</v>
      </c>
      <c r="N55">
        <v>76.2</v>
      </c>
      <c r="O55">
        <v>0</v>
      </c>
      <c r="P55">
        <v>0</v>
      </c>
      <c r="Q55">
        <v>0</v>
      </c>
      <c r="R55">
        <v>0</v>
      </c>
      <c r="S55">
        <v>29</v>
      </c>
      <c r="T55">
        <v>0.3</v>
      </c>
      <c r="U55">
        <v>0.3</v>
      </c>
      <c r="V55">
        <v>1</v>
      </c>
      <c r="W55">
        <v>2</v>
      </c>
      <c r="X55">
        <v>0</v>
      </c>
      <c r="Y55">
        <v>1</v>
      </c>
    </row>
    <row r="56" spans="1:25" x14ac:dyDescent="0.25">
      <c r="A56">
        <v>62</v>
      </c>
      <c r="B56" t="s">
        <v>25</v>
      </c>
      <c r="C56">
        <v>822</v>
      </c>
      <c r="D56">
        <v>17</v>
      </c>
      <c r="E56">
        <v>1</v>
      </c>
      <c r="F56">
        <v>7.4</v>
      </c>
      <c r="G56" t="s">
        <v>26</v>
      </c>
      <c r="H56" t="s">
        <v>27</v>
      </c>
      <c r="I56">
        <v>0</v>
      </c>
      <c r="J56">
        <v>219.03</v>
      </c>
      <c r="K56">
        <v>89.9</v>
      </c>
      <c r="L56">
        <v>91.7</v>
      </c>
      <c r="M56">
        <v>91.7</v>
      </c>
      <c r="N56">
        <v>91.7</v>
      </c>
      <c r="O56">
        <v>0</v>
      </c>
      <c r="P56">
        <v>0</v>
      </c>
      <c r="Q56">
        <v>0</v>
      </c>
      <c r="R56">
        <v>0</v>
      </c>
      <c r="S56">
        <v>0</v>
      </c>
      <c r="T56">
        <v>0.3</v>
      </c>
      <c r="U56">
        <v>0.3</v>
      </c>
      <c r="V56">
        <v>1</v>
      </c>
      <c r="W56">
        <v>3</v>
      </c>
      <c r="X56">
        <v>0</v>
      </c>
      <c r="Y56">
        <v>1</v>
      </c>
    </row>
    <row r="57" spans="1:25" x14ac:dyDescent="0.25">
      <c r="A57">
        <v>63</v>
      </c>
      <c r="B57" t="s">
        <v>25</v>
      </c>
      <c r="C57">
        <v>832</v>
      </c>
      <c r="D57">
        <v>17</v>
      </c>
      <c r="E57">
        <v>1</v>
      </c>
      <c r="F57">
        <v>6.2</v>
      </c>
      <c r="G57" t="s">
        <v>26</v>
      </c>
      <c r="H57" t="s">
        <v>27</v>
      </c>
      <c r="I57">
        <v>0</v>
      </c>
      <c r="J57">
        <v>304.33999999999997</v>
      </c>
      <c r="K57">
        <v>87.37</v>
      </c>
      <c r="L57">
        <v>112.4</v>
      </c>
      <c r="M57">
        <v>94.4</v>
      </c>
      <c r="N57">
        <v>112.4</v>
      </c>
      <c r="O57">
        <v>0</v>
      </c>
      <c r="P57">
        <v>0</v>
      </c>
      <c r="Q57">
        <v>0</v>
      </c>
      <c r="R57">
        <v>0</v>
      </c>
      <c r="S57">
        <v>0</v>
      </c>
      <c r="T57">
        <v>0.2</v>
      </c>
      <c r="U57">
        <v>0.3</v>
      </c>
      <c r="V57">
        <v>1</v>
      </c>
      <c r="W57">
        <v>3</v>
      </c>
      <c r="X57">
        <v>0</v>
      </c>
      <c r="Y57">
        <v>1</v>
      </c>
    </row>
    <row r="58" spans="1:25" x14ac:dyDescent="0.25">
      <c r="A58">
        <v>64</v>
      </c>
      <c r="B58" t="s">
        <v>25</v>
      </c>
      <c r="C58">
        <v>832</v>
      </c>
      <c r="D58">
        <v>17</v>
      </c>
      <c r="E58">
        <v>1</v>
      </c>
      <c r="F58">
        <v>6.3</v>
      </c>
      <c r="G58" t="s">
        <v>26</v>
      </c>
      <c r="H58" t="s">
        <v>27</v>
      </c>
      <c r="I58">
        <v>0.01</v>
      </c>
      <c r="J58">
        <v>293.49</v>
      </c>
      <c r="K58">
        <v>86.48</v>
      </c>
      <c r="L58">
        <v>130.80000000000001</v>
      </c>
      <c r="M58">
        <v>97.4</v>
      </c>
      <c r="N58">
        <v>130.80000000000001</v>
      </c>
      <c r="O58">
        <v>0</v>
      </c>
      <c r="P58">
        <v>0</v>
      </c>
      <c r="Q58">
        <v>0</v>
      </c>
      <c r="R58">
        <v>0</v>
      </c>
      <c r="S58">
        <v>0</v>
      </c>
      <c r="T58">
        <v>0.15</v>
      </c>
      <c r="U58">
        <v>0.25</v>
      </c>
      <c r="V58">
        <v>1</v>
      </c>
      <c r="W58">
        <v>3</v>
      </c>
      <c r="X58">
        <v>0</v>
      </c>
      <c r="Y58">
        <v>1</v>
      </c>
    </row>
    <row r="59" spans="1:25" x14ac:dyDescent="0.25">
      <c r="A59">
        <v>65</v>
      </c>
      <c r="B59" t="s">
        <v>25</v>
      </c>
      <c r="C59">
        <v>822</v>
      </c>
      <c r="D59">
        <v>17</v>
      </c>
      <c r="E59">
        <v>1</v>
      </c>
      <c r="F59">
        <v>6.8</v>
      </c>
      <c r="G59" t="s">
        <v>28</v>
      </c>
      <c r="H59" t="s">
        <v>27</v>
      </c>
      <c r="I59">
        <v>0.03</v>
      </c>
      <c r="J59">
        <v>226.45</v>
      </c>
      <c r="K59">
        <v>81.209999999999994</v>
      </c>
      <c r="L59">
        <v>158.30000000000001</v>
      </c>
      <c r="M59">
        <v>158.30000000000001</v>
      </c>
      <c r="N59">
        <v>158.30000000000001</v>
      </c>
      <c r="O59">
        <v>0</v>
      </c>
      <c r="P59">
        <v>0</v>
      </c>
      <c r="Q59">
        <v>0</v>
      </c>
      <c r="R59">
        <v>0</v>
      </c>
      <c r="S59">
        <v>0</v>
      </c>
      <c r="T59">
        <v>0.25</v>
      </c>
      <c r="U59">
        <v>0.25</v>
      </c>
      <c r="V59">
        <v>1</v>
      </c>
      <c r="W59">
        <v>4</v>
      </c>
      <c r="X59">
        <v>0</v>
      </c>
      <c r="Y59">
        <v>1</v>
      </c>
    </row>
    <row r="60" spans="1:25" x14ac:dyDescent="0.25">
      <c r="A60">
        <v>66</v>
      </c>
      <c r="B60" t="s">
        <v>25</v>
      </c>
      <c r="C60">
        <v>832</v>
      </c>
      <c r="D60">
        <v>17</v>
      </c>
      <c r="E60">
        <v>1</v>
      </c>
      <c r="F60">
        <v>6.7</v>
      </c>
      <c r="G60" t="s">
        <v>26</v>
      </c>
      <c r="H60" t="s">
        <v>27</v>
      </c>
      <c r="I60">
        <v>0.03</v>
      </c>
      <c r="J60">
        <v>253.18</v>
      </c>
      <c r="K60">
        <v>80.95</v>
      </c>
      <c r="L60">
        <v>152.9</v>
      </c>
      <c r="M60">
        <v>122.5</v>
      </c>
      <c r="N60">
        <v>152.9</v>
      </c>
      <c r="O60">
        <v>0</v>
      </c>
      <c r="P60">
        <v>0</v>
      </c>
      <c r="Q60">
        <v>0</v>
      </c>
      <c r="R60">
        <v>0</v>
      </c>
      <c r="S60">
        <v>0</v>
      </c>
      <c r="T60">
        <v>0.15</v>
      </c>
      <c r="U60">
        <v>0.25</v>
      </c>
      <c r="V60">
        <v>1</v>
      </c>
      <c r="W60">
        <v>3</v>
      </c>
      <c r="X60">
        <v>0</v>
      </c>
      <c r="Y60">
        <v>1</v>
      </c>
    </row>
    <row r="61" spans="1:25" x14ac:dyDescent="0.25">
      <c r="A61">
        <v>67</v>
      </c>
      <c r="B61" t="s">
        <v>25</v>
      </c>
      <c r="C61">
        <v>832</v>
      </c>
      <c r="D61">
        <v>17</v>
      </c>
      <c r="E61">
        <v>1</v>
      </c>
      <c r="F61">
        <v>6.4</v>
      </c>
      <c r="G61" t="s">
        <v>26</v>
      </c>
      <c r="H61" t="s">
        <v>27</v>
      </c>
      <c r="I61">
        <v>0.01</v>
      </c>
      <c r="J61">
        <v>258.3</v>
      </c>
      <c r="K61">
        <v>80.58</v>
      </c>
      <c r="L61">
        <v>185.1</v>
      </c>
      <c r="M61">
        <v>151.5</v>
      </c>
      <c r="N61">
        <v>185.1</v>
      </c>
      <c r="O61">
        <v>0</v>
      </c>
      <c r="P61">
        <v>0</v>
      </c>
      <c r="Q61">
        <v>0</v>
      </c>
      <c r="R61">
        <v>0</v>
      </c>
      <c r="S61">
        <v>0</v>
      </c>
      <c r="T61">
        <v>0.25</v>
      </c>
      <c r="U61">
        <v>0.25</v>
      </c>
      <c r="V61">
        <v>2</v>
      </c>
      <c r="W61">
        <v>4</v>
      </c>
      <c r="X61">
        <v>0</v>
      </c>
      <c r="Y61">
        <v>1</v>
      </c>
    </row>
    <row r="62" spans="1:25" x14ac:dyDescent="0.25">
      <c r="A62">
        <v>68</v>
      </c>
      <c r="B62" t="s">
        <v>25</v>
      </c>
      <c r="C62">
        <v>832</v>
      </c>
      <c r="D62">
        <v>17</v>
      </c>
      <c r="E62">
        <v>1</v>
      </c>
      <c r="F62">
        <v>6.4</v>
      </c>
      <c r="G62" t="s">
        <v>26</v>
      </c>
      <c r="H62" t="s">
        <v>27</v>
      </c>
      <c r="I62">
        <v>0.05</v>
      </c>
      <c r="J62">
        <v>280.83</v>
      </c>
      <c r="K62">
        <v>87.33</v>
      </c>
      <c r="L62">
        <v>136.6</v>
      </c>
      <c r="M62">
        <v>101.8</v>
      </c>
      <c r="N62">
        <v>136.6</v>
      </c>
      <c r="O62">
        <v>0</v>
      </c>
      <c r="P62">
        <v>0</v>
      </c>
      <c r="Q62">
        <v>0</v>
      </c>
      <c r="R62">
        <v>0</v>
      </c>
      <c r="S62">
        <v>0</v>
      </c>
      <c r="T62">
        <v>0.25</v>
      </c>
      <c r="U62">
        <v>0.25</v>
      </c>
      <c r="V62">
        <v>1</v>
      </c>
      <c r="W62">
        <v>3</v>
      </c>
      <c r="X62">
        <v>0</v>
      </c>
      <c r="Y62">
        <v>1</v>
      </c>
    </row>
    <row r="63" spans="1:25" x14ac:dyDescent="0.25">
      <c r="A63">
        <v>69</v>
      </c>
      <c r="B63" t="s">
        <v>25</v>
      </c>
      <c r="C63">
        <v>830</v>
      </c>
      <c r="D63">
        <v>17</v>
      </c>
      <c r="E63">
        <v>1</v>
      </c>
      <c r="F63">
        <v>7.3</v>
      </c>
      <c r="G63" t="s">
        <v>26</v>
      </c>
      <c r="H63" t="s">
        <v>27</v>
      </c>
      <c r="I63">
        <v>0.01</v>
      </c>
      <c r="J63">
        <v>219.03</v>
      </c>
      <c r="K63">
        <v>80.44</v>
      </c>
      <c r="L63">
        <v>145.4</v>
      </c>
      <c r="M63">
        <v>108.3</v>
      </c>
      <c r="N63">
        <v>145.4</v>
      </c>
      <c r="O63">
        <v>0</v>
      </c>
      <c r="P63">
        <v>0</v>
      </c>
      <c r="Q63">
        <v>0</v>
      </c>
      <c r="R63">
        <v>0</v>
      </c>
      <c r="S63">
        <v>0</v>
      </c>
      <c r="T63">
        <v>0.25</v>
      </c>
      <c r="U63">
        <v>0.25</v>
      </c>
      <c r="V63">
        <v>1</v>
      </c>
      <c r="W63">
        <v>3</v>
      </c>
      <c r="X63">
        <v>0</v>
      </c>
      <c r="Y63">
        <v>1</v>
      </c>
    </row>
    <row r="64" spans="1:25" x14ac:dyDescent="0.25">
      <c r="A64">
        <v>70</v>
      </c>
      <c r="B64" t="s">
        <v>25</v>
      </c>
      <c r="C64">
        <v>832</v>
      </c>
      <c r="D64">
        <v>17</v>
      </c>
      <c r="E64">
        <v>1</v>
      </c>
      <c r="F64">
        <v>5.7</v>
      </c>
      <c r="G64" t="s">
        <v>26</v>
      </c>
      <c r="H64" t="s">
        <v>27</v>
      </c>
      <c r="I64">
        <v>0.04</v>
      </c>
      <c r="J64">
        <v>256.37</v>
      </c>
      <c r="K64">
        <v>92.89</v>
      </c>
      <c r="L64">
        <v>308.89999999999998</v>
      </c>
      <c r="M64">
        <v>266.89999999999998</v>
      </c>
      <c r="N64">
        <v>308.89999999999998</v>
      </c>
      <c r="O64">
        <v>0</v>
      </c>
      <c r="P64">
        <v>0</v>
      </c>
      <c r="Q64">
        <v>0</v>
      </c>
      <c r="R64">
        <v>0</v>
      </c>
      <c r="S64">
        <v>0</v>
      </c>
      <c r="T64">
        <v>0.2</v>
      </c>
      <c r="U64">
        <v>0.2</v>
      </c>
      <c r="V64">
        <v>3</v>
      </c>
      <c r="W64">
        <v>5</v>
      </c>
      <c r="X64">
        <v>0</v>
      </c>
      <c r="Y64">
        <v>1</v>
      </c>
    </row>
    <row r="65" spans="1:25" x14ac:dyDescent="0.25">
      <c r="A65">
        <v>71</v>
      </c>
      <c r="B65" t="s">
        <v>25</v>
      </c>
      <c r="C65">
        <v>810</v>
      </c>
      <c r="D65">
        <v>17</v>
      </c>
      <c r="E65">
        <v>1</v>
      </c>
      <c r="F65">
        <v>6.1</v>
      </c>
      <c r="G65" t="s">
        <v>26</v>
      </c>
      <c r="H65" t="s">
        <v>27</v>
      </c>
      <c r="I65">
        <v>0.02</v>
      </c>
      <c r="J65">
        <v>265.85000000000002</v>
      </c>
      <c r="K65">
        <v>88.05</v>
      </c>
      <c r="L65">
        <v>193.4</v>
      </c>
      <c r="M65">
        <v>159.80000000000001</v>
      </c>
      <c r="N65">
        <v>193.4</v>
      </c>
      <c r="O65">
        <v>0</v>
      </c>
      <c r="P65">
        <v>0</v>
      </c>
      <c r="Q65">
        <v>0</v>
      </c>
      <c r="R65">
        <v>0</v>
      </c>
      <c r="S65">
        <v>0</v>
      </c>
      <c r="T65">
        <v>0.25</v>
      </c>
      <c r="U65">
        <v>0.25</v>
      </c>
      <c r="V65">
        <v>2</v>
      </c>
      <c r="W65">
        <v>4</v>
      </c>
      <c r="X65">
        <v>0</v>
      </c>
      <c r="Y65">
        <v>1</v>
      </c>
    </row>
    <row r="66" spans="1:25" x14ac:dyDescent="0.25">
      <c r="A66">
        <v>72</v>
      </c>
      <c r="B66" t="s">
        <v>25</v>
      </c>
      <c r="C66">
        <v>836</v>
      </c>
      <c r="D66">
        <v>17</v>
      </c>
      <c r="E66">
        <v>1</v>
      </c>
      <c r="F66">
        <v>7</v>
      </c>
      <c r="G66" t="s">
        <v>28</v>
      </c>
      <c r="H66" t="s">
        <v>27</v>
      </c>
      <c r="I66">
        <v>0.02</v>
      </c>
      <c r="J66">
        <v>234.12</v>
      </c>
      <c r="K66">
        <v>80.67</v>
      </c>
      <c r="L66">
        <v>121.5</v>
      </c>
      <c r="M66">
        <v>121.5</v>
      </c>
      <c r="N66">
        <v>121.5</v>
      </c>
      <c r="O66">
        <v>0</v>
      </c>
      <c r="P66">
        <v>0</v>
      </c>
      <c r="Q66">
        <v>0</v>
      </c>
      <c r="R66">
        <v>0</v>
      </c>
      <c r="S66">
        <v>0</v>
      </c>
      <c r="T66">
        <v>0.25</v>
      </c>
      <c r="U66">
        <v>0.25</v>
      </c>
      <c r="V66">
        <v>1</v>
      </c>
      <c r="W66">
        <v>3</v>
      </c>
      <c r="X66">
        <v>0</v>
      </c>
      <c r="Y66">
        <v>1</v>
      </c>
    </row>
    <row r="67" spans="1:25" x14ac:dyDescent="0.25">
      <c r="A67">
        <v>73</v>
      </c>
      <c r="B67" t="s">
        <v>25</v>
      </c>
      <c r="C67">
        <v>832</v>
      </c>
      <c r="D67">
        <v>17</v>
      </c>
      <c r="E67">
        <v>1</v>
      </c>
      <c r="F67">
        <v>6.3</v>
      </c>
      <c r="G67" t="s">
        <v>26</v>
      </c>
      <c r="H67" t="s">
        <v>27</v>
      </c>
      <c r="I67">
        <v>0.03</v>
      </c>
      <c r="J67">
        <v>264.77</v>
      </c>
      <c r="K67">
        <v>92.4</v>
      </c>
      <c r="L67">
        <v>174.5</v>
      </c>
      <c r="M67">
        <v>138.5</v>
      </c>
      <c r="N67">
        <v>174.5</v>
      </c>
      <c r="O67">
        <v>0</v>
      </c>
      <c r="P67">
        <v>0</v>
      </c>
      <c r="Q67">
        <v>0</v>
      </c>
      <c r="R67">
        <v>0</v>
      </c>
      <c r="S67">
        <v>0</v>
      </c>
      <c r="T67">
        <v>0.1</v>
      </c>
      <c r="U67">
        <v>0.1</v>
      </c>
      <c r="V67">
        <v>2</v>
      </c>
      <c r="W67">
        <v>4</v>
      </c>
      <c r="X67">
        <v>0</v>
      </c>
      <c r="Y67">
        <v>1</v>
      </c>
    </row>
    <row r="68" spans="1:25" x14ac:dyDescent="0.25">
      <c r="A68">
        <v>74</v>
      </c>
      <c r="B68" t="s">
        <v>25</v>
      </c>
      <c r="C68">
        <v>832</v>
      </c>
      <c r="D68">
        <v>17</v>
      </c>
      <c r="E68">
        <v>1</v>
      </c>
      <c r="F68">
        <v>6.3</v>
      </c>
      <c r="G68" t="s">
        <v>26</v>
      </c>
      <c r="H68" t="s">
        <v>27</v>
      </c>
      <c r="I68">
        <v>0.04</v>
      </c>
      <c r="J68">
        <v>268.36</v>
      </c>
      <c r="K68">
        <v>87.07</v>
      </c>
      <c r="L68">
        <v>165.3</v>
      </c>
      <c r="M68">
        <v>130.6</v>
      </c>
      <c r="N68">
        <v>165.3</v>
      </c>
      <c r="O68">
        <v>0</v>
      </c>
      <c r="P68">
        <v>0</v>
      </c>
      <c r="Q68">
        <v>0</v>
      </c>
      <c r="R68">
        <v>0</v>
      </c>
      <c r="S68">
        <v>0</v>
      </c>
      <c r="T68">
        <v>0.1</v>
      </c>
      <c r="U68">
        <v>0.1</v>
      </c>
      <c r="V68">
        <v>1</v>
      </c>
      <c r="W68">
        <v>3</v>
      </c>
      <c r="X68">
        <v>0</v>
      </c>
      <c r="Y68">
        <v>1</v>
      </c>
    </row>
    <row r="69" spans="1:25" x14ac:dyDescent="0.25">
      <c r="A69">
        <v>75</v>
      </c>
      <c r="B69" t="s">
        <v>25</v>
      </c>
      <c r="C69">
        <v>832</v>
      </c>
      <c r="D69">
        <v>17</v>
      </c>
      <c r="E69">
        <v>1</v>
      </c>
      <c r="F69">
        <v>6.7</v>
      </c>
      <c r="G69" t="s">
        <v>26</v>
      </c>
      <c r="H69" t="s">
        <v>27</v>
      </c>
      <c r="I69">
        <v>0.02</v>
      </c>
      <c r="J69">
        <v>249.55</v>
      </c>
      <c r="K69">
        <v>83.5</v>
      </c>
      <c r="L69">
        <v>156.6</v>
      </c>
      <c r="M69">
        <v>123.5</v>
      </c>
      <c r="N69">
        <v>156.6</v>
      </c>
      <c r="O69">
        <v>0</v>
      </c>
      <c r="P69">
        <v>0</v>
      </c>
      <c r="Q69">
        <v>0</v>
      </c>
      <c r="R69">
        <v>0</v>
      </c>
      <c r="S69">
        <v>0</v>
      </c>
      <c r="T69">
        <v>0.15</v>
      </c>
      <c r="U69">
        <v>0.25</v>
      </c>
      <c r="V69">
        <v>1</v>
      </c>
      <c r="W69">
        <v>4</v>
      </c>
      <c r="X69">
        <v>0</v>
      </c>
      <c r="Y69">
        <v>1</v>
      </c>
    </row>
    <row r="70" spans="1:25" x14ac:dyDescent="0.25">
      <c r="A70">
        <v>76</v>
      </c>
      <c r="B70" t="s">
        <v>25</v>
      </c>
      <c r="C70">
        <v>832</v>
      </c>
      <c r="D70">
        <v>17</v>
      </c>
      <c r="E70">
        <v>1</v>
      </c>
      <c r="F70">
        <v>6.6</v>
      </c>
      <c r="G70" t="s">
        <v>26</v>
      </c>
      <c r="H70" t="s">
        <v>27</v>
      </c>
      <c r="I70">
        <v>0.03</v>
      </c>
      <c r="J70">
        <v>249.93</v>
      </c>
      <c r="K70">
        <v>88.97</v>
      </c>
      <c r="L70">
        <v>165.8</v>
      </c>
      <c r="M70">
        <v>131</v>
      </c>
      <c r="N70">
        <v>165.8</v>
      </c>
      <c r="O70">
        <v>0</v>
      </c>
      <c r="P70">
        <v>0</v>
      </c>
      <c r="Q70">
        <v>0</v>
      </c>
      <c r="R70">
        <v>0</v>
      </c>
      <c r="S70">
        <v>0</v>
      </c>
      <c r="T70">
        <v>0.15</v>
      </c>
      <c r="U70">
        <v>0.25</v>
      </c>
      <c r="V70">
        <v>1</v>
      </c>
      <c r="W70">
        <v>3</v>
      </c>
      <c r="X70">
        <v>0</v>
      </c>
      <c r="Y70">
        <v>1</v>
      </c>
    </row>
    <row r="71" spans="1:25" x14ac:dyDescent="0.25">
      <c r="A71">
        <v>77</v>
      </c>
      <c r="B71" t="s">
        <v>25</v>
      </c>
      <c r="C71">
        <v>832</v>
      </c>
      <c r="D71">
        <v>17</v>
      </c>
      <c r="E71">
        <v>1</v>
      </c>
      <c r="F71">
        <v>5.4</v>
      </c>
      <c r="G71" t="s">
        <v>26</v>
      </c>
      <c r="H71" t="s">
        <v>27</v>
      </c>
      <c r="I71">
        <v>0.01</v>
      </c>
      <c r="J71">
        <v>320.57</v>
      </c>
      <c r="K71">
        <v>96.08</v>
      </c>
      <c r="L71">
        <v>175.3</v>
      </c>
      <c r="M71">
        <v>134.6</v>
      </c>
      <c r="N71">
        <v>175.3</v>
      </c>
      <c r="O71">
        <v>0</v>
      </c>
      <c r="P71">
        <v>0</v>
      </c>
      <c r="Q71">
        <v>0</v>
      </c>
      <c r="R71">
        <v>0</v>
      </c>
      <c r="S71">
        <v>0</v>
      </c>
      <c r="T71">
        <v>0.2</v>
      </c>
      <c r="U71">
        <v>0.3</v>
      </c>
      <c r="V71">
        <v>1</v>
      </c>
      <c r="W71">
        <v>3</v>
      </c>
      <c r="X71">
        <v>0</v>
      </c>
      <c r="Y71">
        <v>1</v>
      </c>
    </row>
    <row r="72" spans="1:25" x14ac:dyDescent="0.25">
      <c r="A72">
        <v>79</v>
      </c>
      <c r="B72" t="s">
        <v>25</v>
      </c>
      <c r="C72">
        <v>832</v>
      </c>
      <c r="D72">
        <v>17</v>
      </c>
      <c r="E72">
        <v>1</v>
      </c>
      <c r="F72">
        <v>5.3</v>
      </c>
      <c r="G72" t="s">
        <v>26</v>
      </c>
      <c r="H72" t="s">
        <v>27</v>
      </c>
      <c r="I72">
        <v>0</v>
      </c>
      <c r="J72">
        <v>288.08</v>
      </c>
      <c r="K72">
        <v>123.07</v>
      </c>
      <c r="L72">
        <v>192.2</v>
      </c>
      <c r="M72">
        <v>156.1</v>
      </c>
      <c r="N72">
        <v>192.2</v>
      </c>
      <c r="O72">
        <v>0</v>
      </c>
      <c r="P72">
        <v>0</v>
      </c>
      <c r="Q72">
        <v>0</v>
      </c>
      <c r="R72">
        <v>0</v>
      </c>
      <c r="S72">
        <v>0</v>
      </c>
      <c r="T72">
        <v>0.2</v>
      </c>
      <c r="U72">
        <v>0.3</v>
      </c>
      <c r="V72">
        <v>2</v>
      </c>
      <c r="W72">
        <v>4</v>
      </c>
      <c r="X72">
        <v>0</v>
      </c>
      <c r="Y72">
        <v>1</v>
      </c>
    </row>
    <row r="73" spans="1:25" x14ac:dyDescent="0.25">
      <c r="A73">
        <v>80</v>
      </c>
      <c r="B73" t="s">
        <v>25</v>
      </c>
      <c r="C73">
        <v>822</v>
      </c>
      <c r="D73">
        <v>17</v>
      </c>
      <c r="E73">
        <v>1</v>
      </c>
      <c r="F73">
        <v>7.9</v>
      </c>
      <c r="G73" t="s">
        <v>26</v>
      </c>
      <c r="H73" t="s">
        <v>27</v>
      </c>
      <c r="I73">
        <v>0</v>
      </c>
      <c r="J73">
        <v>193.41</v>
      </c>
      <c r="K73">
        <v>85.17</v>
      </c>
      <c r="L73">
        <v>76.2</v>
      </c>
      <c r="M73">
        <v>76.2</v>
      </c>
      <c r="N73">
        <v>76.2</v>
      </c>
      <c r="O73">
        <v>0</v>
      </c>
      <c r="P73">
        <v>0</v>
      </c>
      <c r="Q73">
        <v>0</v>
      </c>
      <c r="R73">
        <v>0</v>
      </c>
      <c r="S73">
        <v>29</v>
      </c>
      <c r="T73">
        <v>0.3</v>
      </c>
      <c r="U73">
        <v>0.3</v>
      </c>
      <c r="V73">
        <v>1</v>
      </c>
      <c r="W73">
        <v>2</v>
      </c>
      <c r="X73">
        <v>0</v>
      </c>
      <c r="Y73">
        <v>1</v>
      </c>
    </row>
    <row r="74" spans="1:25" x14ac:dyDescent="0.25">
      <c r="A74">
        <v>81</v>
      </c>
      <c r="B74" t="s">
        <v>25</v>
      </c>
      <c r="C74">
        <v>822</v>
      </c>
      <c r="D74">
        <v>17</v>
      </c>
      <c r="E74">
        <v>1</v>
      </c>
      <c r="F74">
        <v>7.8</v>
      </c>
      <c r="G74" t="s">
        <v>26</v>
      </c>
      <c r="H74" t="s">
        <v>27</v>
      </c>
      <c r="I74">
        <v>0</v>
      </c>
      <c r="J74">
        <v>193.94</v>
      </c>
      <c r="K74">
        <v>85.06</v>
      </c>
      <c r="L74">
        <v>76.2</v>
      </c>
      <c r="M74">
        <v>76.2</v>
      </c>
      <c r="N74">
        <v>76.2</v>
      </c>
      <c r="O74">
        <v>0</v>
      </c>
      <c r="P74">
        <v>0</v>
      </c>
      <c r="Q74">
        <v>0</v>
      </c>
      <c r="R74">
        <v>0</v>
      </c>
      <c r="S74">
        <v>29</v>
      </c>
      <c r="T74">
        <v>0.3</v>
      </c>
      <c r="U74">
        <v>0.3</v>
      </c>
      <c r="V74">
        <v>1</v>
      </c>
      <c r="W74">
        <v>2</v>
      </c>
      <c r="X74">
        <v>0</v>
      </c>
      <c r="Y74">
        <v>1</v>
      </c>
    </row>
    <row r="75" spans="1:25" x14ac:dyDescent="0.25">
      <c r="A75">
        <v>83</v>
      </c>
      <c r="B75" t="s">
        <v>25</v>
      </c>
      <c r="C75">
        <v>832</v>
      </c>
      <c r="D75">
        <v>17</v>
      </c>
      <c r="E75">
        <v>1</v>
      </c>
      <c r="F75">
        <v>6.6</v>
      </c>
      <c r="G75" t="s">
        <v>26</v>
      </c>
      <c r="H75" t="s">
        <v>27</v>
      </c>
      <c r="I75">
        <v>0.01</v>
      </c>
      <c r="J75">
        <v>248.88</v>
      </c>
      <c r="K75">
        <v>86.21</v>
      </c>
      <c r="L75">
        <v>176</v>
      </c>
      <c r="M75">
        <v>141.19999999999999</v>
      </c>
      <c r="N75">
        <v>176</v>
      </c>
      <c r="O75">
        <v>0</v>
      </c>
      <c r="P75">
        <v>0</v>
      </c>
      <c r="Q75">
        <v>0</v>
      </c>
      <c r="R75">
        <v>0</v>
      </c>
      <c r="S75">
        <v>0</v>
      </c>
      <c r="T75">
        <v>0.15</v>
      </c>
      <c r="U75">
        <v>0.25</v>
      </c>
      <c r="V75">
        <v>1</v>
      </c>
      <c r="W75">
        <v>4</v>
      </c>
      <c r="X75">
        <v>0</v>
      </c>
      <c r="Y75">
        <v>1</v>
      </c>
    </row>
    <row r="76" spans="1:25" x14ac:dyDescent="0.25">
      <c r="A76">
        <v>84</v>
      </c>
      <c r="B76" t="s">
        <v>25</v>
      </c>
      <c r="C76">
        <v>880</v>
      </c>
      <c r="D76">
        <v>17</v>
      </c>
      <c r="E76">
        <v>1</v>
      </c>
      <c r="F76">
        <v>7.8</v>
      </c>
      <c r="G76" t="s">
        <v>26</v>
      </c>
      <c r="H76" t="s">
        <v>27</v>
      </c>
      <c r="I76">
        <v>0</v>
      </c>
      <c r="J76">
        <v>217.17</v>
      </c>
      <c r="K76">
        <v>80.94</v>
      </c>
      <c r="L76">
        <v>54.4</v>
      </c>
      <c r="M76">
        <v>54.4</v>
      </c>
      <c r="N76">
        <v>54.4</v>
      </c>
      <c r="O76">
        <v>0</v>
      </c>
      <c r="P76">
        <v>0</v>
      </c>
      <c r="Q76">
        <v>0</v>
      </c>
      <c r="R76">
        <v>0</v>
      </c>
      <c r="S76">
        <v>25</v>
      </c>
      <c r="T76">
        <v>0.3</v>
      </c>
      <c r="U76">
        <v>0.3</v>
      </c>
      <c r="V76">
        <v>1</v>
      </c>
      <c r="W76">
        <v>1</v>
      </c>
      <c r="X76">
        <v>0</v>
      </c>
      <c r="Y76">
        <v>1</v>
      </c>
    </row>
    <row r="77" spans="1:25" x14ac:dyDescent="0.25">
      <c r="A77">
        <v>85</v>
      </c>
      <c r="B77" t="s">
        <v>25</v>
      </c>
      <c r="C77">
        <v>880</v>
      </c>
      <c r="D77">
        <v>17</v>
      </c>
      <c r="E77">
        <v>1</v>
      </c>
      <c r="F77">
        <v>8.3000000000000007</v>
      </c>
      <c r="G77" t="s">
        <v>26</v>
      </c>
      <c r="H77" t="s">
        <v>27</v>
      </c>
      <c r="I77">
        <v>0</v>
      </c>
      <c r="J77">
        <v>172.62</v>
      </c>
      <c r="K77">
        <v>80.97</v>
      </c>
      <c r="L77">
        <v>54.4</v>
      </c>
      <c r="M77">
        <v>54.4</v>
      </c>
      <c r="N77">
        <v>54.4</v>
      </c>
      <c r="O77">
        <v>0</v>
      </c>
      <c r="P77">
        <v>0</v>
      </c>
      <c r="Q77">
        <v>0</v>
      </c>
      <c r="R77">
        <v>0</v>
      </c>
      <c r="S77">
        <v>51</v>
      </c>
      <c r="T77">
        <v>0.3</v>
      </c>
      <c r="U77">
        <v>0.3</v>
      </c>
      <c r="V77">
        <v>1</v>
      </c>
      <c r="W77">
        <v>1</v>
      </c>
      <c r="X77">
        <v>0</v>
      </c>
      <c r="Y77">
        <v>1</v>
      </c>
    </row>
    <row r="78" spans="1:25" x14ac:dyDescent="0.25">
      <c r="A78">
        <v>86</v>
      </c>
      <c r="B78" t="s">
        <v>25</v>
      </c>
      <c r="C78">
        <v>880</v>
      </c>
      <c r="D78">
        <v>17</v>
      </c>
      <c r="E78">
        <v>1</v>
      </c>
      <c r="F78">
        <v>8.1</v>
      </c>
      <c r="G78" t="s">
        <v>26</v>
      </c>
      <c r="H78" t="s">
        <v>27</v>
      </c>
      <c r="I78">
        <v>0</v>
      </c>
      <c r="J78">
        <v>193.36</v>
      </c>
      <c r="K78">
        <v>82.13</v>
      </c>
      <c r="L78">
        <v>54.4</v>
      </c>
      <c r="M78">
        <v>54.4</v>
      </c>
      <c r="N78">
        <v>54.4</v>
      </c>
      <c r="O78">
        <v>0</v>
      </c>
      <c r="P78">
        <v>0</v>
      </c>
      <c r="Q78">
        <v>0</v>
      </c>
      <c r="R78">
        <v>0</v>
      </c>
      <c r="S78">
        <v>26</v>
      </c>
      <c r="T78">
        <v>0.3</v>
      </c>
      <c r="U78">
        <v>0.3</v>
      </c>
      <c r="V78">
        <v>1</v>
      </c>
      <c r="W78">
        <v>1</v>
      </c>
      <c r="X78">
        <v>0</v>
      </c>
      <c r="Y78">
        <v>1</v>
      </c>
    </row>
    <row r="79" spans="1:25" x14ac:dyDescent="0.25">
      <c r="A79">
        <v>90</v>
      </c>
      <c r="B79" t="s">
        <v>25</v>
      </c>
      <c r="C79">
        <v>810</v>
      </c>
      <c r="D79">
        <v>15</v>
      </c>
      <c r="E79">
        <v>1</v>
      </c>
      <c r="F79">
        <v>6.8</v>
      </c>
      <c r="G79" t="s">
        <v>26</v>
      </c>
      <c r="H79" t="s">
        <v>27</v>
      </c>
      <c r="I79">
        <v>0.02</v>
      </c>
      <c r="J79">
        <v>234.27</v>
      </c>
      <c r="K79">
        <v>80.73</v>
      </c>
      <c r="L79">
        <v>184.1</v>
      </c>
      <c r="M79">
        <v>150</v>
      </c>
      <c r="N79">
        <v>184.1</v>
      </c>
      <c r="O79">
        <v>0</v>
      </c>
      <c r="P79">
        <v>0</v>
      </c>
      <c r="Q79">
        <v>0</v>
      </c>
      <c r="R79">
        <v>0</v>
      </c>
      <c r="S79">
        <v>0</v>
      </c>
      <c r="T79">
        <v>0.1</v>
      </c>
      <c r="U79">
        <v>0.1</v>
      </c>
      <c r="V79">
        <v>2</v>
      </c>
      <c r="W79">
        <v>4</v>
      </c>
      <c r="X79">
        <v>0</v>
      </c>
      <c r="Y79">
        <v>1</v>
      </c>
    </row>
    <row r="80" spans="1:25" x14ac:dyDescent="0.25">
      <c r="A80">
        <v>99</v>
      </c>
      <c r="B80" t="s">
        <v>25</v>
      </c>
      <c r="C80">
        <v>810</v>
      </c>
      <c r="D80">
        <v>16</v>
      </c>
      <c r="E80">
        <v>1</v>
      </c>
      <c r="F80">
        <v>6.6</v>
      </c>
      <c r="G80" t="s">
        <v>26</v>
      </c>
      <c r="H80" t="s">
        <v>27</v>
      </c>
      <c r="I80">
        <v>0.02</v>
      </c>
      <c r="J80">
        <v>240.7</v>
      </c>
      <c r="K80">
        <v>83.34</v>
      </c>
      <c r="L80">
        <v>193.9</v>
      </c>
      <c r="M80">
        <v>160.19999999999999</v>
      </c>
      <c r="N80">
        <v>193.9</v>
      </c>
      <c r="O80">
        <v>0</v>
      </c>
      <c r="P80">
        <v>0</v>
      </c>
      <c r="Q80">
        <v>0</v>
      </c>
      <c r="R80">
        <v>0</v>
      </c>
      <c r="S80">
        <v>0</v>
      </c>
      <c r="T80">
        <v>0.25</v>
      </c>
      <c r="U80">
        <v>0.25</v>
      </c>
      <c r="V80">
        <v>3</v>
      </c>
      <c r="W80">
        <v>4</v>
      </c>
      <c r="X80">
        <v>0</v>
      </c>
      <c r="Y80">
        <v>1</v>
      </c>
    </row>
    <row r="81" spans="1:25" x14ac:dyDescent="0.25">
      <c r="A81">
        <v>101</v>
      </c>
      <c r="B81" t="s">
        <v>25</v>
      </c>
      <c r="C81">
        <v>832</v>
      </c>
      <c r="D81">
        <v>18</v>
      </c>
      <c r="E81">
        <v>1</v>
      </c>
      <c r="F81">
        <v>5.0999999999999996</v>
      </c>
      <c r="G81" t="s">
        <v>26</v>
      </c>
      <c r="H81" t="s">
        <v>27</v>
      </c>
      <c r="I81">
        <v>0.01</v>
      </c>
      <c r="J81">
        <v>339.01</v>
      </c>
      <c r="K81">
        <v>105.62</v>
      </c>
      <c r="L81">
        <v>160.9</v>
      </c>
      <c r="M81">
        <v>121.3</v>
      </c>
      <c r="N81">
        <v>160.9</v>
      </c>
      <c r="O81">
        <v>0</v>
      </c>
      <c r="P81">
        <v>0</v>
      </c>
      <c r="Q81">
        <v>0</v>
      </c>
      <c r="R81">
        <v>0</v>
      </c>
      <c r="S81">
        <v>0</v>
      </c>
      <c r="T81">
        <v>0.15</v>
      </c>
      <c r="U81">
        <v>0.25</v>
      </c>
      <c r="V81">
        <v>1</v>
      </c>
      <c r="W81">
        <v>3</v>
      </c>
      <c r="X81">
        <v>0</v>
      </c>
      <c r="Y81">
        <v>1</v>
      </c>
    </row>
    <row r="82" spans="1:25" x14ac:dyDescent="0.25">
      <c r="A82">
        <v>104</v>
      </c>
      <c r="B82" t="s">
        <v>25</v>
      </c>
      <c r="C82">
        <v>810</v>
      </c>
      <c r="D82">
        <v>16</v>
      </c>
      <c r="E82">
        <v>1</v>
      </c>
      <c r="F82">
        <v>6.6</v>
      </c>
      <c r="G82" t="s">
        <v>26</v>
      </c>
      <c r="H82" t="s">
        <v>27</v>
      </c>
      <c r="I82">
        <v>0.02</v>
      </c>
      <c r="J82">
        <v>238.36</v>
      </c>
      <c r="K82">
        <v>82.77</v>
      </c>
      <c r="L82">
        <v>193.9</v>
      </c>
      <c r="M82">
        <v>160.19999999999999</v>
      </c>
      <c r="N82">
        <v>193.9</v>
      </c>
      <c r="O82">
        <v>0</v>
      </c>
      <c r="P82">
        <v>0</v>
      </c>
      <c r="Q82">
        <v>0</v>
      </c>
      <c r="R82">
        <v>0</v>
      </c>
      <c r="S82">
        <v>0</v>
      </c>
      <c r="T82">
        <v>0.25</v>
      </c>
      <c r="U82">
        <v>0.25</v>
      </c>
      <c r="V82">
        <v>3</v>
      </c>
      <c r="W82">
        <v>4</v>
      </c>
      <c r="X82">
        <v>0</v>
      </c>
      <c r="Y82">
        <v>1</v>
      </c>
    </row>
    <row r="83" spans="1:25" x14ac:dyDescent="0.25">
      <c r="A83">
        <v>110</v>
      </c>
      <c r="B83" t="s">
        <v>25</v>
      </c>
      <c r="C83">
        <v>810</v>
      </c>
      <c r="D83">
        <v>16</v>
      </c>
      <c r="E83">
        <v>1</v>
      </c>
      <c r="F83">
        <v>6.1</v>
      </c>
      <c r="G83" t="s">
        <v>26</v>
      </c>
      <c r="H83" t="s">
        <v>27</v>
      </c>
      <c r="I83">
        <v>0.01</v>
      </c>
      <c r="J83">
        <v>224.59</v>
      </c>
      <c r="K83">
        <v>95.5</v>
      </c>
      <c r="L83">
        <v>337.2</v>
      </c>
      <c r="M83">
        <v>306.2</v>
      </c>
      <c r="N83">
        <v>201.1</v>
      </c>
      <c r="O83">
        <v>0</v>
      </c>
      <c r="P83">
        <v>0</v>
      </c>
      <c r="Q83">
        <v>0</v>
      </c>
      <c r="R83">
        <v>0</v>
      </c>
      <c r="S83">
        <v>0</v>
      </c>
      <c r="T83">
        <v>0.1</v>
      </c>
      <c r="U83">
        <v>2.8</v>
      </c>
      <c r="V83">
        <v>3</v>
      </c>
      <c r="W83">
        <v>5</v>
      </c>
      <c r="X83">
        <v>1</v>
      </c>
      <c r="Y83">
        <v>2</v>
      </c>
    </row>
    <row r="84" spans="1:25" x14ac:dyDescent="0.25">
      <c r="A84">
        <v>112</v>
      </c>
      <c r="B84" t="s">
        <v>25</v>
      </c>
      <c r="C84">
        <v>832</v>
      </c>
      <c r="D84">
        <v>18</v>
      </c>
      <c r="E84">
        <v>1</v>
      </c>
      <c r="F84">
        <v>6.4</v>
      </c>
      <c r="G84" t="s">
        <v>26</v>
      </c>
      <c r="H84" t="s">
        <v>27</v>
      </c>
      <c r="I84">
        <v>0.03</v>
      </c>
      <c r="J84">
        <v>252.64</v>
      </c>
      <c r="K84">
        <v>89.58</v>
      </c>
      <c r="L84">
        <v>181.4</v>
      </c>
      <c r="M84">
        <v>135.4</v>
      </c>
      <c r="N84">
        <v>181.4</v>
      </c>
      <c r="O84">
        <v>0</v>
      </c>
      <c r="P84">
        <v>0</v>
      </c>
      <c r="Q84">
        <v>0</v>
      </c>
      <c r="R84">
        <v>0</v>
      </c>
      <c r="S84">
        <v>0</v>
      </c>
      <c r="T84">
        <v>0.25</v>
      </c>
      <c r="U84">
        <v>0.25</v>
      </c>
      <c r="V84">
        <v>1</v>
      </c>
      <c r="W84">
        <v>3</v>
      </c>
      <c r="X84">
        <v>0</v>
      </c>
      <c r="Y84">
        <v>1</v>
      </c>
    </row>
    <row r="85" spans="1:25" x14ac:dyDescent="0.25">
      <c r="A85">
        <v>116</v>
      </c>
      <c r="B85" t="s">
        <v>25</v>
      </c>
      <c r="C85">
        <v>832</v>
      </c>
      <c r="D85">
        <v>18</v>
      </c>
      <c r="E85">
        <v>1</v>
      </c>
      <c r="F85">
        <v>5.8</v>
      </c>
      <c r="G85" t="s">
        <v>26</v>
      </c>
      <c r="H85" t="s">
        <v>27</v>
      </c>
      <c r="I85">
        <v>0.02</v>
      </c>
      <c r="J85">
        <v>301.89</v>
      </c>
      <c r="K85">
        <v>128.85</v>
      </c>
      <c r="L85">
        <v>113.8</v>
      </c>
      <c r="M85">
        <v>81.5</v>
      </c>
      <c r="N85">
        <v>113.8</v>
      </c>
      <c r="O85">
        <v>0</v>
      </c>
      <c r="P85">
        <v>0</v>
      </c>
      <c r="Q85">
        <v>0</v>
      </c>
      <c r="R85">
        <v>0</v>
      </c>
      <c r="S85">
        <v>0</v>
      </c>
      <c r="T85">
        <v>0.2</v>
      </c>
      <c r="U85">
        <v>0.3</v>
      </c>
      <c r="V85">
        <v>1</v>
      </c>
      <c r="W85">
        <v>3</v>
      </c>
      <c r="X85">
        <v>0</v>
      </c>
      <c r="Y85">
        <v>1</v>
      </c>
    </row>
    <row r="86" spans="1:25" x14ac:dyDescent="0.25">
      <c r="A86">
        <v>117</v>
      </c>
      <c r="B86" t="s">
        <v>25</v>
      </c>
      <c r="C86">
        <v>832</v>
      </c>
      <c r="D86">
        <v>18</v>
      </c>
      <c r="E86">
        <v>1</v>
      </c>
      <c r="F86">
        <v>5.4</v>
      </c>
      <c r="G86" t="s">
        <v>26</v>
      </c>
      <c r="H86" t="s">
        <v>27</v>
      </c>
      <c r="I86">
        <v>0.03</v>
      </c>
      <c r="J86">
        <v>320.32</v>
      </c>
      <c r="K86">
        <v>125.61</v>
      </c>
      <c r="L86">
        <v>116.8</v>
      </c>
      <c r="M86">
        <v>95.2</v>
      </c>
      <c r="N86">
        <v>116.8</v>
      </c>
      <c r="O86">
        <v>0</v>
      </c>
      <c r="P86">
        <v>0</v>
      </c>
      <c r="Q86">
        <v>0</v>
      </c>
      <c r="R86">
        <v>0</v>
      </c>
      <c r="S86">
        <v>0</v>
      </c>
      <c r="T86">
        <v>0.15</v>
      </c>
      <c r="U86">
        <v>0.25</v>
      </c>
      <c r="V86">
        <v>1</v>
      </c>
      <c r="W86">
        <v>3</v>
      </c>
      <c r="X86">
        <v>0</v>
      </c>
      <c r="Y86">
        <v>1</v>
      </c>
    </row>
    <row r="87" spans="1:25" x14ac:dyDescent="0.25">
      <c r="A87">
        <v>122</v>
      </c>
      <c r="B87" t="s">
        <v>25</v>
      </c>
      <c r="C87">
        <v>832</v>
      </c>
      <c r="D87">
        <v>18</v>
      </c>
      <c r="E87">
        <v>1</v>
      </c>
      <c r="F87">
        <v>7.2</v>
      </c>
      <c r="G87" t="s">
        <v>26</v>
      </c>
      <c r="H87" t="s">
        <v>27</v>
      </c>
      <c r="I87">
        <v>0.02</v>
      </c>
      <c r="J87">
        <v>250.45</v>
      </c>
      <c r="K87">
        <v>72.86</v>
      </c>
      <c r="L87">
        <v>114.9</v>
      </c>
      <c r="M87">
        <v>81.3</v>
      </c>
      <c r="N87">
        <v>114.9</v>
      </c>
      <c r="O87">
        <v>0</v>
      </c>
      <c r="P87">
        <v>0</v>
      </c>
      <c r="Q87">
        <v>0</v>
      </c>
      <c r="R87">
        <v>0</v>
      </c>
      <c r="S87">
        <v>0</v>
      </c>
      <c r="T87">
        <v>0.15</v>
      </c>
      <c r="U87">
        <v>0.25</v>
      </c>
      <c r="V87">
        <v>1</v>
      </c>
      <c r="W87">
        <v>3</v>
      </c>
      <c r="X87">
        <v>0</v>
      </c>
      <c r="Y87">
        <v>1</v>
      </c>
    </row>
    <row r="88" spans="1:25" x14ac:dyDescent="0.25">
      <c r="A88">
        <v>126</v>
      </c>
      <c r="B88" t="s">
        <v>25</v>
      </c>
      <c r="C88">
        <v>835</v>
      </c>
      <c r="D88">
        <v>16</v>
      </c>
      <c r="E88">
        <v>1</v>
      </c>
      <c r="F88">
        <v>5.9</v>
      </c>
      <c r="G88" t="s">
        <v>26</v>
      </c>
      <c r="H88" t="s">
        <v>27</v>
      </c>
      <c r="I88">
        <v>0</v>
      </c>
      <c r="J88">
        <v>303.07</v>
      </c>
      <c r="K88">
        <v>97.42</v>
      </c>
      <c r="L88">
        <v>97</v>
      </c>
      <c r="M88">
        <v>97</v>
      </c>
      <c r="N88">
        <v>97</v>
      </c>
      <c r="O88">
        <v>0</v>
      </c>
      <c r="P88">
        <v>0</v>
      </c>
      <c r="Q88">
        <v>0</v>
      </c>
      <c r="R88">
        <v>0</v>
      </c>
      <c r="S88">
        <v>22</v>
      </c>
      <c r="T88">
        <v>0.2</v>
      </c>
      <c r="U88">
        <v>0.2</v>
      </c>
      <c r="V88">
        <v>2</v>
      </c>
      <c r="W88">
        <v>3</v>
      </c>
      <c r="X88">
        <v>0</v>
      </c>
      <c r="Y88">
        <v>1</v>
      </c>
    </row>
    <row r="89" spans="1:25" x14ac:dyDescent="0.25">
      <c r="A89">
        <v>127</v>
      </c>
      <c r="B89" t="s">
        <v>25</v>
      </c>
      <c r="C89">
        <v>835</v>
      </c>
      <c r="D89">
        <v>16</v>
      </c>
      <c r="E89">
        <v>1</v>
      </c>
      <c r="F89">
        <v>5.9</v>
      </c>
      <c r="G89" t="s">
        <v>26</v>
      </c>
      <c r="H89" t="s">
        <v>27</v>
      </c>
      <c r="I89">
        <v>0</v>
      </c>
      <c r="J89">
        <v>309.70999999999998</v>
      </c>
      <c r="K89">
        <v>99.34</v>
      </c>
      <c r="L89">
        <v>97</v>
      </c>
      <c r="M89">
        <v>97</v>
      </c>
      <c r="N89">
        <v>97</v>
      </c>
      <c r="O89">
        <v>0</v>
      </c>
      <c r="P89">
        <v>0</v>
      </c>
      <c r="Q89">
        <v>0</v>
      </c>
      <c r="R89">
        <v>0</v>
      </c>
      <c r="S89">
        <v>22</v>
      </c>
      <c r="T89">
        <v>0.2</v>
      </c>
      <c r="U89">
        <v>0.2</v>
      </c>
      <c r="V89">
        <v>2</v>
      </c>
      <c r="W89">
        <v>3</v>
      </c>
      <c r="X89">
        <v>0</v>
      </c>
      <c r="Y89">
        <v>1</v>
      </c>
    </row>
    <row r="90" spans="1:25" x14ac:dyDescent="0.25">
      <c r="A90">
        <v>128</v>
      </c>
      <c r="B90" t="s">
        <v>25</v>
      </c>
      <c r="C90">
        <v>828</v>
      </c>
      <c r="D90">
        <v>18</v>
      </c>
      <c r="E90">
        <v>1</v>
      </c>
      <c r="F90">
        <v>5.2</v>
      </c>
      <c r="G90" t="s">
        <v>26</v>
      </c>
      <c r="H90" t="s">
        <v>27</v>
      </c>
      <c r="I90">
        <v>0.04</v>
      </c>
      <c r="J90">
        <v>311.87</v>
      </c>
      <c r="K90">
        <v>98.29</v>
      </c>
      <c r="L90">
        <v>218.8</v>
      </c>
      <c r="M90">
        <v>177.9</v>
      </c>
      <c r="N90">
        <v>218.8</v>
      </c>
      <c r="O90">
        <v>0</v>
      </c>
      <c r="P90">
        <v>0</v>
      </c>
      <c r="Q90">
        <v>0</v>
      </c>
      <c r="R90">
        <v>0</v>
      </c>
      <c r="S90">
        <v>0</v>
      </c>
      <c r="T90">
        <v>0.3</v>
      </c>
      <c r="U90">
        <v>0.3</v>
      </c>
      <c r="V90">
        <v>2</v>
      </c>
      <c r="W90">
        <v>4</v>
      </c>
      <c r="X90">
        <v>0</v>
      </c>
      <c r="Y90">
        <v>1</v>
      </c>
    </row>
    <row r="91" spans="1:25" x14ac:dyDescent="0.25">
      <c r="A91">
        <v>129</v>
      </c>
      <c r="B91" t="s">
        <v>25</v>
      </c>
      <c r="C91">
        <v>810</v>
      </c>
      <c r="D91">
        <v>18</v>
      </c>
      <c r="E91">
        <v>1</v>
      </c>
      <c r="F91">
        <v>6.5</v>
      </c>
      <c r="G91" t="s">
        <v>26</v>
      </c>
      <c r="H91" t="s">
        <v>27</v>
      </c>
      <c r="I91">
        <v>0.02</v>
      </c>
      <c r="J91">
        <v>257.61</v>
      </c>
      <c r="K91">
        <v>92.37</v>
      </c>
      <c r="L91">
        <v>154.19999999999999</v>
      </c>
      <c r="M91">
        <v>120.6</v>
      </c>
      <c r="N91">
        <v>154.19999999999999</v>
      </c>
      <c r="O91">
        <v>0</v>
      </c>
      <c r="P91">
        <v>0</v>
      </c>
      <c r="Q91">
        <v>0</v>
      </c>
      <c r="R91">
        <v>0</v>
      </c>
      <c r="S91">
        <v>0</v>
      </c>
      <c r="T91">
        <v>0.15</v>
      </c>
      <c r="U91">
        <v>0.25</v>
      </c>
      <c r="V91">
        <v>1</v>
      </c>
      <c r="W91">
        <v>3</v>
      </c>
      <c r="X91">
        <v>0</v>
      </c>
      <c r="Y91">
        <v>1</v>
      </c>
    </row>
    <row r="92" spans="1:25" x14ac:dyDescent="0.25">
      <c r="A92">
        <v>130</v>
      </c>
      <c r="B92" t="s">
        <v>25</v>
      </c>
      <c r="C92">
        <v>832</v>
      </c>
      <c r="D92">
        <v>18</v>
      </c>
      <c r="E92">
        <v>1</v>
      </c>
      <c r="F92">
        <v>5.9</v>
      </c>
      <c r="G92" t="s">
        <v>26</v>
      </c>
      <c r="H92" t="s">
        <v>27</v>
      </c>
      <c r="I92">
        <v>0</v>
      </c>
      <c r="J92">
        <v>313.92</v>
      </c>
      <c r="K92">
        <v>112.24</v>
      </c>
      <c r="L92">
        <v>79.599999999999994</v>
      </c>
      <c r="M92">
        <v>79.599999999999994</v>
      </c>
      <c r="N92">
        <v>79.599999999999994</v>
      </c>
      <c r="O92">
        <v>0</v>
      </c>
      <c r="P92">
        <v>0</v>
      </c>
      <c r="Q92">
        <v>0</v>
      </c>
      <c r="R92">
        <v>0</v>
      </c>
      <c r="S92">
        <v>0</v>
      </c>
      <c r="T92">
        <v>0.25</v>
      </c>
      <c r="U92">
        <v>0.25</v>
      </c>
      <c r="V92">
        <v>1</v>
      </c>
      <c r="W92">
        <v>3</v>
      </c>
      <c r="X92">
        <v>0</v>
      </c>
      <c r="Y92">
        <v>1</v>
      </c>
    </row>
    <row r="93" spans="1:25" x14ac:dyDescent="0.25">
      <c r="A93">
        <v>131</v>
      </c>
      <c r="B93" t="s">
        <v>25</v>
      </c>
      <c r="C93">
        <v>832</v>
      </c>
      <c r="D93">
        <v>18</v>
      </c>
      <c r="E93">
        <v>1</v>
      </c>
      <c r="F93">
        <v>6.6</v>
      </c>
      <c r="G93" t="s">
        <v>26</v>
      </c>
      <c r="H93" t="s">
        <v>27</v>
      </c>
      <c r="I93">
        <v>0.01</v>
      </c>
      <c r="J93">
        <v>248.03</v>
      </c>
      <c r="K93">
        <v>84.58</v>
      </c>
      <c r="L93">
        <v>171.4</v>
      </c>
      <c r="M93">
        <v>137.69999999999999</v>
      </c>
      <c r="N93">
        <v>171.4</v>
      </c>
      <c r="O93">
        <v>0</v>
      </c>
      <c r="P93">
        <v>0</v>
      </c>
      <c r="Q93">
        <v>0</v>
      </c>
      <c r="R93">
        <v>0</v>
      </c>
      <c r="S93">
        <v>0</v>
      </c>
      <c r="T93">
        <v>0.15</v>
      </c>
      <c r="U93">
        <v>0.25</v>
      </c>
      <c r="V93">
        <v>2</v>
      </c>
      <c r="W93">
        <v>3</v>
      </c>
      <c r="X93">
        <v>0</v>
      </c>
      <c r="Y93">
        <v>1</v>
      </c>
    </row>
    <row r="94" spans="1:25" x14ac:dyDescent="0.25">
      <c r="A94">
        <v>132</v>
      </c>
      <c r="B94" t="s">
        <v>25</v>
      </c>
      <c r="C94">
        <v>832</v>
      </c>
      <c r="D94">
        <v>18</v>
      </c>
      <c r="E94">
        <v>1</v>
      </c>
      <c r="F94">
        <v>5.9</v>
      </c>
      <c r="G94" t="s">
        <v>26</v>
      </c>
      <c r="H94" t="s">
        <v>27</v>
      </c>
      <c r="I94">
        <v>0.01</v>
      </c>
      <c r="J94">
        <v>315.14999999999998</v>
      </c>
      <c r="K94">
        <v>103.62</v>
      </c>
      <c r="L94">
        <v>118.8</v>
      </c>
      <c r="M94">
        <v>89.1</v>
      </c>
      <c r="N94">
        <v>118.8</v>
      </c>
      <c r="O94">
        <v>0</v>
      </c>
      <c r="P94">
        <v>0</v>
      </c>
      <c r="Q94">
        <v>0</v>
      </c>
      <c r="R94">
        <v>0</v>
      </c>
      <c r="S94">
        <v>0</v>
      </c>
      <c r="T94">
        <v>0.2</v>
      </c>
      <c r="U94">
        <v>0.3</v>
      </c>
      <c r="V94">
        <v>1</v>
      </c>
      <c r="W94">
        <v>3</v>
      </c>
      <c r="X94">
        <v>0</v>
      </c>
      <c r="Y94">
        <v>1</v>
      </c>
    </row>
    <row r="95" spans="1:25" x14ac:dyDescent="0.25">
      <c r="A95">
        <v>133</v>
      </c>
      <c r="B95" t="s">
        <v>25</v>
      </c>
      <c r="C95">
        <v>832</v>
      </c>
      <c r="D95">
        <v>18</v>
      </c>
      <c r="E95">
        <v>1</v>
      </c>
      <c r="F95">
        <v>5.5</v>
      </c>
      <c r="G95" t="s">
        <v>26</v>
      </c>
      <c r="H95" t="s">
        <v>27</v>
      </c>
      <c r="I95">
        <v>0.08</v>
      </c>
      <c r="J95">
        <v>318.60000000000002</v>
      </c>
      <c r="K95">
        <v>113.98</v>
      </c>
      <c r="L95">
        <v>141.9</v>
      </c>
      <c r="M95">
        <v>109.2</v>
      </c>
      <c r="N95">
        <v>141.9</v>
      </c>
      <c r="O95">
        <v>0</v>
      </c>
      <c r="P95">
        <v>0</v>
      </c>
      <c r="Q95">
        <v>0</v>
      </c>
      <c r="R95">
        <v>0</v>
      </c>
      <c r="S95">
        <v>0</v>
      </c>
      <c r="T95">
        <v>0.15</v>
      </c>
      <c r="U95">
        <v>0.25</v>
      </c>
      <c r="V95">
        <v>1</v>
      </c>
      <c r="W95">
        <v>3</v>
      </c>
      <c r="X95">
        <v>0</v>
      </c>
      <c r="Y95">
        <v>1</v>
      </c>
    </row>
    <row r="96" spans="1:25" x14ac:dyDescent="0.25">
      <c r="A96">
        <v>136</v>
      </c>
      <c r="B96" t="s">
        <v>25</v>
      </c>
      <c r="C96">
        <v>832</v>
      </c>
      <c r="D96">
        <v>18</v>
      </c>
      <c r="E96">
        <v>1</v>
      </c>
      <c r="F96">
        <v>6.5</v>
      </c>
      <c r="G96" t="s">
        <v>26</v>
      </c>
      <c r="H96" t="s">
        <v>27</v>
      </c>
      <c r="I96">
        <v>0.02</v>
      </c>
      <c r="J96">
        <v>269.02999999999997</v>
      </c>
      <c r="K96">
        <v>91.3</v>
      </c>
      <c r="L96">
        <v>133.6</v>
      </c>
      <c r="M96">
        <v>98.6</v>
      </c>
      <c r="N96">
        <v>133.6</v>
      </c>
      <c r="O96">
        <v>0</v>
      </c>
      <c r="P96">
        <v>0</v>
      </c>
      <c r="Q96">
        <v>0</v>
      </c>
      <c r="R96">
        <v>0</v>
      </c>
      <c r="S96">
        <v>0</v>
      </c>
      <c r="T96">
        <v>0.15</v>
      </c>
      <c r="U96">
        <v>0.25</v>
      </c>
      <c r="V96">
        <v>1</v>
      </c>
      <c r="W96">
        <v>3</v>
      </c>
      <c r="X96">
        <v>0</v>
      </c>
      <c r="Y96">
        <v>1</v>
      </c>
    </row>
    <row r="97" spans="1:25" x14ac:dyDescent="0.25">
      <c r="A97">
        <v>137</v>
      </c>
      <c r="B97" t="s">
        <v>25</v>
      </c>
      <c r="C97">
        <v>832</v>
      </c>
      <c r="D97">
        <v>18</v>
      </c>
      <c r="E97">
        <v>1</v>
      </c>
      <c r="F97">
        <v>5.9</v>
      </c>
      <c r="G97" t="s">
        <v>26</v>
      </c>
      <c r="H97" t="s">
        <v>27</v>
      </c>
      <c r="I97">
        <v>0.03</v>
      </c>
      <c r="J97">
        <v>283.98</v>
      </c>
      <c r="K97">
        <v>103.46</v>
      </c>
      <c r="L97">
        <v>161.30000000000001</v>
      </c>
      <c r="M97">
        <v>129.9</v>
      </c>
      <c r="N97">
        <v>161.30000000000001</v>
      </c>
      <c r="O97">
        <v>0</v>
      </c>
      <c r="P97">
        <v>0</v>
      </c>
      <c r="Q97">
        <v>0</v>
      </c>
      <c r="R97">
        <v>0</v>
      </c>
      <c r="S97">
        <v>0</v>
      </c>
      <c r="T97">
        <v>0.15</v>
      </c>
      <c r="U97">
        <v>0.25</v>
      </c>
      <c r="V97">
        <v>1</v>
      </c>
      <c r="W97">
        <v>4</v>
      </c>
      <c r="X97">
        <v>0</v>
      </c>
      <c r="Y97">
        <v>1</v>
      </c>
    </row>
    <row r="98" spans="1:25" x14ac:dyDescent="0.25">
      <c r="A98">
        <v>138</v>
      </c>
      <c r="B98" t="s">
        <v>25</v>
      </c>
      <c r="C98">
        <v>832</v>
      </c>
      <c r="D98">
        <v>18</v>
      </c>
      <c r="E98">
        <v>1</v>
      </c>
      <c r="F98">
        <v>5.7</v>
      </c>
      <c r="G98" t="s">
        <v>26</v>
      </c>
      <c r="H98" t="s">
        <v>27</v>
      </c>
      <c r="I98">
        <v>0.03</v>
      </c>
      <c r="J98">
        <v>299.91000000000003</v>
      </c>
      <c r="K98">
        <v>113.71</v>
      </c>
      <c r="L98">
        <v>142.5</v>
      </c>
      <c r="M98">
        <v>111.1</v>
      </c>
      <c r="N98">
        <v>142.5</v>
      </c>
      <c r="O98">
        <v>0</v>
      </c>
      <c r="P98">
        <v>0</v>
      </c>
      <c r="Q98">
        <v>0</v>
      </c>
      <c r="R98">
        <v>0</v>
      </c>
      <c r="S98">
        <v>0</v>
      </c>
      <c r="T98">
        <v>0.15</v>
      </c>
      <c r="U98">
        <v>0.25</v>
      </c>
      <c r="V98">
        <v>1</v>
      </c>
      <c r="W98">
        <v>3</v>
      </c>
      <c r="X98">
        <v>0</v>
      </c>
      <c r="Y98">
        <v>1</v>
      </c>
    </row>
    <row r="99" spans="1:25" x14ac:dyDescent="0.25">
      <c r="A99">
        <v>139</v>
      </c>
      <c r="B99" t="s">
        <v>25</v>
      </c>
      <c r="C99">
        <v>832</v>
      </c>
      <c r="D99">
        <v>18</v>
      </c>
      <c r="E99">
        <v>1</v>
      </c>
      <c r="F99">
        <v>6</v>
      </c>
      <c r="G99" t="s">
        <v>26</v>
      </c>
      <c r="H99" t="s">
        <v>27</v>
      </c>
      <c r="I99">
        <v>0.03</v>
      </c>
      <c r="J99">
        <v>262.88</v>
      </c>
      <c r="K99">
        <v>102.03</v>
      </c>
      <c r="L99">
        <v>186.5</v>
      </c>
      <c r="M99">
        <v>151.6</v>
      </c>
      <c r="N99">
        <v>186.5</v>
      </c>
      <c r="O99">
        <v>0</v>
      </c>
      <c r="P99">
        <v>0</v>
      </c>
      <c r="Q99">
        <v>0</v>
      </c>
      <c r="R99">
        <v>0</v>
      </c>
      <c r="S99">
        <v>0</v>
      </c>
      <c r="T99">
        <v>0.15</v>
      </c>
      <c r="U99">
        <v>0.25</v>
      </c>
      <c r="V99">
        <v>2</v>
      </c>
      <c r="W99">
        <v>3</v>
      </c>
      <c r="X99">
        <v>0</v>
      </c>
      <c r="Y99">
        <v>1</v>
      </c>
    </row>
    <row r="100" spans="1:25" x14ac:dyDescent="0.25">
      <c r="A100">
        <v>140</v>
      </c>
      <c r="B100" t="s">
        <v>25</v>
      </c>
      <c r="C100">
        <v>822</v>
      </c>
      <c r="D100">
        <v>18</v>
      </c>
      <c r="E100">
        <v>1</v>
      </c>
      <c r="F100">
        <v>7.5</v>
      </c>
      <c r="G100" t="s">
        <v>26</v>
      </c>
      <c r="H100" t="s">
        <v>27</v>
      </c>
      <c r="I100">
        <v>0</v>
      </c>
      <c r="J100">
        <v>200.06</v>
      </c>
      <c r="K100">
        <v>89.61</v>
      </c>
      <c r="L100">
        <v>94.8</v>
      </c>
      <c r="M100">
        <v>94.8</v>
      </c>
      <c r="N100">
        <v>94.8</v>
      </c>
      <c r="O100">
        <v>0</v>
      </c>
      <c r="P100">
        <v>0</v>
      </c>
      <c r="Q100">
        <v>0</v>
      </c>
      <c r="R100">
        <v>0</v>
      </c>
      <c r="S100">
        <v>29</v>
      </c>
      <c r="T100">
        <v>0.45</v>
      </c>
      <c r="U100">
        <v>0.45</v>
      </c>
      <c r="V100">
        <v>1</v>
      </c>
      <c r="W100">
        <v>3</v>
      </c>
      <c r="X100">
        <v>0</v>
      </c>
      <c r="Y100">
        <v>1</v>
      </c>
    </row>
    <row r="101" spans="1:25" x14ac:dyDescent="0.25">
      <c r="A101">
        <v>141</v>
      </c>
      <c r="B101" t="s">
        <v>25</v>
      </c>
      <c r="C101">
        <v>822</v>
      </c>
      <c r="D101">
        <v>18</v>
      </c>
      <c r="E101">
        <v>1</v>
      </c>
      <c r="F101">
        <v>7.5</v>
      </c>
      <c r="G101" t="s">
        <v>26</v>
      </c>
      <c r="H101" t="s">
        <v>27</v>
      </c>
      <c r="I101">
        <v>0</v>
      </c>
      <c r="J101">
        <v>201.97</v>
      </c>
      <c r="K101">
        <v>89.77</v>
      </c>
      <c r="L101">
        <v>94.8</v>
      </c>
      <c r="M101">
        <v>94.8</v>
      </c>
      <c r="N101">
        <v>94.8</v>
      </c>
      <c r="O101">
        <v>0</v>
      </c>
      <c r="P101">
        <v>0</v>
      </c>
      <c r="Q101">
        <v>0</v>
      </c>
      <c r="R101">
        <v>0</v>
      </c>
      <c r="S101">
        <v>29</v>
      </c>
      <c r="T101">
        <v>0.45</v>
      </c>
      <c r="U101">
        <v>0.45</v>
      </c>
      <c r="V101">
        <v>1</v>
      </c>
      <c r="W101">
        <v>3</v>
      </c>
      <c r="X101">
        <v>0</v>
      </c>
      <c r="Y101">
        <v>1</v>
      </c>
    </row>
    <row r="102" spans="1:25" x14ac:dyDescent="0.25">
      <c r="A102">
        <v>142</v>
      </c>
      <c r="B102" t="s">
        <v>25</v>
      </c>
      <c r="C102">
        <v>832</v>
      </c>
      <c r="D102">
        <v>18</v>
      </c>
      <c r="E102">
        <v>1</v>
      </c>
      <c r="F102">
        <v>6.3</v>
      </c>
      <c r="G102" t="s">
        <v>26</v>
      </c>
      <c r="H102" t="s">
        <v>27</v>
      </c>
      <c r="I102">
        <v>0.03</v>
      </c>
      <c r="J102">
        <v>265.2</v>
      </c>
      <c r="K102">
        <v>92.69</v>
      </c>
      <c r="L102">
        <v>157.4</v>
      </c>
      <c r="M102">
        <v>125.5</v>
      </c>
      <c r="N102">
        <v>157.4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0.15</v>
      </c>
      <c r="U102">
        <v>0.25</v>
      </c>
      <c r="V102">
        <v>1</v>
      </c>
      <c r="W102">
        <v>4</v>
      </c>
      <c r="X102">
        <v>0</v>
      </c>
      <c r="Y102">
        <v>1</v>
      </c>
    </row>
    <row r="103" spans="1:25" x14ac:dyDescent="0.25">
      <c r="A103">
        <v>143</v>
      </c>
      <c r="B103" t="s">
        <v>25</v>
      </c>
      <c r="C103">
        <v>832</v>
      </c>
      <c r="D103">
        <v>18</v>
      </c>
      <c r="E103">
        <v>1</v>
      </c>
      <c r="F103">
        <v>5.9</v>
      </c>
      <c r="G103" t="s">
        <v>26</v>
      </c>
      <c r="H103" t="s">
        <v>27</v>
      </c>
      <c r="I103">
        <v>0.03</v>
      </c>
      <c r="J103">
        <v>272.11</v>
      </c>
      <c r="K103">
        <v>99.01</v>
      </c>
      <c r="L103">
        <v>187.8</v>
      </c>
      <c r="M103">
        <v>152.4</v>
      </c>
      <c r="N103">
        <v>187.8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0.15</v>
      </c>
      <c r="U103">
        <v>0.25</v>
      </c>
      <c r="V103">
        <v>2</v>
      </c>
      <c r="W103">
        <v>3</v>
      </c>
      <c r="X103">
        <v>0</v>
      </c>
      <c r="Y103">
        <v>1</v>
      </c>
    </row>
    <row r="104" spans="1:25" x14ac:dyDescent="0.25">
      <c r="A104">
        <v>144</v>
      </c>
      <c r="B104" t="s">
        <v>25</v>
      </c>
      <c r="C104">
        <v>822</v>
      </c>
      <c r="D104">
        <v>18</v>
      </c>
      <c r="E104">
        <v>1</v>
      </c>
      <c r="F104">
        <v>5.6</v>
      </c>
      <c r="G104" t="s">
        <v>28</v>
      </c>
      <c r="H104" t="s">
        <v>27</v>
      </c>
      <c r="I104">
        <v>0.02</v>
      </c>
      <c r="J104">
        <v>284.75</v>
      </c>
      <c r="K104">
        <v>114.46</v>
      </c>
      <c r="L104">
        <v>183.4</v>
      </c>
      <c r="M104">
        <v>142.1</v>
      </c>
      <c r="N104">
        <v>183.4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0.15</v>
      </c>
      <c r="U104">
        <v>0.25</v>
      </c>
      <c r="V104">
        <v>1</v>
      </c>
      <c r="W104">
        <v>2</v>
      </c>
      <c r="X104">
        <v>0</v>
      </c>
      <c r="Y104">
        <v>1</v>
      </c>
    </row>
    <row r="105" spans="1:25" x14ac:dyDescent="0.25">
      <c r="A105">
        <v>145</v>
      </c>
      <c r="B105" t="s">
        <v>25</v>
      </c>
      <c r="C105">
        <v>822</v>
      </c>
      <c r="D105">
        <v>18</v>
      </c>
      <c r="E105">
        <v>1</v>
      </c>
      <c r="F105">
        <v>7.4</v>
      </c>
      <c r="G105" t="s">
        <v>26</v>
      </c>
      <c r="H105" t="s">
        <v>27</v>
      </c>
      <c r="I105">
        <v>0</v>
      </c>
      <c r="J105">
        <v>203.3</v>
      </c>
      <c r="K105">
        <v>90.41</v>
      </c>
      <c r="L105">
        <v>94.8</v>
      </c>
      <c r="M105">
        <v>94.8</v>
      </c>
      <c r="N105">
        <v>94.8</v>
      </c>
      <c r="O105">
        <v>0</v>
      </c>
      <c r="P105">
        <v>0</v>
      </c>
      <c r="Q105">
        <v>0</v>
      </c>
      <c r="R105">
        <v>0</v>
      </c>
      <c r="S105">
        <v>29</v>
      </c>
      <c r="T105">
        <v>0.45</v>
      </c>
      <c r="U105">
        <v>0.45</v>
      </c>
      <c r="V105">
        <v>1</v>
      </c>
      <c r="W105">
        <v>3</v>
      </c>
      <c r="X105">
        <v>0</v>
      </c>
      <c r="Y105">
        <v>1</v>
      </c>
    </row>
    <row r="106" spans="1:25" x14ac:dyDescent="0.25">
      <c r="A106">
        <v>146</v>
      </c>
      <c r="B106" t="s">
        <v>25</v>
      </c>
      <c r="C106">
        <v>822</v>
      </c>
      <c r="D106">
        <v>18</v>
      </c>
      <c r="E106">
        <v>1</v>
      </c>
      <c r="F106">
        <v>7.5</v>
      </c>
      <c r="G106" t="s">
        <v>26</v>
      </c>
      <c r="H106" t="s">
        <v>27</v>
      </c>
      <c r="I106">
        <v>0</v>
      </c>
      <c r="J106">
        <v>201.1</v>
      </c>
      <c r="K106">
        <v>87.85</v>
      </c>
      <c r="L106">
        <v>94.8</v>
      </c>
      <c r="M106">
        <v>94.8</v>
      </c>
      <c r="N106">
        <v>94.8</v>
      </c>
      <c r="O106">
        <v>0</v>
      </c>
      <c r="P106">
        <v>0</v>
      </c>
      <c r="Q106">
        <v>0</v>
      </c>
      <c r="R106">
        <v>0</v>
      </c>
      <c r="S106">
        <v>29</v>
      </c>
      <c r="T106">
        <v>0.45</v>
      </c>
      <c r="U106">
        <v>0.45</v>
      </c>
      <c r="V106">
        <v>1</v>
      </c>
      <c r="W106">
        <v>3</v>
      </c>
      <c r="X106">
        <v>0</v>
      </c>
      <c r="Y106">
        <v>1</v>
      </c>
    </row>
    <row r="107" spans="1:25" x14ac:dyDescent="0.25">
      <c r="A107">
        <v>154</v>
      </c>
      <c r="B107" t="s">
        <v>25</v>
      </c>
      <c r="C107">
        <v>810</v>
      </c>
      <c r="D107">
        <v>16</v>
      </c>
      <c r="E107">
        <v>1</v>
      </c>
      <c r="F107">
        <v>6.5</v>
      </c>
      <c r="G107" t="s">
        <v>26</v>
      </c>
      <c r="H107" t="s">
        <v>27</v>
      </c>
      <c r="I107">
        <v>0.02</v>
      </c>
      <c r="J107">
        <v>244.42</v>
      </c>
      <c r="K107">
        <v>85.48</v>
      </c>
      <c r="L107">
        <v>186.3</v>
      </c>
      <c r="M107">
        <v>152.6</v>
      </c>
      <c r="N107">
        <v>186.3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0.3</v>
      </c>
      <c r="U107">
        <v>0.3</v>
      </c>
      <c r="V107">
        <v>3</v>
      </c>
      <c r="W107">
        <v>4</v>
      </c>
      <c r="X107">
        <v>0</v>
      </c>
      <c r="Y107">
        <v>1</v>
      </c>
    </row>
    <row r="108" spans="1:25" x14ac:dyDescent="0.25">
      <c r="A108">
        <v>156</v>
      </c>
      <c r="B108" t="s">
        <v>25</v>
      </c>
      <c r="C108">
        <v>832</v>
      </c>
      <c r="D108">
        <v>18</v>
      </c>
      <c r="E108">
        <v>1</v>
      </c>
      <c r="F108">
        <v>6.2</v>
      </c>
      <c r="G108" t="s">
        <v>26</v>
      </c>
      <c r="H108" t="s">
        <v>27</v>
      </c>
      <c r="I108">
        <v>0.02</v>
      </c>
      <c r="J108">
        <v>277.62</v>
      </c>
      <c r="K108">
        <v>87.73</v>
      </c>
      <c r="L108">
        <v>159.80000000000001</v>
      </c>
      <c r="M108">
        <v>130.1</v>
      </c>
      <c r="N108">
        <v>159.80000000000001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0.15</v>
      </c>
      <c r="U108">
        <v>0.25</v>
      </c>
      <c r="V108">
        <v>1</v>
      </c>
      <c r="W108">
        <v>4</v>
      </c>
      <c r="X108">
        <v>0</v>
      </c>
      <c r="Y108">
        <v>1</v>
      </c>
    </row>
    <row r="109" spans="1:25" x14ac:dyDescent="0.25">
      <c r="A109">
        <v>157</v>
      </c>
      <c r="B109" t="s">
        <v>25</v>
      </c>
      <c r="C109">
        <v>830</v>
      </c>
      <c r="D109">
        <v>18</v>
      </c>
      <c r="E109">
        <v>1</v>
      </c>
      <c r="F109">
        <v>6.9</v>
      </c>
      <c r="G109" t="s">
        <v>26</v>
      </c>
      <c r="H109" t="s">
        <v>27</v>
      </c>
      <c r="I109">
        <v>0.01</v>
      </c>
      <c r="J109">
        <v>246.36</v>
      </c>
      <c r="K109">
        <v>81.099999999999994</v>
      </c>
      <c r="L109">
        <v>146.80000000000001</v>
      </c>
      <c r="M109">
        <v>111.1</v>
      </c>
      <c r="N109">
        <v>146.80000000000001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0.15</v>
      </c>
      <c r="U109">
        <v>0.25</v>
      </c>
      <c r="V109">
        <v>2</v>
      </c>
      <c r="W109">
        <v>3</v>
      </c>
      <c r="X109">
        <v>0</v>
      </c>
      <c r="Y109">
        <v>1</v>
      </c>
    </row>
    <row r="110" spans="1:25" x14ac:dyDescent="0.25">
      <c r="A110">
        <v>158</v>
      </c>
      <c r="B110" t="s">
        <v>25</v>
      </c>
      <c r="C110">
        <v>832</v>
      </c>
      <c r="D110">
        <v>18</v>
      </c>
      <c r="E110">
        <v>1</v>
      </c>
      <c r="F110">
        <v>6.3</v>
      </c>
      <c r="G110" t="s">
        <v>26</v>
      </c>
      <c r="H110" t="s">
        <v>27</v>
      </c>
      <c r="I110">
        <v>0.02</v>
      </c>
      <c r="J110">
        <v>255.16</v>
      </c>
      <c r="K110">
        <v>80.53</v>
      </c>
      <c r="L110">
        <v>200.9</v>
      </c>
      <c r="M110">
        <v>167.3</v>
      </c>
      <c r="N110">
        <v>200.9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0.25</v>
      </c>
      <c r="U110">
        <v>0.25</v>
      </c>
      <c r="V110">
        <v>3</v>
      </c>
      <c r="W110">
        <v>4</v>
      </c>
      <c r="X110">
        <v>0</v>
      </c>
      <c r="Y110">
        <v>1</v>
      </c>
    </row>
    <row r="111" spans="1:25" x14ac:dyDescent="0.25">
      <c r="A111">
        <v>160</v>
      </c>
      <c r="B111" t="s">
        <v>25</v>
      </c>
      <c r="C111">
        <v>832</v>
      </c>
      <c r="D111">
        <v>18</v>
      </c>
      <c r="E111">
        <v>1</v>
      </c>
      <c r="F111">
        <v>6.3</v>
      </c>
      <c r="G111" t="s">
        <v>26</v>
      </c>
      <c r="H111" t="s">
        <v>27</v>
      </c>
      <c r="I111">
        <v>0.02</v>
      </c>
      <c r="J111">
        <v>290.8</v>
      </c>
      <c r="K111">
        <v>93.67</v>
      </c>
      <c r="L111">
        <v>124.9</v>
      </c>
      <c r="M111">
        <v>90.1</v>
      </c>
      <c r="N111">
        <v>124.9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0.15</v>
      </c>
      <c r="U111">
        <v>0.25</v>
      </c>
      <c r="V111">
        <v>1</v>
      </c>
      <c r="W111">
        <v>3</v>
      </c>
      <c r="X111">
        <v>0</v>
      </c>
      <c r="Y111">
        <v>1</v>
      </c>
    </row>
    <row r="112" spans="1:25" x14ac:dyDescent="0.25">
      <c r="A112">
        <v>162</v>
      </c>
      <c r="B112" t="s">
        <v>25</v>
      </c>
      <c r="C112">
        <v>810</v>
      </c>
      <c r="D112">
        <v>18</v>
      </c>
      <c r="E112">
        <v>1</v>
      </c>
      <c r="F112">
        <v>6</v>
      </c>
      <c r="G112" t="s">
        <v>26</v>
      </c>
      <c r="H112" t="s">
        <v>27</v>
      </c>
      <c r="I112">
        <v>0</v>
      </c>
      <c r="J112">
        <v>245.77</v>
      </c>
      <c r="K112">
        <v>87.39</v>
      </c>
      <c r="L112">
        <v>279.39999999999998</v>
      </c>
      <c r="M112">
        <v>240.4</v>
      </c>
      <c r="N112">
        <v>279.39999999999998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0.1</v>
      </c>
      <c r="U112">
        <v>0.5</v>
      </c>
      <c r="V112">
        <v>2</v>
      </c>
      <c r="W112">
        <v>5</v>
      </c>
      <c r="X112">
        <v>0</v>
      </c>
      <c r="Y112">
        <v>1</v>
      </c>
    </row>
    <row r="113" spans="1:25" x14ac:dyDescent="0.25">
      <c r="A113">
        <v>163</v>
      </c>
      <c r="B113" t="s">
        <v>25</v>
      </c>
      <c r="C113">
        <v>828</v>
      </c>
      <c r="D113">
        <v>18</v>
      </c>
      <c r="E113">
        <v>1</v>
      </c>
      <c r="F113">
        <v>6</v>
      </c>
      <c r="G113" t="s">
        <v>26</v>
      </c>
      <c r="H113" t="s">
        <v>27</v>
      </c>
      <c r="I113">
        <v>0.02</v>
      </c>
      <c r="J113">
        <v>276.04000000000002</v>
      </c>
      <c r="K113">
        <v>93.01</v>
      </c>
      <c r="L113">
        <v>182.3</v>
      </c>
      <c r="M113">
        <v>145.1</v>
      </c>
      <c r="N113">
        <v>182.3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0.2</v>
      </c>
      <c r="U113">
        <v>0.3</v>
      </c>
      <c r="V113">
        <v>1</v>
      </c>
      <c r="W113">
        <v>4</v>
      </c>
      <c r="X113">
        <v>0</v>
      </c>
      <c r="Y113">
        <v>1</v>
      </c>
    </row>
    <row r="114" spans="1:25" x14ac:dyDescent="0.25">
      <c r="A114">
        <v>166</v>
      </c>
      <c r="B114" t="s">
        <v>25</v>
      </c>
      <c r="C114">
        <v>822</v>
      </c>
      <c r="D114">
        <v>18</v>
      </c>
      <c r="E114">
        <v>1</v>
      </c>
      <c r="F114">
        <v>7.4</v>
      </c>
      <c r="G114" t="s">
        <v>26</v>
      </c>
      <c r="H114" t="s">
        <v>27</v>
      </c>
      <c r="I114">
        <v>0</v>
      </c>
      <c r="J114">
        <v>212.85</v>
      </c>
      <c r="K114">
        <v>93.7</v>
      </c>
      <c r="L114">
        <v>78.099999999999994</v>
      </c>
      <c r="M114">
        <v>78.099999999999994</v>
      </c>
      <c r="N114">
        <v>78.099999999999994</v>
      </c>
      <c r="O114">
        <v>0</v>
      </c>
      <c r="P114">
        <v>0</v>
      </c>
      <c r="Q114">
        <v>0</v>
      </c>
      <c r="R114">
        <v>0</v>
      </c>
      <c r="S114">
        <v>29</v>
      </c>
      <c r="T114">
        <v>0.3</v>
      </c>
      <c r="U114">
        <v>0.3</v>
      </c>
      <c r="V114">
        <v>1</v>
      </c>
      <c r="W114">
        <v>2</v>
      </c>
      <c r="X114">
        <v>0</v>
      </c>
      <c r="Y114">
        <v>1</v>
      </c>
    </row>
    <row r="115" spans="1:25" x14ac:dyDescent="0.25">
      <c r="A115">
        <v>167</v>
      </c>
      <c r="B115" t="s">
        <v>25</v>
      </c>
      <c r="C115">
        <v>822</v>
      </c>
      <c r="D115">
        <v>18</v>
      </c>
      <c r="E115">
        <v>1</v>
      </c>
      <c r="F115">
        <v>7.4</v>
      </c>
      <c r="G115" t="s">
        <v>26</v>
      </c>
      <c r="H115" t="s">
        <v>27</v>
      </c>
      <c r="I115">
        <v>0</v>
      </c>
      <c r="J115">
        <v>205.21</v>
      </c>
      <c r="K115">
        <v>89.9</v>
      </c>
      <c r="L115">
        <v>94.6</v>
      </c>
      <c r="M115">
        <v>94.6</v>
      </c>
      <c r="N115">
        <v>94.6</v>
      </c>
      <c r="O115">
        <v>0</v>
      </c>
      <c r="P115">
        <v>0</v>
      </c>
      <c r="Q115">
        <v>0</v>
      </c>
      <c r="R115">
        <v>0</v>
      </c>
      <c r="S115">
        <v>29</v>
      </c>
      <c r="T115">
        <v>0.45</v>
      </c>
      <c r="U115">
        <v>0.45</v>
      </c>
      <c r="V115">
        <v>1</v>
      </c>
      <c r="W115">
        <v>3</v>
      </c>
      <c r="X115">
        <v>0</v>
      </c>
      <c r="Y115">
        <v>1</v>
      </c>
    </row>
    <row r="116" spans="1:25" x14ac:dyDescent="0.25">
      <c r="A116">
        <v>168</v>
      </c>
      <c r="B116" t="s">
        <v>25</v>
      </c>
      <c r="C116">
        <v>822</v>
      </c>
      <c r="D116">
        <v>18</v>
      </c>
      <c r="E116">
        <v>1</v>
      </c>
      <c r="F116">
        <v>7.8</v>
      </c>
      <c r="G116" t="s">
        <v>26</v>
      </c>
      <c r="H116" t="s">
        <v>27</v>
      </c>
      <c r="I116">
        <v>0</v>
      </c>
      <c r="J116">
        <v>194.07</v>
      </c>
      <c r="K116">
        <v>87.67</v>
      </c>
      <c r="L116">
        <v>76.2</v>
      </c>
      <c r="M116">
        <v>76.2</v>
      </c>
      <c r="N116">
        <v>76.2</v>
      </c>
      <c r="O116">
        <v>0</v>
      </c>
      <c r="P116">
        <v>0</v>
      </c>
      <c r="Q116">
        <v>0</v>
      </c>
      <c r="R116">
        <v>0</v>
      </c>
      <c r="S116">
        <v>29</v>
      </c>
      <c r="T116">
        <v>0.3</v>
      </c>
      <c r="U116">
        <v>0.3</v>
      </c>
      <c r="V116">
        <v>1</v>
      </c>
      <c r="W116">
        <v>2</v>
      </c>
      <c r="X116">
        <v>0</v>
      </c>
      <c r="Y116">
        <v>1</v>
      </c>
    </row>
    <row r="117" spans="1:25" x14ac:dyDescent="0.25">
      <c r="A117">
        <v>169</v>
      </c>
      <c r="B117" t="s">
        <v>25</v>
      </c>
      <c r="C117">
        <v>822</v>
      </c>
      <c r="D117">
        <v>18</v>
      </c>
      <c r="E117">
        <v>1</v>
      </c>
      <c r="F117">
        <v>7.8</v>
      </c>
      <c r="G117" t="s">
        <v>26</v>
      </c>
      <c r="H117" t="s">
        <v>27</v>
      </c>
      <c r="I117">
        <v>0</v>
      </c>
      <c r="J117">
        <v>194.2</v>
      </c>
      <c r="K117">
        <v>87.09</v>
      </c>
      <c r="L117">
        <v>76.2</v>
      </c>
      <c r="M117">
        <v>76.2</v>
      </c>
      <c r="N117">
        <v>76.2</v>
      </c>
      <c r="O117">
        <v>0</v>
      </c>
      <c r="P117">
        <v>0</v>
      </c>
      <c r="Q117">
        <v>0</v>
      </c>
      <c r="R117">
        <v>0</v>
      </c>
      <c r="S117">
        <v>29</v>
      </c>
      <c r="T117">
        <v>0.3</v>
      </c>
      <c r="U117">
        <v>0.3</v>
      </c>
      <c r="V117">
        <v>1</v>
      </c>
      <c r="W117">
        <v>2</v>
      </c>
      <c r="X117">
        <v>0</v>
      </c>
      <c r="Y117">
        <v>1</v>
      </c>
    </row>
    <row r="118" spans="1:25" x14ac:dyDescent="0.25">
      <c r="A118">
        <v>170</v>
      </c>
      <c r="B118" t="s">
        <v>25</v>
      </c>
      <c r="C118">
        <v>822</v>
      </c>
      <c r="D118">
        <v>18</v>
      </c>
      <c r="E118">
        <v>1</v>
      </c>
      <c r="F118">
        <v>7.5</v>
      </c>
      <c r="G118" t="s">
        <v>26</v>
      </c>
      <c r="H118" t="s">
        <v>27</v>
      </c>
      <c r="I118">
        <v>0</v>
      </c>
      <c r="J118">
        <v>207.21</v>
      </c>
      <c r="K118">
        <v>89.06</v>
      </c>
      <c r="L118">
        <v>91.7</v>
      </c>
      <c r="M118">
        <v>91.7</v>
      </c>
      <c r="N118">
        <v>91.7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0.3</v>
      </c>
      <c r="U118">
        <v>0.3</v>
      </c>
      <c r="V118">
        <v>1</v>
      </c>
      <c r="W118">
        <v>3</v>
      </c>
      <c r="X118">
        <v>0</v>
      </c>
      <c r="Y118">
        <v>1</v>
      </c>
    </row>
    <row r="119" spans="1:25" x14ac:dyDescent="0.25">
      <c r="A119">
        <v>171</v>
      </c>
      <c r="B119" t="s">
        <v>25</v>
      </c>
      <c r="C119">
        <v>822</v>
      </c>
      <c r="D119">
        <v>18</v>
      </c>
      <c r="E119">
        <v>1</v>
      </c>
      <c r="F119">
        <v>7.5</v>
      </c>
      <c r="G119" t="s">
        <v>26</v>
      </c>
      <c r="H119" t="s">
        <v>27</v>
      </c>
      <c r="I119">
        <v>0</v>
      </c>
      <c r="J119">
        <v>204.89</v>
      </c>
      <c r="K119">
        <v>90.46</v>
      </c>
      <c r="L119">
        <v>91.7</v>
      </c>
      <c r="M119">
        <v>91.7</v>
      </c>
      <c r="N119">
        <v>91.7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0.3</v>
      </c>
      <c r="U119">
        <v>0.3</v>
      </c>
      <c r="V119">
        <v>1</v>
      </c>
      <c r="W119">
        <v>3</v>
      </c>
      <c r="X119">
        <v>0</v>
      </c>
      <c r="Y119">
        <v>1</v>
      </c>
    </row>
    <row r="120" spans="1:25" x14ac:dyDescent="0.25">
      <c r="A120">
        <v>172</v>
      </c>
      <c r="B120" t="s">
        <v>25</v>
      </c>
      <c r="C120">
        <v>822</v>
      </c>
      <c r="D120">
        <v>18</v>
      </c>
      <c r="E120">
        <v>1</v>
      </c>
      <c r="F120">
        <v>7.7</v>
      </c>
      <c r="G120" t="s">
        <v>26</v>
      </c>
      <c r="H120" t="s">
        <v>27</v>
      </c>
      <c r="I120">
        <v>0</v>
      </c>
      <c r="J120">
        <v>198.71</v>
      </c>
      <c r="K120">
        <v>84.15</v>
      </c>
      <c r="L120">
        <v>91.7</v>
      </c>
      <c r="M120">
        <v>91.7</v>
      </c>
      <c r="N120">
        <v>91.7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0.3</v>
      </c>
      <c r="U120">
        <v>0.3</v>
      </c>
      <c r="V120">
        <v>1</v>
      </c>
      <c r="W120">
        <v>3</v>
      </c>
      <c r="X120">
        <v>0</v>
      </c>
      <c r="Y120">
        <v>1</v>
      </c>
    </row>
    <row r="121" spans="1:25" x14ac:dyDescent="0.25">
      <c r="A121">
        <v>173</v>
      </c>
      <c r="B121" t="s">
        <v>25</v>
      </c>
      <c r="C121">
        <v>822</v>
      </c>
      <c r="D121">
        <v>18</v>
      </c>
      <c r="E121">
        <v>1</v>
      </c>
      <c r="F121">
        <v>7.5</v>
      </c>
      <c r="G121" t="s">
        <v>26</v>
      </c>
      <c r="H121" t="s">
        <v>27</v>
      </c>
      <c r="I121">
        <v>0</v>
      </c>
      <c r="J121">
        <v>204.75</v>
      </c>
      <c r="K121">
        <v>91.49</v>
      </c>
      <c r="L121">
        <v>91.7</v>
      </c>
      <c r="M121">
        <v>91.7</v>
      </c>
      <c r="N121">
        <v>91.7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0.3</v>
      </c>
      <c r="U121">
        <v>0.3</v>
      </c>
      <c r="V121">
        <v>1</v>
      </c>
      <c r="W121">
        <v>3</v>
      </c>
      <c r="X121">
        <v>0</v>
      </c>
      <c r="Y121">
        <v>1</v>
      </c>
    </row>
    <row r="122" spans="1:25" x14ac:dyDescent="0.25">
      <c r="A122">
        <v>175</v>
      </c>
      <c r="B122" t="s">
        <v>25</v>
      </c>
      <c r="C122">
        <v>828</v>
      </c>
      <c r="D122">
        <v>18</v>
      </c>
      <c r="E122">
        <v>1</v>
      </c>
      <c r="F122">
        <v>6.7</v>
      </c>
      <c r="G122" t="s">
        <v>26</v>
      </c>
      <c r="H122" t="s">
        <v>27</v>
      </c>
      <c r="I122">
        <v>0.02</v>
      </c>
      <c r="J122">
        <v>257.06</v>
      </c>
      <c r="K122">
        <v>83.24</v>
      </c>
      <c r="L122">
        <v>148.6</v>
      </c>
      <c r="M122">
        <v>112.3</v>
      </c>
      <c r="N122">
        <v>148.6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0.35</v>
      </c>
      <c r="U122">
        <v>0.8</v>
      </c>
      <c r="V122">
        <v>1</v>
      </c>
      <c r="W122">
        <v>4</v>
      </c>
      <c r="X122">
        <v>0</v>
      </c>
      <c r="Y122">
        <v>1</v>
      </c>
    </row>
    <row r="123" spans="1:25" x14ac:dyDescent="0.25">
      <c r="A123">
        <v>176</v>
      </c>
      <c r="B123" t="s">
        <v>25</v>
      </c>
      <c r="C123">
        <v>822</v>
      </c>
      <c r="D123">
        <v>18</v>
      </c>
      <c r="E123">
        <v>1</v>
      </c>
      <c r="F123">
        <v>7.4</v>
      </c>
      <c r="G123" t="s">
        <v>26</v>
      </c>
      <c r="H123" t="s">
        <v>27</v>
      </c>
      <c r="I123">
        <v>0</v>
      </c>
      <c r="J123">
        <v>215.98</v>
      </c>
      <c r="K123">
        <v>91.64</v>
      </c>
      <c r="L123">
        <v>76.2</v>
      </c>
      <c r="M123">
        <v>76.2</v>
      </c>
      <c r="N123">
        <v>76.2</v>
      </c>
      <c r="O123">
        <v>0</v>
      </c>
      <c r="P123">
        <v>0</v>
      </c>
      <c r="Q123">
        <v>0</v>
      </c>
      <c r="R123">
        <v>0</v>
      </c>
      <c r="S123">
        <v>29</v>
      </c>
      <c r="T123">
        <v>0.3</v>
      </c>
      <c r="U123">
        <v>0.3</v>
      </c>
      <c r="V123">
        <v>1</v>
      </c>
      <c r="W123">
        <v>2</v>
      </c>
      <c r="X123">
        <v>0</v>
      </c>
      <c r="Y123">
        <v>1</v>
      </c>
    </row>
    <row r="124" spans="1:25" x14ac:dyDescent="0.25">
      <c r="A124">
        <v>177</v>
      </c>
      <c r="B124" t="s">
        <v>25</v>
      </c>
      <c r="C124">
        <v>822</v>
      </c>
      <c r="D124">
        <v>18</v>
      </c>
      <c r="E124">
        <v>1</v>
      </c>
      <c r="F124">
        <v>7.6</v>
      </c>
      <c r="G124" t="s">
        <v>26</v>
      </c>
      <c r="H124" t="s">
        <v>27</v>
      </c>
      <c r="I124">
        <v>0</v>
      </c>
      <c r="J124">
        <v>212.24</v>
      </c>
      <c r="K124">
        <v>88.06</v>
      </c>
      <c r="L124">
        <v>76.2</v>
      </c>
      <c r="M124">
        <v>76.2</v>
      </c>
      <c r="N124">
        <v>76.2</v>
      </c>
      <c r="O124">
        <v>0</v>
      </c>
      <c r="P124">
        <v>0</v>
      </c>
      <c r="Q124">
        <v>0</v>
      </c>
      <c r="R124">
        <v>0</v>
      </c>
      <c r="S124">
        <v>29</v>
      </c>
      <c r="T124">
        <v>0.3</v>
      </c>
      <c r="U124">
        <v>0.3</v>
      </c>
      <c r="V124">
        <v>1</v>
      </c>
      <c r="W124">
        <v>2</v>
      </c>
      <c r="X124">
        <v>0</v>
      </c>
      <c r="Y124">
        <v>1</v>
      </c>
    </row>
    <row r="125" spans="1:25" x14ac:dyDescent="0.25">
      <c r="A125">
        <v>178</v>
      </c>
      <c r="B125" t="s">
        <v>25</v>
      </c>
      <c r="C125">
        <v>822</v>
      </c>
      <c r="D125">
        <v>18</v>
      </c>
      <c r="E125">
        <v>1</v>
      </c>
      <c r="F125">
        <v>7.8</v>
      </c>
      <c r="G125" t="s">
        <v>26</v>
      </c>
      <c r="H125" t="s">
        <v>27</v>
      </c>
      <c r="I125">
        <v>0</v>
      </c>
      <c r="J125">
        <v>196.11</v>
      </c>
      <c r="K125">
        <v>86.22</v>
      </c>
      <c r="L125">
        <v>76.2</v>
      </c>
      <c r="M125">
        <v>76.2</v>
      </c>
      <c r="N125">
        <v>76.2</v>
      </c>
      <c r="O125">
        <v>0</v>
      </c>
      <c r="P125">
        <v>0</v>
      </c>
      <c r="Q125">
        <v>0</v>
      </c>
      <c r="R125">
        <v>0</v>
      </c>
      <c r="S125">
        <v>29</v>
      </c>
      <c r="T125">
        <v>0.3</v>
      </c>
      <c r="U125">
        <v>0.3</v>
      </c>
      <c r="V125">
        <v>1</v>
      </c>
      <c r="W125">
        <v>2</v>
      </c>
      <c r="X125">
        <v>0</v>
      </c>
      <c r="Y125">
        <v>1</v>
      </c>
    </row>
    <row r="126" spans="1:25" x14ac:dyDescent="0.25">
      <c r="A126">
        <v>179</v>
      </c>
      <c r="B126" t="s">
        <v>25</v>
      </c>
      <c r="C126">
        <v>822</v>
      </c>
      <c r="D126">
        <v>18</v>
      </c>
      <c r="E126">
        <v>1</v>
      </c>
      <c r="F126">
        <v>7.8</v>
      </c>
      <c r="G126" t="s">
        <v>26</v>
      </c>
      <c r="H126" t="s">
        <v>27</v>
      </c>
      <c r="I126">
        <v>0</v>
      </c>
      <c r="J126">
        <v>197.09</v>
      </c>
      <c r="K126">
        <v>85.71</v>
      </c>
      <c r="L126">
        <v>76.2</v>
      </c>
      <c r="M126">
        <v>76.2</v>
      </c>
      <c r="N126">
        <v>76.2</v>
      </c>
      <c r="O126">
        <v>0</v>
      </c>
      <c r="P126">
        <v>0</v>
      </c>
      <c r="Q126">
        <v>0</v>
      </c>
      <c r="R126">
        <v>0</v>
      </c>
      <c r="S126">
        <v>29</v>
      </c>
      <c r="T126">
        <v>0.3</v>
      </c>
      <c r="U126">
        <v>0.3</v>
      </c>
      <c r="V126">
        <v>1</v>
      </c>
      <c r="W126">
        <v>2</v>
      </c>
      <c r="X126">
        <v>0</v>
      </c>
      <c r="Y126">
        <v>1</v>
      </c>
    </row>
    <row r="127" spans="1:25" x14ac:dyDescent="0.25">
      <c r="A127">
        <v>180</v>
      </c>
      <c r="B127" t="s">
        <v>25</v>
      </c>
      <c r="C127">
        <v>822</v>
      </c>
      <c r="D127">
        <v>18</v>
      </c>
      <c r="E127">
        <v>1</v>
      </c>
      <c r="F127">
        <v>7.6</v>
      </c>
      <c r="G127" t="s">
        <v>26</v>
      </c>
      <c r="H127" t="s">
        <v>27</v>
      </c>
      <c r="I127">
        <v>0</v>
      </c>
      <c r="J127">
        <v>201.66</v>
      </c>
      <c r="K127">
        <v>88.04</v>
      </c>
      <c r="L127">
        <v>91.7</v>
      </c>
      <c r="M127">
        <v>91.7</v>
      </c>
      <c r="N127">
        <v>91.7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0.3</v>
      </c>
      <c r="U127">
        <v>0.3</v>
      </c>
      <c r="V127">
        <v>1</v>
      </c>
      <c r="W127">
        <v>3</v>
      </c>
      <c r="X127">
        <v>0</v>
      </c>
      <c r="Y127">
        <v>1</v>
      </c>
    </row>
    <row r="128" spans="1:25" x14ac:dyDescent="0.25">
      <c r="A128">
        <v>182</v>
      </c>
      <c r="B128" t="s">
        <v>25</v>
      </c>
      <c r="C128">
        <v>832</v>
      </c>
      <c r="D128">
        <v>18</v>
      </c>
      <c r="E128">
        <v>1</v>
      </c>
      <c r="F128">
        <v>5.8</v>
      </c>
      <c r="G128" t="s">
        <v>26</v>
      </c>
      <c r="H128" t="s">
        <v>27</v>
      </c>
      <c r="I128">
        <v>0.03</v>
      </c>
      <c r="J128">
        <v>285.67</v>
      </c>
      <c r="K128">
        <v>109.44</v>
      </c>
      <c r="L128">
        <v>161.19999999999999</v>
      </c>
      <c r="M128">
        <v>129.80000000000001</v>
      </c>
      <c r="N128">
        <v>161.19999999999999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0.2</v>
      </c>
      <c r="U128">
        <v>0.3</v>
      </c>
      <c r="V128">
        <v>2</v>
      </c>
      <c r="W128">
        <v>3</v>
      </c>
      <c r="X128">
        <v>0</v>
      </c>
      <c r="Y128">
        <v>1</v>
      </c>
    </row>
    <row r="129" spans="1:25" x14ac:dyDescent="0.25">
      <c r="A129">
        <v>183</v>
      </c>
      <c r="B129" t="s">
        <v>25</v>
      </c>
      <c r="C129">
        <v>810</v>
      </c>
      <c r="D129">
        <v>18</v>
      </c>
      <c r="E129">
        <v>1</v>
      </c>
      <c r="F129">
        <v>6.8</v>
      </c>
      <c r="G129" t="s">
        <v>26</v>
      </c>
      <c r="H129" t="s">
        <v>27</v>
      </c>
      <c r="I129">
        <v>0.01</v>
      </c>
      <c r="J129">
        <v>234.87</v>
      </c>
      <c r="K129">
        <v>86.35</v>
      </c>
      <c r="L129">
        <v>165.4</v>
      </c>
      <c r="M129">
        <v>130.4</v>
      </c>
      <c r="N129">
        <v>165.4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0.15</v>
      </c>
      <c r="U129">
        <v>0.25</v>
      </c>
      <c r="V129">
        <v>2</v>
      </c>
      <c r="W129">
        <v>3</v>
      </c>
      <c r="X129">
        <v>0</v>
      </c>
      <c r="Y129">
        <v>1</v>
      </c>
    </row>
    <row r="130" spans="1:25" x14ac:dyDescent="0.25">
      <c r="A130">
        <v>185</v>
      </c>
      <c r="B130" t="s">
        <v>25</v>
      </c>
      <c r="C130">
        <v>810</v>
      </c>
      <c r="D130">
        <v>18</v>
      </c>
      <c r="E130">
        <v>1</v>
      </c>
      <c r="F130">
        <v>6.8</v>
      </c>
      <c r="G130" t="s">
        <v>26</v>
      </c>
      <c r="H130" t="s">
        <v>27</v>
      </c>
      <c r="I130">
        <v>0.02</v>
      </c>
      <c r="J130">
        <v>235.88</v>
      </c>
      <c r="K130">
        <v>80.28</v>
      </c>
      <c r="L130">
        <v>177.1</v>
      </c>
      <c r="M130">
        <v>143.5</v>
      </c>
      <c r="N130">
        <v>177.1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0.15</v>
      </c>
      <c r="U130">
        <v>0.25</v>
      </c>
      <c r="V130">
        <v>2</v>
      </c>
      <c r="W130">
        <v>4</v>
      </c>
      <c r="X130">
        <v>0</v>
      </c>
      <c r="Y130">
        <v>1</v>
      </c>
    </row>
    <row r="131" spans="1:25" x14ac:dyDescent="0.25">
      <c r="A131">
        <v>186</v>
      </c>
      <c r="B131" t="s">
        <v>25</v>
      </c>
      <c r="C131">
        <v>828</v>
      </c>
      <c r="D131">
        <v>18</v>
      </c>
      <c r="E131">
        <v>1</v>
      </c>
      <c r="F131">
        <v>6.9</v>
      </c>
      <c r="G131" t="s">
        <v>26</v>
      </c>
      <c r="H131" t="s">
        <v>27</v>
      </c>
      <c r="I131">
        <v>0.01</v>
      </c>
      <c r="J131">
        <v>246.61</v>
      </c>
      <c r="K131">
        <v>81</v>
      </c>
      <c r="L131">
        <v>141.1</v>
      </c>
      <c r="M131">
        <v>107.5</v>
      </c>
      <c r="N131">
        <v>141.1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0.3</v>
      </c>
      <c r="U131">
        <v>0.6</v>
      </c>
      <c r="V131">
        <v>1</v>
      </c>
      <c r="W131">
        <v>4</v>
      </c>
      <c r="X131">
        <v>0</v>
      </c>
      <c r="Y131">
        <v>1</v>
      </c>
    </row>
    <row r="132" spans="1:25" x14ac:dyDescent="0.25">
      <c r="A132">
        <v>187</v>
      </c>
      <c r="B132" t="s">
        <v>25</v>
      </c>
      <c r="C132">
        <v>832</v>
      </c>
      <c r="D132">
        <v>18</v>
      </c>
      <c r="E132">
        <v>1</v>
      </c>
      <c r="F132">
        <v>5.8</v>
      </c>
      <c r="G132" t="s">
        <v>26</v>
      </c>
      <c r="H132" t="s">
        <v>27</v>
      </c>
      <c r="I132">
        <v>0.02</v>
      </c>
      <c r="J132">
        <v>289.13</v>
      </c>
      <c r="K132">
        <v>103.24</v>
      </c>
      <c r="L132">
        <v>161.19999999999999</v>
      </c>
      <c r="M132">
        <v>129.9</v>
      </c>
      <c r="N132">
        <v>161.19999999999999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0.15</v>
      </c>
      <c r="U132">
        <v>0.25</v>
      </c>
      <c r="V132">
        <v>2</v>
      </c>
      <c r="W132">
        <v>3</v>
      </c>
      <c r="X132">
        <v>0</v>
      </c>
      <c r="Y132">
        <v>1</v>
      </c>
    </row>
    <row r="133" spans="1:25" x14ac:dyDescent="0.25">
      <c r="A133">
        <v>188</v>
      </c>
      <c r="B133" t="s">
        <v>25</v>
      </c>
      <c r="C133">
        <v>832</v>
      </c>
      <c r="D133">
        <v>18</v>
      </c>
      <c r="E133">
        <v>1</v>
      </c>
      <c r="F133">
        <v>6.7</v>
      </c>
      <c r="G133" t="s">
        <v>26</v>
      </c>
      <c r="H133" t="s">
        <v>27</v>
      </c>
      <c r="I133">
        <v>0.01</v>
      </c>
      <c r="J133">
        <v>269.43</v>
      </c>
      <c r="K133">
        <v>79.95</v>
      </c>
      <c r="L133">
        <v>129.6</v>
      </c>
      <c r="M133">
        <v>98.4</v>
      </c>
      <c r="N133">
        <v>129.6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0.15</v>
      </c>
      <c r="U133">
        <v>0.25</v>
      </c>
      <c r="V133">
        <v>1</v>
      </c>
      <c r="W133">
        <v>4</v>
      </c>
      <c r="X133">
        <v>0</v>
      </c>
      <c r="Y133">
        <v>1</v>
      </c>
    </row>
    <row r="134" spans="1:25" x14ac:dyDescent="0.25">
      <c r="A134">
        <v>189</v>
      </c>
      <c r="B134" t="s">
        <v>25</v>
      </c>
      <c r="C134">
        <v>810</v>
      </c>
      <c r="D134">
        <v>18</v>
      </c>
      <c r="E134">
        <v>1</v>
      </c>
      <c r="F134">
        <v>7</v>
      </c>
      <c r="G134" t="s">
        <v>26</v>
      </c>
      <c r="H134" t="s">
        <v>27</v>
      </c>
      <c r="I134">
        <v>0.03</v>
      </c>
      <c r="J134">
        <v>237.9</v>
      </c>
      <c r="K134">
        <v>75.52</v>
      </c>
      <c r="L134">
        <v>156.6</v>
      </c>
      <c r="M134">
        <v>121.1</v>
      </c>
      <c r="N134">
        <v>156.6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0.15</v>
      </c>
      <c r="U134">
        <v>0.25</v>
      </c>
      <c r="V134">
        <v>1</v>
      </c>
      <c r="W134">
        <v>4</v>
      </c>
      <c r="X134">
        <v>0</v>
      </c>
      <c r="Y134">
        <v>1</v>
      </c>
    </row>
    <row r="135" spans="1:25" x14ac:dyDescent="0.25">
      <c r="A135">
        <v>190</v>
      </c>
      <c r="B135" t="s">
        <v>25</v>
      </c>
      <c r="C135">
        <v>832</v>
      </c>
      <c r="D135">
        <v>18</v>
      </c>
      <c r="E135">
        <v>1</v>
      </c>
      <c r="F135">
        <v>6</v>
      </c>
      <c r="G135" t="s">
        <v>26</v>
      </c>
      <c r="H135" t="s">
        <v>27</v>
      </c>
      <c r="I135">
        <v>0.02</v>
      </c>
      <c r="J135">
        <v>305.8</v>
      </c>
      <c r="K135">
        <v>93.42</v>
      </c>
      <c r="L135">
        <v>133.69999999999999</v>
      </c>
      <c r="M135">
        <v>98.6</v>
      </c>
      <c r="N135">
        <v>133.69999999999999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0.15</v>
      </c>
      <c r="U135">
        <v>0.25</v>
      </c>
      <c r="V135">
        <v>1</v>
      </c>
      <c r="W135">
        <v>3</v>
      </c>
      <c r="X135">
        <v>0</v>
      </c>
      <c r="Y135">
        <v>1</v>
      </c>
    </row>
    <row r="136" spans="1:25" x14ac:dyDescent="0.25">
      <c r="A136">
        <v>191</v>
      </c>
      <c r="B136" t="s">
        <v>25</v>
      </c>
      <c r="C136">
        <v>810</v>
      </c>
      <c r="D136">
        <v>18</v>
      </c>
      <c r="E136">
        <v>1</v>
      </c>
      <c r="F136">
        <v>6.4</v>
      </c>
      <c r="G136" t="s">
        <v>26</v>
      </c>
      <c r="H136" t="s">
        <v>27</v>
      </c>
      <c r="I136">
        <v>0.03</v>
      </c>
      <c r="J136">
        <v>243.63</v>
      </c>
      <c r="K136">
        <v>88.1</v>
      </c>
      <c r="L136">
        <v>203.3</v>
      </c>
      <c r="M136">
        <v>169.7</v>
      </c>
      <c r="N136">
        <v>203.3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0.15</v>
      </c>
      <c r="U136">
        <v>0.25</v>
      </c>
      <c r="V136">
        <v>2</v>
      </c>
      <c r="W136">
        <v>4</v>
      </c>
      <c r="X136">
        <v>0</v>
      </c>
      <c r="Y136">
        <v>1</v>
      </c>
    </row>
    <row r="137" spans="1:25" x14ac:dyDescent="0.25">
      <c r="A137">
        <v>192</v>
      </c>
      <c r="B137" t="s">
        <v>25</v>
      </c>
      <c r="C137">
        <v>828</v>
      </c>
      <c r="D137">
        <v>18</v>
      </c>
      <c r="E137">
        <v>1</v>
      </c>
      <c r="F137">
        <v>6.3</v>
      </c>
      <c r="G137" t="s">
        <v>26</v>
      </c>
      <c r="H137" t="s">
        <v>27</v>
      </c>
      <c r="I137">
        <v>0.06</v>
      </c>
      <c r="J137">
        <v>248.76</v>
      </c>
      <c r="K137">
        <v>88.97</v>
      </c>
      <c r="L137">
        <v>203.9</v>
      </c>
      <c r="M137">
        <v>170.3</v>
      </c>
      <c r="N137">
        <v>203.9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0.15</v>
      </c>
      <c r="U137">
        <v>0.25</v>
      </c>
      <c r="V137">
        <v>1</v>
      </c>
      <c r="W137">
        <v>4</v>
      </c>
      <c r="X137">
        <v>0</v>
      </c>
      <c r="Y137">
        <v>1</v>
      </c>
    </row>
    <row r="138" spans="1:25" x14ac:dyDescent="0.25">
      <c r="A138">
        <v>193</v>
      </c>
      <c r="B138" t="s">
        <v>25</v>
      </c>
      <c r="C138">
        <v>822</v>
      </c>
      <c r="D138">
        <v>18</v>
      </c>
      <c r="E138">
        <v>1</v>
      </c>
      <c r="F138">
        <v>7.5</v>
      </c>
      <c r="G138" t="s">
        <v>26</v>
      </c>
      <c r="H138" t="s">
        <v>27</v>
      </c>
      <c r="I138">
        <v>0</v>
      </c>
      <c r="J138">
        <v>208.74</v>
      </c>
      <c r="K138">
        <v>88.59</v>
      </c>
      <c r="L138">
        <v>91.7</v>
      </c>
      <c r="M138">
        <v>91.7</v>
      </c>
      <c r="N138">
        <v>91.7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0.3</v>
      </c>
      <c r="U138">
        <v>0.3</v>
      </c>
      <c r="V138">
        <v>1</v>
      </c>
      <c r="W138">
        <v>3</v>
      </c>
      <c r="X138">
        <v>0</v>
      </c>
      <c r="Y138">
        <v>1</v>
      </c>
    </row>
    <row r="139" spans="1:25" x14ac:dyDescent="0.25">
      <c r="A139">
        <v>194</v>
      </c>
      <c r="B139" t="s">
        <v>25</v>
      </c>
      <c r="C139">
        <v>822</v>
      </c>
      <c r="D139">
        <v>18</v>
      </c>
      <c r="E139">
        <v>1</v>
      </c>
      <c r="F139">
        <v>7.5</v>
      </c>
      <c r="G139" t="s">
        <v>26</v>
      </c>
      <c r="H139" t="s">
        <v>27</v>
      </c>
      <c r="I139">
        <v>0</v>
      </c>
      <c r="J139">
        <v>207.6</v>
      </c>
      <c r="K139">
        <v>89.31</v>
      </c>
      <c r="L139">
        <v>91.7</v>
      </c>
      <c r="M139">
        <v>91.7</v>
      </c>
      <c r="N139">
        <v>91.7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0.3</v>
      </c>
      <c r="U139">
        <v>0.3</v>
      </c>
      <c r="V139">
        <v>1</v>
      </c>
      <c r="W139">
        <v>3</v>
      </c>
      <c r="X139">
        <v>0</v>
      </c>
      <c r="Y139">
        <v>1</v>
      </c>
    </row>
    <row r="140" spans="1:25" x14ac:dyDescent="0.25">
      <c r="A140">
        <v>195</v>
      </c>
      <c r="B140" t="s">
        <v>25</v>
      </c>
      <c r="C140">
        <v>822</v>
      </c>
      <c r="D140">
        <v>18</v>
      </c>
      <c r="E140">
        <v>1</v>
      </c>
      <c r="F140">
        <v>7.5</v>
      </c>
      <c r="G140" t="s">
        <v>26</v>
      </c>
      <c r="H140" t="s">
        <v>27</v>
      </c>
      <c r="I140">
        <v>0</v>
      </c>
      <c r="J140">
        <v>207.6</v>
      </c>
      <c r="K140">
        <v>89.31</v>
      </c>
      <c r="L140">
        <v>91.7</v>
      </c>
      <c r="M140">
        <v>91.7</v>
      </c>
      <c r="N140">
        <v>91.7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0.3</v>
      </c>
      <c r="U140">
        <v>0.3</v>
      </c>
      <c r="V140">
        <v>1</v>
      </c>
      <c r="W140">
        <v>3</v>
      </c>
      <c r="X140">
        <v>0</v>
      </c>
      <c r="Y140">
        <v>1</v>
      </c>
    </row>
    <row r="141" spans="1:25" x14ac:dyDescent="0.25">
      <c r="A141">
        <v>196</v>
      </c>
      <c r="B141" t="s">
        <v>25</v>
      </c>
      <c r="C141">
        <v>810</v>
      </c>
      <c r="D141">
        <v>18</v>
      </c>
      <c r="E141">
        <v>1</v>
      </c>
      <c r="F141">
        <v>6.3</v>
      </c>
      <c r="G141" t="s">
        <v>26</v>
      </c>
      <c r="H141" t="s">
        <v>27</v>
      </c>
      <c r="I141">
        <v>0.02</v>
      </c>
      <c r="J141">
        <v>256.43</v>
      </c>
      <c r="K141">
        <v>96.06</v>
      </c>
      <c r="L141">
        <v>174.9</v>
      </c>
      <c r="M141">
        <v>138.1</v>
      </c>
      <c r="N141">
        <v>174.9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0.15</v>
      </c>
      <c r="U141">
        <v>0.25</v>
      </c>
      <c r="V141">
        <v>1</v>
      </c>
      <c r="W141">
        <v>4</v>
      </c>
      <c r="X141">
        <v>0</v>
      </c>
      <c r="Y141">
        <v>1</v>
      </c>
    </row>
    <row r="142" spans="1:25" x14ac:dyDescent="0.25">
      <c r="A142">
        <v>197</v>
      </c>
      <c r="B142" t="s">
        <v>25</v>
      </c>
      <c r="C142">
        <v>822</v>
      </c>
      <c r="D142">
        <v>18</v>
      </c>
      <c r="E142">
        <v>1</v>
      </c>
      <c r="F142">
        <v>7.3</v>
      </c>
      <c r="G142" t="s">
        <v>26</v>
      </c>
      <c r="H142" t="s">
        <v>27</v>
      </c>
      <c r="I142">
        <v>0</v>
      </c>
      <c r="J142">
        <v>225.8</v>
      </c>
      <c r="K142">
        <v>92.84</v>
      </c>
      <c r="L142">
        <v>76.2</v>
      </c>
      <c r="M142">
        <v>76.2</v>
      </c>
      <c r="N142">
        <v>76.2</v>
      </c>
      <c r="O142">
        <v>0</v>
      </c>
      <c r="P142">
        <v>0</v>
      </c>
      <c r="Q142">
        <v>0</v>
      </c>
      <c r="R142">
        <v>0</v>
      </c>
      <c r="S142">
        <v>29</v>
      </c>
      <c r="T142">
        <v>0.3</v>
      </c>
      <c r="U142">
        <v>0.3</v>
      </c>
      <c r="V142">
        <v>1</v>
      </c>
      <c r="W142">
        <v>2</v>
      </c>
      <c r="X142">
        <v>0</v>
      </c>
      <c r="Y142">
        <v>1</v>
      </c>
    </row>
    <row r="143" spans="1:25" x14ac:dyDescent="0.25">
      <c r="A143">
        <v>198</v>
      </c>
      <c r="B143" t="s">
        <v>25</v>
      </c>
      <c r="C143">
        <v>822</v>
      </c>
      <c r="D143">
        <v>18</v>
      </c>
      <c r="E143">
        <v>1</v>
      </c>
      <c r="F143">
        <v>7.4</v>
      </c>
      <c r="G143" t="s">
        <v>26</v>
      </c>
      <c r="H143" t="s">
        <v>27</v>
      </c>
      <c r="I143">
        <v>0</v>
      </c>
      <c r="J143">
        <v>217.81</v>
      </c>
      <c r="K143">
        <v>89.81</v>
      </c>
      <c r="L143">
        <v>76.2</v>
      </c>
      <c r="M143">
        <v>76.2</v>
      </c>
      <c r="N143">
        <v>76.2</v>
      </c>
      <c r="O143">
        <v>0</v>
      </c>
      <c r="P143">
        <v>0</v>
      </c>
      <c r="Q143">
        <v>0</v>
      </c>
      <c r="R143">
        <v>0</v>
      </c>
      <c r="S143">
        <v>29</v>
      </c>
      <c r="T143">
        <v>0.3</v>
      </c>
      <c r="U143">
        <v>0.3</v>
      </c>
      <c r="V143">
        <v>1</v>
      </c>
      <c r="W143">
        <v>2</v>
      </c>
      <c r="X143">
        <v>0</v>
      </c>
      <c r="Y143">
        <v>1</v>
      </c>
    </row>
    <row r="144" spans="1:25" x14ac:dyDescent="0.25">
      <c r="A144">
        <v>199</v>
      </c>
      <c r="B144" t="s">
        <v>25</v>
      </c>
      <c r="C144">
        <v>810</v>
      </c>
      <c r="D144">
        <v>18</v>
      </c>
      <c r="E144">
        <v>1</v>
      </c>
      <c r="F144">
        <v>6.3</v>
      </c>
      <c r="G144" t="s">
        <v>26</v>
      </c>
      <c r="H144" t="s">
        <v>27</v>
      </c>
      <c r="I144">
        <v>0.03</v>
      </c>
      <c r="J144">
        <v>244.18</v>
      </c>
      <c r="K144">
        <v>89.19</v>
      </c>
      <c r="L144">
        <v>219.1</v>
      </c>
      <c r="M144">
        <v>183.1</v>
      </c>
      <c r="N144">
        <v>219.1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0.25</v>
      </c>
      <c r="U144">
        <v>0.25</v>
      </c>
      <c r="V144">
        <v>2</v>
      </c>
      <c r="W144">
        <v>4</v>
      </c>
      <c r="X144">
        <v>0</v>
      </c>
      <c r="Y144">
        <v>1</v>
      </c>
    </row>
    <row r="145" spans="1:25" x14ac:dyDescent="0.25">
      <c r="A145">
        <v>200</v>
      </c>
      <c r="B145" t="s">
        <v>25</v>
      </c>
      <c r="C145">
        <v>835</v>
      </c>
      <c r="D145">
        <v>18</v>
      </c>
      <c r="E145">
        <v>1</v>
      </c>
      <c r="F145">
        <v>6.1</v>
      </c>
      <c r="G145" t="s">
        <v>26</v>
      </c>
      <c r="H145" t="s">
        <v>27</v>
      </c>
      <c r="I145">
        <v>0</v>
      </c>
      <c r="J145">
        <v>292.69</v>
      </c>
      <c r="K145">
        <v>88.62</v>
      </c>
      <c r="L145">
        <v>148.80000000000001</v>
      </c>
      <c r="M145">
        <v>114.6</v>
      </c>
      <c r="N145">
        <v>148.80000000000001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0.25</v>
      </c>
      <c r="U145">
        <v>0.25</v>
      </c>
      <c r="V145">
        <v>1</v>
      </c>
      <c r="W145">
        <v>3</v>
      </c>
      <c r="X145">
        <v>0</v>
      </c>
      <c r="Y145">
        <v>1</v>
      </c>
    </row>
    <row r="146" spans="1:25" x14ac:dyDescent="0.25">
      <c r="A146">
        <v>201</v>
      </c>
      <c r="B146" t="s">
        <v>25</v>
      </c>
      <c r="C146">
        <v>810</v>
      </c>
      <c r="D146">
        <v>18</v>
      </c>
      <c r="E146">
        <v>1</v>
      </c>
      <c r="F146">
        <v>7.3</v>
      </c>
      <c r="G146" t="s">
        <v>26</v>
      </c>
      <c r="H146" t="s">
        <v>27</v>
      </c>
      <c r="I146">
        <v>0</v>
      </c>
      <c r="J146">
        <v>226.98</v>
      </c>
      <c r="K146">
        <v>82.78</v>
      </c>
      <c r="L146">
        <v>124.5</v>
      </c>
      <c r="M146">
        <v>90.6</v>
      </c>
      <c r="N146">
        <v>124.5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0.25</v>
      </c>
      <c r="U146">
        <v>0.25</v>
      </c>
      <c r="V146">
        <v>1</v>
      </c>
      <c r="W146">
        <v>3</v>
      </c>
      <c r="X146">
        <v>0</v>
      </c>
      <c r="Y146">
        <v>1</v>
      </c>
    </row>
    <row r="147" spans="1:25" x14ac:dyDescent="0.25">
      <c r="A147">
        <v>202</v>
      </c>
      <c r="B147" t="s">
        <v>25</v>
      </c>
      <c r="C147">
        <v>832</v>
      </c>
      <c r="D147">
        <v>18</v>
      </c>
      <c r="E147">
        <v>1</v>
      </c>
      <c r="F147">
        <v>5.8</v>
      </c>
      <c r="G147" t="s">
        <v>26</v>
      </c>
      <c r="H147" t="s">
        <v>27</v>
      </c>
      <c r="I147">
        <v>0.03</v>
      </c>
      <c r="J147">
        <v>289.08</v>
      </c>
      <c r="K147">
        <v>103.63</v>
      </c>
      <c r="L147">
        <v>161.19999999999999</v>
      </c>
      <c r="M147">
        <v>129.9</v>
      </c>
      <c r="N147">
        <v>161.19999999999999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0.15</v>
      </c>
      <c r="U147">
        <v>0.25</v>
      </c>
      <c r="V147">
        <v>2</v>
      </c>
      <c r="W147">
        <v>3</v>
      </c>
      <c r="X147">
        <v>0</v>
      </c>
      <c r="Y147">
        <v>1</v>
      </c>
    </row>
    <row r="148" spans="1:25" x14ac:dyDescent="0.25">
      <c r="A148">
        <v>203</v>
      </c>
      <c r="B148" t="s">
        <v>25</v>
      </c>
      <c r="C148">
        <v>835</v>
      </c>
      <c r="D148">
        <v>18</v>
      </c>
      <c r="E148">
        <v>1</v>
      </c>
      <c r="F148">
        <v>7.1</v>
      </c>
      <c r="G148" t="s">
        <v>28</v>
      </c>
      <c r="H148" t="s">
        <v>27</v>
      </c>
      <c r="I148">
        <v>0.01</v>
      </c>
      <c r="J148">
        <v>231.66</v>
      </c>
      <c r="K148">
        <v>78.790000000000006</v>
      </c>
      <c r="L148">
        <v>143.69999999999999</v>
      </c>
      <c r="M148">
        <v>108.8</v>
      </c>
      <c r="N148">
        <v>143.69999999999999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0.1</v>
      </c>
      <c r="U148">
        <v>0.5</v>
      </c>
      <c r="V148">
        <v>1</v>
      </c>
      <c r="W148">
        <v>4</v>
      </c>
      <c r="X148">
        <v>0</v>
      </c>
      <c r="Y148">
        <v>1</v>
      </c>
    </row>
    <row r="149" spans="1:25" x14ac:dyDescent="0.25">
      <c r="A149">
        <v>204</v>
      </c>
      <c r="B149" t="s">
        <v>25</v>
      </c>
      <c r="C149">
        <v>832</v>
      </c>
      <c r="D149">
        <v>18</v>
      </c>
      <c r="E149">
        <v>1</v>
      </c>
      <c r="F149">
        <v>6.8</v>
      </c>
      <c r="G149" t="s">
        <v>26</v>
      </c>
      <c r="H149" t="s">
        <v>27</v>
      </c>
      <c r="I149">
        <v>0.01</v>
      </c>
      <c r="J149">
        <v>240.98</v>
      </c>
      <c r="K149">
        <v>80.73</v>
      </c>
      <c r="L149">
        <v>177.6</v>
      </c>
      <c r="M149">
        <v>132.4</v>
      </c>
      <c r="N149">
        <v>177.6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0.15</v>
      </c>
      <c r="U149">
        <v>0.25</v>
      </c>
      <c r="V149">
        <v>1</v>
      </c>
      <c r="W149">
        <v>4</v>
      </c>
      <c r="X149">
        <v>0</v>
      </c>
      <c r="Y149">
        <v>1</v>
      </c>
    </row>
    <row r="150" spans="1:25" x14ac:dyDescent="0.25">
      <c r="A150">
        <v>205</v>
      </c>
      <c r="B150" t="s">
        <v>25</v>
      </c>
      <c r="C150">
        <v>832</v>
      </c>
      <c r="D150">
        <v>18</v>
      </c>
      <c r="E150">
        <v>1</v>
      </c>
      <c r="F150">
        <v>6.2</v>
      </c>
      <c r="G150" t="s">
        <v>26</v>
      </c>
      <c r="H150" t="s">
        <v>27</v>
      </c>
      <c r="I150">
        <v>0.02</v>
      </c>
      <c r="J150">
        <v>265.54000000000002</v>
      </c>
      <c r="K150">
        <v>103.89</v>
      </c>
      <c r="L150">
        <v>151.69999999999999</v>
      </c>
      <c r="M150">
        <v>120.3</v>
      </c>
      <c r="N150">
        <v>151.69999999999999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0.25</v>
      </c>
      <c r="U150">
        <v>0.25</v>
      </c>
      <c r="V150">
        <v>1</v>
      </c>
      <c r="W150">
        <v>3</v>
      </c>
      <c r="X150">
        <v>0</v>
      </c>
      <c r="Y150">
        <v>1</v>
      </c>
    </row>
    <row r="151" spans="1:25" x14ac:dyDescent="0.25">
      <c r="A151">
        <v>206</v>
      </c>
      <c r="B151" t="s">
        <v>25</v>
      </c>
      <c r="C151">
        <v>828</v>
      </c>
      <c r="D151">
        <v>18</v>
      </c>
      <c r="E151">
        <v>1</v>
      </c>
      <c r="F151">
        <v>6.6</v>
      </c>
      <c r="G151" t="s">
        <v>26</v>
      </c>
      <c r="H151" t="s">
        <v>27</v>
      </c>
      <c r="I151">
        <v>0.06</v>
      </c>
      <c r="J151">
        <v>235.65</v>
      </c>
      <c r="K151">
        <v>87.33</v>
      </c>
      <c r="L151">
        <v>200.6</v>
      </c>
      <c r="M151">
        <v>167</v>
      </c>
      <c r="N151">
        <v>200.6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0.25</v>
      </c>
      <c r="U151">
        <v>0.25</v>
      </c>
      <c r="V151">
        <v>1</v>
      </c>
      <c r="W151">
        <v>4</v>
      </c>
      <c r="X151">
        <v>0</v>
      </c>
      <c r="Y151">
        <v>1</v>
      </c>
    </row>
    <row r="152" spans="1:25" x14ac:dyDescent="0.25">
      <c r="A152">
        <v>207</v>
      </c>
      <c r="B152" t="s">
        <v>25</v>
      </c>
      <c r="C152">
        <v>832</v>
      </c>
      <c r="D152">
        <v>18</v>
      </c>
      <c r="E152">
        <v>1</v>
      </c>
      <c r="F152">
        <v>6.1</v>
      </c>
      <c r="G152" t="s">
        <v>26</v>
      </c>
      <c r="H152" t="s">
        <v>27</v>
      </c>
      <c r="I152">
        <v>0.02</v>
      </c>
      <c r="J152">
        <v>278.16000000000003</v>
      </c>
      <c r="K152">
        <v>96.74</v>
      </c>
      <c r="L152">
        <v>164.1</v>
      </c>
      <c r="M152">
        <v>129.4</v>
      </c>
      <c r="N152">
        <v>164.1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0.25</v>
      </c>
      <c r="U152">
        <v>0.25</v>
      </c>
      <c r="V152">
        <v>1</v>
      </c>
      <c r="W152">
        <v>4</v>
      </c>
      <c r="X152">
        <v>0</v>
      </c>
      <c r="Y152">
        <v>1</v>
      </c>
    </row>
    <row r="153" spans="1:25" x14ac:dyDescent="0.25">
      <c r="A153">
        <v>208</v>
      </c>
      <c r="B153" t="s">
        <v>25</v>
      </c>
      <c r="C153">
        <v>832</v>
      </c>
      <c r="D153">
        <v>18</v>
      </c>
      <c r="E153">
        <v>1</v>
      </c>
      <c r="F153">
        <v>6.7</v>
      </c>
      <c r="G153" t="s">
        <v>26</v>
      </c>
      <c r="H153" t="s">
        <v>27</v>
      </c>
      <c r="I153">
        <v>0.01</v>
      </c>
      <c r="J153">
        <v>268.91000000000003</v>
      </c>
      <c r="K153">
        <v>74.150000000000006</v>
      </c>
      <c r="L153">
        <v>133.69999999999999</v>
      </c>
      <c r="M153">
        <v>105.7</v>
      </c>
      <c r="N153">
        <v>133.69999999999999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0.25</v>
      </c>
      <c r="U153">
        <v>0.25</v>
      </c>
      <c r="V153">
        <v>1</v>
      </c>
      <c r="W153">
        <v>4</v>
      </c>
      <c r="X153">
        <v>0</v>
      </c>
      <c r="Y153">
        <v>1</v>
      </c>
    </row>
    <row r="154" spans="1:25" x14ac:dyDescent="0.25">
      <c r="A154">
        <v>209</v>
      </c>
      <c r="B154" t="s">
        <v>25</v>
      </c>
      <c r="C154">
        <v>822</v>
      </c>
      <c r="D154">
        <v>18</v>
      </c>
      <c r="E154">
        <v>1</v>
      </c>
      <c r="F154">
        <v>7.7</v>
      </c>
      <c r="G154" t="s">
        <v>26</v>
      </c>
      <c r="H154" t="s">
        <v>27</v>
      </c>
      <c r="I154">
        <v>0</v>
      </c>
      <c r="J154">
        <v>198.27</v>
      </c>
      <c r="K154">
        <v>83.9</v>
      </c>
      <c r="L154">
        <v>91.7</v>
      </c>
      <c r="M154">
        <v>91.7</v>
      </c>
      <c r="N154">
        <v>91.7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0.3</v>
      </c>
      <c r="U154">
        <v>0.3</v>
      </c>
      <c r="V154">
        <v>1</v>
      </c>
      <c r="W154">
        <v>3</v>
      </c>
      <c r="X154">
        <v>0</v>
      </c>
      <c r="Y154">
        <v>1</v>
      </c>
    </row>
    <row r="155" spans="1:25" x14ac:dyDescent="0.25">
      <c r="A155">
        <v>210</v>
      </c>
      <c r="B155" t="s">
        <v>25</v>
      </c>
      <c r="C155">
        <v>832</v>
      </c>
      <c r="D155">
        <v>18</v>
      </c>
      <c r="E155">
        <v>1</v>
      </c>
      <c r="F155">
        <v>6.7</v>
      </c>
      <c r="G155" t="s">
        <v>26</v>
      </c>
      <c r="H155" t="s">
        <v>27</v>
      </c>
      <c r="I155">
        <v>0.01</v>
      </c>
      <c r="J155">
        <v>254.08</v>
      </c>
      <c r="K155">
        <v>79.34</v>
      </c>
      <c r="L155">
        <v>161.30000000000001</v>
      </c>
      <c r="M155">
        <v>126.5</v>
      </c>
      <c r="N155">
        <v>161.30000000000001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0.25</v>
      </c>
      <c r="U155">
        <v>0.25</v>
      </c>
      <c r="V155">
        <v>1</v>
      </c>
      <c r="W155">
        <v>4</v>
      </c>
      <c r="X155">
        <v>0</v>
      </c>
      <c r="Y155">
        <v>1</v>
      </c>
    </row>
    <row r="156" spans="1:25" x14ac:dyDescent="0.25">
      <c r="A156">
        <v>211</v>
      </c>
      <c r="B156" t="s">
        <v>25</v>
      </c>
      <c r="C156">
        <v>828</v>
      </c>
      <c r="D156">
        <v>18</v>
      </c>
      <c r="E156">
        <v>1</v>
      </c>
      <c r="F156">
        <v>7</v>
      </c>
      <c r="G156" t="s">
        <v>26</v>
      </c>
      <c r="H156" t="s">
        <v>27</v>
      </c>
      <c r="I156">
        <v>0</v>
      </c>
      <c r="J156">
        <v>198.72</v>
      </c>
      <c r="K156">
        <v>88.59</v>
      </c>
      <c r="L156">
        <v>218.8</v>
      </c>
      <c r="M156">
        <v>177.9</v>
      </c>
      <c r="N156">
        <v>218.8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0.3</v>
      </c>
      <c r="U156">
        <v>0.3</v>
      </c>
      <c r="V156">
        <v>2</v>
      </c>
      <c r="W156">
        <v>4</v>
      </c>
      <c r="X156">
        <v>0</v>
      </c>
      <c r="Y156">
        <v>1</v>
      </c>
    </row>
    <row r="157" spans="1:25" x14ac:dyDescent="0.25">
      <c r="A157">
        <v>212</v>
      </c>
      <c r="B157" t="s">
        <v>25</v>
      </c>
      <c r="C157">
        <v>845</v>
      </c>
      <c r="D157">
        <v>18</v>
      </c>
      <c r="E157">
        <v>1</v>
      </c>
      <c r="F157">
        <v>6.2</v>
      </c>
      <c r="G157" t="s">
        <v>28</v>
      </c>
      <c r="H157" t="s">
        <v>27</v>
      </c>
      <c r="I157">
        <v>0.02</v>
      </c>
      <c r="J157">
        <v>278.43</v>
      </c>
      <c r="K157">
        <v>91.46</v>
      </c>
      <c r="L157">
        <v>121.1</v>
      </c>
      <c r="M157">
        <v>121.1</v>
      </c>
      <c r="N157">
        <v>121.1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0.25</v>
      </c>
      <c r="U157">
        <v>0.25</v>
      </c>
      <c r="V157">
        <v>1</v>
      </c>
      <c r="W157">
        <v>3</v>
      </c>
      <c r="X157">
        <v>0</v>
      </c>
      <c r="Y157">
        <v>1</v>
      </c>
    </row>
    <row r="158" spans="1:25" x14ac:dyDescent="0.25">
      <c r="A158">
        <v>213</v>
      </c>
      <c r="B158" t="s">
        <v>25</v>
      </c>
      <c r="C158">
        <v>832</v>
      </c>
      <c r="D158">
        <v>16</v>
      </c>
      <c r="E158">
        <v>1</v>
      </c>
      <c r="F158">
        <v>6.7</v>
      </c>
      <c r="G158" t="s">
        <v>26</v>
      </c>
      <c r="H158" t="s">
        <v>27</v>
      </c>
      <c r="I158">
        <v>0.02</v>
      </c>
      <c r="J158">
        <v>244.06</v>
      </c>
      <c r="K158">
        <v>83.56</v>
      </c>
      <c r="L158">
        <v>165.7</v>
      </c>
      <c r="M158">
        <v>132.1</v>
      </c>
      <c r="N158">
        <v>165.7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0.3</v>
      </c>
      <c r="U158">
        <v>0.3</v>
      </c>
      <c r="V158">
        <v>2</v>
      </c>
      <c r="W158">
        <v>4</v>
      </c>
      <c r="X158">
        <v>0</v>
      </c>
      <c r="Y158">
        <v>1</v>
      </c>
    </row>
    <row r="159" spans="1:25" x14ac:dyDescent="0.25">
      <c r="A159">
        <v>214</v>
      </c>
      <c r="B159" t="s">
        <v>25</v>
      </c>
      <c r="C159">
        <v>810</v>
      </c>
      <c r="D159">
        <v>16</v>
      </c>
      <c r="E159">
        <v>1</v>
      </c>
      <c r="F159">
        <v>6.2</v>
      </c>
      <c r="G159" t="s">
        <v>26</v>
      </c>
      <c r="H159" t="s">
        <v>27</v>
      </c>
      <c r="I159">
        <v>0.02</v>
      </c>
      <c r="J159">
        <v>281.95</v>
      </c>
      <c r="K159">
        <v>86.14</v>
      </c>
      <c r="L159">
        <v>161.19999999999999</v>
      </c>
      <c r="M159">
        <v>127.6</v>
      </c>
      <c r="N159">
        <v>161.19999999999999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0.3</v>
      </c>
      <c r="U159">
        <v>0.3</v>
      </c>
      <c r="V159">
        <v>2</v>
      </c>
      <c r="W159">
        <v>4</v>
      </c>
      <c r="X159">
        <v>0</v>
      </c>
      <c r="Y159">
        <v>1</v>
      </c>
    </row>
    <row r="160" spans="1:25" x14ac:dyDescent="0.25">
      <c r="A160">
        <v>215</v>
      </c>
      <c r="B160" t="s">
        <v>25</v>
      </c>
      <c r="C160">
        <v>810</v>
      </c>
      <c r="D160">
        <v>16</v>
      </c>
      <c r="E160">
        <v>1</v>
      </c>
      <c r="F160">
        <v>6</v>
      </c>
      <c r="G160" t="s">
        <v>26</v>
      </c>
      <c r="H160" t="s">
        <v>27</v>
      </c>
      <c r="I160">
        <v>0.02</v>
      </c>
      <c r="J160">
        <v>287.74</v>
      </c>
      <c r="K160">
        <v>86.18</v>
      </c>
      <c r="L160">
        <v>169.5</v>
      </c>
      <c r="M160">
        <v>134.9</v>
      </c>
      <c r="N160">
        <v>169.5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0.1</v>
      </c>
      <c r="U160">
        <v>0.1</v>
      </c>
      <c r="V160">
        <v>3</v>
      </c>
      <c r="W160">
        <v>3</v>
      </c>
      <c r="X160">
        <v>0</v>
      </c>
      <c r="Y160">
        <v>1</v>
      </c>
    </row>
    <row r="161" spans="1:25" x14ac:dyDescent="0.25">
      <c r="A161">
        <v>216</v>
      </c>
      <c r="B161" t="s">
        <v>25</v>
      </c>
      <c r="C161">
        <v>832</v>
      </c>
      <c r="D161">
        <v>16</v>
      </c>
      <c r="E161">
        <v>1</v>
      </c>
      <c r="F161">
        <v>6.8</v>
      </c>
      <c r="G161" t="s">
        <v>26</v>
      </c>
      <c r="H161" t="s">
        <v>27</v>
      </c>
      <c r="I161">
        <v>0.04</v>
      </c>
      <c r="J161">
        <v>253.5</v>
      </c>
      <c r="K161">
        <v>80.02</v>
      </c>
      <c r="L161">
        <v>143.80000000000001</v>
      </c>
      <c r="M161">
        <v>110.2</v>
      </c>
      <c r="N161">
        <v>143.80000000000001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0.3</v>
      </c>
      <c r="U161">
        <v>0.3</v>
      </c>
      <c r="V161">
        <v>2</v>
      </c>
      <c r="W161">
        <v>4</v>
      </c>
      <c r="X161">
        <v>0</v>
      </c>
      <c r="Y161">
        <v>1</v>
      </c>
    </row>
    <row r="162" spans="1:25" x14ac:dyDescent="0.25">
      <c r="A162">
        <v>227</v>
      </c>
      <c r="B162" t="s">
        <v>25</v>
      </c>
      <c r="C162">
        <v>832</v>
      </c>
      <c r="D162">
        <v>16</v>
      </c>
      <c r="E162">
        <v>1</v>
      </c>
      <c r="F162">
        <v>6.5</v>
      </c>
      <c r="G162" t="s">
        <v>26</v>
      </c>
      <c r="H162" t="s">
        <v>27</v>
      </c>
      <c r="I162">
        <v>0.02</v>
      </c>
      <c r="J162">
        <v>250.39</v>
      </c>
      <c r="K162">
        <v>88.53</v>
      </c>
      <c r="L162">
        <v>171.3</v>
      </c>
      <c r="M162">
        <v>136.30000000000001</v>
      </c>
      <c r="N162">
        <v>171.3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0.3</v>
      </c>
      <c r="U162">
        <v>0.3</v>
      </c>
      <c r="V162">
        <v>2</v>
      </c>
      <c r="W162">
        <v>4</v>
      </c>
      <c r="X162">
        <v>0</v>
      </c>
      <c r="Y162">
        <v>1</v>
      </c>
    </row>
    <row r="163" spans="1:25" x14ac:dyDescent="0.25">
      <c r="A163">
        <v>229</v>
      </c>
      <c r="B163" t="s">
        <v>25</v>
      </c>
      <c r="C163">
        <v>832</v>
      </c>
      <c r="D163">
        <v>16</v>
      </c>
      <c r="E163">
        <v>1</v>
      </c>
      <c r="F163">
        <v>6.9</v>
      </c>
      <c r="G163" t="s">
        <v>26</v>
      </c>
      <c r="H163" t="s">
        <v>27</v>
      </c>
      <c r="I163">
        <v>0.03</v>
      </c>
      <c r="J163">
        <v>236.22</v>
      </c>
      <c r="K163">
        <v>87.92</v>
      </c>
      <c r="L163">
        <v>154.69999999999999</v>
      </c>
      <c r="M163">
        <v>121.7</v>
      </c>
      <c r="N163">
        <v>154.69999999999999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0.3</v>
      </c>
      <c r="U163">
        <v>0.3</v>
      </c>
      <c r="V163">
        <v>1</v>
      </c>
      <c r="W163">
        <v>3</v>
      </c>
      <c r="X163">
        <v>0</v>
      </c>
      <c r="Y163">
        <v>1</v>
      </c>
    </row>
    <row r="164" spans="1:25" x14ac:dyDescent="0.25">
      <c r="A164">
        <v>231</v>
      </c>
      <c r="B164" t="s">
        <v>25</v>
      </c>
      <c r="C164">
        <v>832</v>
      </c>
      <c r="D164">
        <v>16</v>
      </c>
      <c r="E164">
        <v>1</v>
      </c>
      <c r="F164">
        <v>6.4</v>
      </c>
      <c r="G164" t="s">
        <v>26</v>
      </c>
      <c r="H164" t="s">
        <v>27</v>
      </c>
      <c r="I164">
        <v>0.01</v>
      </c>
      <c r="J164">
        <v>256.58</v>
      </c>
      <c r="K164">
        <v>87.45</v>
      </c>
      <c r="L164">
        <v>168</v>
      </c>
      <c r="M164">
        <v>134.4</v>
      </c>
      <c r="N164">
        <v>168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0.2</v>
      </c>
      <c r="U164">
        <v>0.2</v>
      </c>
      <c r="V164">
        <v>2</v>
      </c>
      <c r="W164">
        <v>3</v>
      </c>
      <c r="X164">
        <v>0</v>
      </c>
      <c r="Y164">
        <v>1</v>
      </c>
    </row>
    <row r="165" spans="1:25" x14ac:dyDescent="0.25">
      <c r="A165">
        <v>232</v>
      </c>
      <c r="B165" t="s">
        <v>25</v>
      </c>
      <c r="C165">
        <v>832</v>
      </c>
      <c r="D165">
        <v>16</v>
      </c>
      <c r="E165">
        <v>1</v>
      </c>
      <c r="F165">
        <v>5.8</v>
      </c>
      <c r="G165" t="s">
        <v>26</v>
      </c>
      <c r="H165" t="s">
        <v>27</v>
      </c>
      <c r="I165">
        <v>0.02</v>
      </c>
      <c r="J165">
        <v>286.39</v>
      </c>
      <c r="K165">
        <v>96.28</v>
      </c>
      <c r="L165">
        <v>181.5</v>
      </c>
      <c r="M165">
        <v>147.9</v>
      </c>
      <c r="N165">
        <v>181.5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0.2</v>
      </c>
      <c r="U165">
        <v>0.2</v>
      </c>
      <c r="V165">
        <v>1</v>
      </c>
      <c r="W165">
        <v>4</v>
      </c>
      <c r="X165">
        <v>0</v>
      </c>
      <c r="Y165">
        <v>1</v>
      </c>
    </row>
    <row r="166" spans="1:25" x14ac:dyDescent="0.25">
      <c r="A166">
        <v>233</v>
      </c>
      <c r="B166" t="s">
        <v>25</v>
      </c>
      <c r="C166">
        <v>832</v>
      </c>
      <c r="D166">
        <v>16</v>
      </c>
      <c r="E166">
        <v>1</v>
      </c>
      <c r="F166">
        <v>5.7</v>
      </c>
      <c r="G166" t="s">
        <v>26</v>
      </c>
      <c r="H166" t="s">
        <v>27</v>
      </c>
      <c r="I166">
        <v>0.01</v>
      </c>
      <c r="J166">
        <v>284.70999999999998</v>
      </c>
      <c r="K166">
        <v>99.39</v>
      </c>
      <c r="L166">
        <v>188.2</v>
      </c>
      <c r="M166">
        <v>152.19999999999999</v>
      </c>
      <c r="N166">
        <v>188.2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0.25</v>
      </c>
      <c r="U166">
        <v>0.25</v>
      </c>
      <c r="V166">
        <v>2</v>
      </c>
      <c r="W166">
        <v>4</v>
      </c>
      <c r="X166">
        <v>0</v>
      </c>
      <c r="Y166">
        <v>1</v>
      </c>
    </row>
    <row r="167" spans="1:25" x14ac:dyDescent="0.25">
      <c r="A167">
        <v>238</v>
      </c>
      <c r="B167" t="s">
        <v>25</v>
      </c>
      <c r="C167">
        <v>832</v>
      </c>
      <c r="D167">
        <v>16</v>
      </c>
      <c r="E167">
        <v>1</v>
      </c>
      <c r="F167">
        <v>5.7</v>
      </c>
      <c r="G167" t="s">
        <v>26</v>
      </c>
      <c r="H167" t="s">
        <v>27</v>
      </c>
      <c r="I167">
        <v>0.04</v>
      </c>
      <c r="J167">
        <v>285.55</v>
      </c>
      <c r="K167">
        <v>117.57</v>
      </c>
      <c r="L167">
        <v>160.19999999999999</v>
      </c>
      <c r="M167">
        <v>127.7</v>
      </c>
      <c r="N167">
        <v>160.19999999999999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0.1</v>
      </c>
      <c r="U167">
        <v>0.1</v>
      </c>
      <c r="V167">
        <v>1</v>
      </c>
      <c r="W167">
        <v>3</v>
      </c>
      <c r="X167">
        <v>0</v>
      </c>
      <c r="Y167">
        <v>1</v>
      </c>
    </row>
    <row r="168" spans="1:25" x14ac:dyDescent="0.25">
      <c r="A168">
        <v>239</v>
      </c>
      <c r="B168" t="s">
        <v>25</v>
      </c>
      <c r="C168">
        <v>822</v>
      </c>
      <c r="D168">
        <v>16</v>
      </c>
      <c r="E168">
        <v>1</v>
      </c>
      <c r="F168">
        <v>7.2</v>
      </c>
      <c r="G168" t="s">
        <v>28</v>
      </c>
      <c r="H168" t="s">
        <v>27</v>
      </c>
      <c r="I168">
        <v>0.02</v>
      </c>
      <c r="J168">
        <v>222.88</v>
      </c>
      <c r="K168">
        <v>74.16</v>
      </c>
      <c r="L168">
        <v>132.9</v>
      </c>
      <c r="M168">
        <v>132.9</v>
      </c>
      <c r="N168">
        <v>132.9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0.25</v>
      </c>
      <c r="U168">
        <v>0.25</v>
      </c>
      <c r="V168">
        <v>1</v>
      </c>
      <c r="W168">
        <v>4</v>
      </c>
      <c r="X168">
        <v>0</v>
      </c>
      <c r="Y168">
        <v>1</v>
      </c>
    </row>
    <row r="169" spans="1:25" x14ac:dyDescent="0.25">
      <c r="A169">
        <v>240</v>
      </c>
      <c r="B169" t="s">
        <v>25</v>
      </c>
      <c r="C169">
        <v>832</v>
      </c>
      <c r="D169">
        <v>16</v>
      </c>
      <c r="E169">
        <v>1</v>
      </c>
      <c r="F169">
        <v>6.4</v>
      </c>
      <c r="G169" t="s">
        <v>26</v>
      </c>
      <c r="H169" t="s">
        <v>27</v>
      </c>
      <c r="I169">
        <v>0.01</v>
      </c>
      <c r="J169">
        <v>273.2</v>
      </c>
      <c r="K169">
        <v>106.85</v>
      </c>
      <c r="L169">
        <v>125.1</v>
      </c>
      <c r="M169">
        <v>90.8</v>
      </c>
      <c r="N169">
        <v>125.1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0.3</v>
      </c>
      <c r="U169">
        <v>0.3</v>
      </c>
      <c r="V169">
        <v>1</v>
      </c>
      <c r="W169">
        <v>3</v>
      </c>
      <c r="X169">
        <v>0</v>
      </c>
      <c r="Y169">
        <v>1</v>
      </c>
    </row>
    <row r="170" spans="1:25" x14ac:dyDescent="0.25">
      <c r="A170">
        <v>241</v>
      </c>
      <c r="B170" t="s">
        <v>25</v>
      </c>
      <c r="C170">
        <v>832</v>
      </c>
      <c r="D170">
        <v>16</v>
      </c>
      <c r="E170">
        <v>1</v>
      </c>
      <c r="F170">
        <v>6.4</v>
      </c>
      <c r="G170" t="s">
        <v>26</v>
      </c>
      <c r="H170" t="s">
        <v>27</v>
      </c>
      <c r="I170">
        <v>0.01</v>
      </c>
      <c r="J170">
        <v>235.8</v>
      </c>
      <c r="K170">
        <v>98.24</v>
      </c>
      <c r="L170">
        <v>197.5</v>
      </c>
      <c r="M170">
        <v>159.19999999999999</v>
      </c>
      <c r="N170">
        <v>197.5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0.1</v>
      </c>
      <c r="U170">
        <v>0.1</v>
      </c>
      <c r="V170">
        <v>3</v>
      </c>
      <c r="W170">
        <v>4</v>
      </c>
      <c r="X170">
        <v>0</v>
      </c>
      <c r="Y170">
        <v>1</v>
      </c>
    </row>
    <row r="171" spans="1:25" x14ac:dyDescent="0.25">
      <c r="A171">
        <v>242</v>
      </c>
      <c r="B171" t="s">
        <v>25</v>
      </c>
      <c r="C171">
        <v>832</v>
      </c>
      <c r="D171">
        <v>16</v>
      </c>
      <c r="E171">
        <v>1</v>
      </c>
      <c r="F171">
        <v>6.3</v>
      </c>
      <c r="G171" t="s">
        <v>26</v>
      </c>
      <c r="H171" t="s">
        <v>27</v>
      </c>
      <c r="I171">
        <v>0.02</v>
      </c>
      <c r="J171">
        <v>268.5</v>
      </c>
      <c r="K171">
        <v>84.7</v>
      </c>
      <c r="L171">
        <v>177.6</v>
      </c>
      <c r="M171">
        <v>144</v>
      </c>
      <c r="N171">
        <v>177.6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0.1</v>
      </c>
      <c r="U171">
        <v>0.3</v>
      </c>
      <c r="V171">
        <v>3</v>
      </c>
      <c r="W171">
        <v>4</v>
      </c>
      <c r="X171">
        <v>0</v>
      </c>
      <c r="Y171">
        <v>1</v>
      </c>
    </row>
    <row r="172" spans="1:25" x14ac:dyDescent="0.25">
      <c r="A172">
        <v>243</v>
      </c>
      <c r="B172" t="s">
        <v>25</v>
      </c>
      <c r="C172">
        <v>832</v>
      </c>
      <c r="D172">
        <v>16</v>
      </c>
      <c r="E172">
        <v>1</v>
      </c>
      <c r="F172">
        <v>6.2</v>
      </c>
      <c r="G172" t="s">
        <v>26</v>
      </c>
      <c r="H172" t="s">
        <v>27</v>
      </c>
      <c r="I172">
        <v>0.06</v>
      </c>
      <c r="J172">
        <v>292.22000000000003</v>
      </c>
      <c r="K172">
        <v>80.08</v>
      </c>
      <c r="L172">
        <v>146.19999999999999</v>
      </c>
      <c r="M172">
        <v>113.7</v>
      </c>
      <c r="N172">
        <v>146.19999999999999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0.25</v>
      </c>
      <c r="U172">
        <v>0.25</v>
      </c>
      <c r="V172">
        <v>2</v>
      </c>
      <c r="W172">
        <v>3</v>
      </c>
      <c r="X172">
        <v>0</v>
      </c>
      <c r="Y172">
        <v>1</v>
      </c>
    </row>
    <row r="173" spans="1:25" x14ac:dyDescent="0.25">
      <c r="A173">
        <v>244</v>
      </c>
      <c r="B173" t="s">
        <v>25</v>
      </c>
      <c r="C173">
        <v>830</v>
      </c>
      <c r="D173">
        <v>16</v>
      </c>
      <c r="E173">
        <v>1</v>
      </c>
      <c r="F173">
        <v>6.4</v>
      </c>
      <c r="G173" t="s">
        <v>26</v>
      </c>
      <c r="H173" t="s">
        <v>27</v>
      </c>
      <c r="I173">
        <v>0.01</v>
      </c>
      <c r="J173">
        <v>270.5</v>
      </c>
      <c r="K173">
        <v>87.76</v>
      </c>
      <c r="L173">
        <v>113</v>
      </c>
      <c r="M173">
        <v>113</v>
      </c>
      <c r="N173">
        <v>113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0.3</v>
      </c>
      <c r="U173">
        <v>0.3</v>
      </c>
      <c r="V173">
        <v>1</v>
      </c>
      <c r="W173">
        <v>3</v>
      </c>
      <c r="X173">
        <v>0</v>
      </c>
      <c r="Y173">
        <v>1</v>
      </c>
    </row>
    <row r="174" spans="1:25" x14ac:dyDescent="0.25">
      <c r="A174">
        <v>245</v>
      </c>
      <c r="B174" t="s">
        <v>25</v>
      </c>
      <c r="C174">
        <v>810</v>
      </c>
      <c r="D174">
        <v>16</v>
      </c>
      <c r="E174">
        <v>1</v>
      </c>
      <c r="F174">
        <v>6.1</v>
      </c>
      <c r="G174" t="s">
        <v>26</v>
      </c>
      <c r="H174" t="s">
        <v>27</v>
      </c>
      <c r="I174">
        <v>0</v>
      </c>
      <c r="J174">
        <v>275.14999999999998</v>
      </c>
      <c r="K174">
        <v>107.47</v>
      </c>
      <c r="L174">
        <v>111.2</v>
      </c>
      <c r="M174">
        <v>111.2</v>
      </c>
      <c r="N174">
        <v>106.4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0.2</v>
      </c>
      <c r="U174">
        <v>0.2</v>
      </c>
      <c r="V174">
        <v>1</v>
      </c>
      <c r="W174">
        <v>3</v>
      </c>
      <c r="X174">
        <v>0</v>
      </c>
      <c r="Y174">
        <v>1</v>
      </c>
    </row>
    <row r="175" spans="1:25" x14ac:dyDescent="0.25">
      <c r="A175">
        <v>246</v>
      </c>
      <c r="B175" t="s">
        <v>25</v>
      </c>
      <c r="C175">
        <v>832</v>
      </c>
      <c r="D175">
        <v>16</v>
      </c>
      <c r="E175">
        <v>1</v>
      </c>
      <c r="F175">
        <v>6.3</v>
      </c>
      <c r="G175" t="s">
        <v>26</v>
      </c>
      <c r="H175" t="s">
        <v>27</v>
      </c>
      <c r="I175">
        <v>0</v>
      </c>
      <c r="J175">
        <v>282.31</v>
      </c>
      <c r="K175">
        <v>89.01</v>
      </c>
      <c r="L175">
        <v>127.1</v>
      </c>
      <c r="M175">
        <v>108.4</v>
      </c>
      <c r="N175">
        <v>127.1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0.3</v>
      </c>
      <c r="U175">
        <v>0.3</v>
      </c>
      <c r="V175">
        <v>1</v>
      </c>
      <c r="W175">
        <v>3</v>
      </c>
      <c r="X175">
        <v>0</v>
      </c>
      <c r="Y175">
        <v>1</v>
      </c>
    </row>
    <row r="176" spans="1:25" x14ac:dyDescent="0.25">
      <c r="A176">
        <v>247</v>
      </c>
      <c r="B176" t="s">
        <v>25</v>
      </c>
      <c r="C176">
        <v>832</v>
      </c>
      <c r="D176">
        <v>16</v>
      </c>
      <c r="E176">
        <v>1</v>
      </c>
      <c r="F176">
        <v>6.6</v>
      </c>
      <c r="G176" t="s">
        <v>26</v>
      </c>
      <c r="H176" t="s">
        <v>27</v>
      </c>
      <c r="I176">
        <v>0.02</v>
      </c>
      <c r="J176">
        <v>252.87</v>
      </c>
      <c r="K176">
        <v>82.31</v>
      </c>
      <c r="L176">
        <v>164.1</v>
      </c>
      <c r="M176">
        <v>130.4</v>
      </c>
      <c r="N176">
        <v>164.1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0.3</v>
      </c>
      <c r="U176">
        <v>0.3</v>
      </c>
      <c r="V176">
        <v>1</v>
      </c>
      <c r="W176">
        <v>4</v>
      </c>
      <c r="X176">
        <v>0</v>
      </c>
      <c r="Y176">
        <v>1</v>
      </c>
    </row>
    <row r="177" spans="1:25" x14ac:dyDescent="0.25">
      <c r="A177">
        <v>248</v>
      </c>
      <c r="B177" t="s">
        <v>25</v>
      </c>
      <c r="C177">
        <v>832</v>
      </c>
      <c r="D177">
        <v>17</v>
      </c>
      <c r="E177">
        <v>1</v>
      </c>
      <c r="F177">
        <v>5.6</v>
      </c>
      <c r="G177" t="s">
        <v>26</v>
      </c>
      <c r="H177" t="s">
        <v>27</v>
      </c>
      <c r="I177">
        <v>0</v>
      </c>
      <c r="J177">
        <v>275.7</v>
      </c>
      <c r="K177">
        <v>130.38999999999999</v>
      </c>
      <c r="L177">
        <v>101.5</v>
      </c>
      <c r="M177">
        <v>101.5</v>
      </c>
      <c r="N177">
        <v>101.5</v>
      </c>
      <c r="O177">
        <v>0</v>
      </c>
      <c r="P177">
        <v>0</v>
      </c>
      <c r="Q177">
        <v>0</v>
      </c>
      <c r="R177">
        <v>101.5</v>
      </c>
      <c r="S177">
        <v>127</v>
      </c>
      <c r="T177">
        <v>0.2</v>
      </c>
      <c r="U177">
        <v>0.2</v>
      </c>
      <c r="V177">
        <v>2</v>
      </c>
      <c r="W177">
        <v>3</v>
      </c>
      <c r="X177">
        <v>0</v>
      </c>
      <c r="Y177">
        <v>1</v>
      </c>
    </row>
    <row r="178" spans="1:25" x14ac:dyDescent="0.25">
      <c r="A178">
        <v>249</v>
      </c>
      <c r="B178" t="s">
        <v>25</v>
      </c>
      <c r="C178">
        <v>832</v>
      </c>
      <c r="D178">
        <v>17</v>
      </c>
      <c r="E178">
        <v>1</v>
      </c>
      <c r="F178">
        <v>5.3</v>
      </c>
      <c r="G178" t="s">
        <v>26</v>
      </c>
      <c r="H178" t="s">
        <v>27</v>
      </c>
      <c r="I178">
        <v>0.15</v>
      </c>
      <c r="J178">
        <v>295.12</v>
      </c>
      <c r="K178">
        <v>136.32</v>
      </c>
      <c r="L178">
        <v>99.2</v>
      </c>
      <c r="M178">
        <v>99.2</v>
      </c>
      <c r="N178">
        <v>0</v>
      </c>
      <c r="O178">
        <v>0</v>
      </c>
      <c r="P178">
        <v>0</v>
      </c>
      <c r="Q178">
        <v>99.2</v>
      </c>
      <c r="R178">
        <v>0</v>
      </c>
      <c r="S178">
        <v>129</v>
      </c>
      <c r="T178">
        <v>3</v>
      </c>
      <c r="U178">
        <v>3</v>
      </c>
      <c r="V178">
        <v>2</v>
      </c>
      <c r="W178">
        <v>3</v>
      </c>
      <c r="X178">
        <v>1</v>
      </c>
      <c r="Y178">
        <v>1</v>
      </c>
    </row>
    <row r="179" spans="1:25" x14ac:dyDescent="0.25">
      <c r="A179">
        <v>250</v>
      </c>
      <c r="B179" t="s">
        <v>25</v>
      </c>
      <c r="C179">
        <v>832</v>
      </c>
      <c r="D179">
        <v>17</v>
      </c>
      <c r="E179">
        <v>1</v>
      </c>
      <c r="F179">
        <v>6.7</v>
      </c>
      <c r="G179" t="s">
        <v>26</v>
      </c>
      <c r="H179" t="s">
        <v>27</v>
      </c>
      <c r="I179">
        <v>0</v>
      </c>
      <c r="J179">
        <v>221.05</v>
      </c>
      <c r="K179">
        <v>110.25</v>
      </c>
      <c r="L179">
        <v>93.3</v>
      </c>
      <c r="M179">
        <v>93.3</v>
      </c>
      <c r="N179">
        <v>93.3</v>
      </c>
      <c r="O179">
        <v>0</v>
      </c>
      <c r="P179">
        <v>0</v>
      </c>
      <c r="Q179">
        <v>0</v>
      </c>
      <c r="R179">
        <v>93.3</v>
      </c>
      <c r="S179">
        <v>137</v>
      </c>
      <c r="T179">
        <v>0.2</v>
      </c>
      <c r="U179">
        <v>0.2</v>
      </c>
      <c r="V179">
        <v>1</v>
      </c>
      <c r="W179">
        <v>3</v>
      </c>
      <c r="X179">
        <v>0</v>
      </c>
      <c r="Y179">
        <v>1</v>
      </c>
    </row>
    <row r="180" spans="1:25" x14ac:dyDescent="0.25">
      <c r="A180">
        <v>251</v>
      </c>
      <c r="B180" t="s">
        <v>25</v>
      </c>
      <c r="C180">
        <v>832</v>
      </c>
      <c r="D180">
        <v>17</v>
      </c>
      <c r="E180">
        <v>1</v>
      </c>
      <c r="F180">
        <v>6.9</v>
      </c>
      <c r="G180" t="s">
        <v>26</v>
      </c>
      <c r="H180" t="s">
        <v>27</v>
      </c>
      <c r="I180">
        <v>0.03</v>
      </c>
      <c r="J180">
        <v>216.45</v>
      </c>
      <c r="K180">
        <v>109.85</v>
      </c>
      <c r="L180">
        <v>90.8</v>
      </c>
      <c r="M180">
        <v>90.8</v>
      </c>
      <c r="N180">
        <v>84.8</v>
      </c>
      <c r="O180">
        <v>0</v>
      </c>
      <c r="P180">
        <v>0</v>
      </c>
      <c r="Q180">
        <v>6</v>
      </c>
      <c r="R180">
        <v>0</v>
      </c>
      <c r="S180">
        <v>52</v>
      </c>
      <c r="T180">
        <v>2.9</v>
      </c>
      <c r="U180">
        <v>2.9</v>
      </c>
      <c r="V180">
        <v>1</v>
      </c>
      <c r="W180">
        <v>3</v>
      </c>
      <c r="X180">
        <v>1</v>
      </c>
      <c r="Y180">
        <v>1</v>
      </c>
    </row>
    <row r="181" spans="1:25" x14ac:dyDescent="0.25">
      <c r="A181">
        <v>252</v>
      </c>
      <c r="B181" t="s">
        <v>25</v>
      </c>
      <c r="C181">
        <v>832</v>
      </c>
      <c r="D181">
        <v>17</v>
      </c>
      <c r="E181">
        <v>1</v>
      </c>
      <c r="F181">
        <v>6</v>
      </c>
      <c r="G181" t="s">
        <v>26</v>
      </c>
      <c r="H181" t="s">
        <v>27</v>
      </c>
      <c r="I181">
        <v>0</v>
      </c>
      <c r="J181">
        <v>256.43</v>
      </c>
      <c r="K181">
        <v>126.99</v>
      </c>
      <c r="L181">
        <v>92.2</v>
      </c>
      <c r="M181">
        <v>92.2</v>
      </c>
      <c r="N181">
        <v>92.2</v>
      </c>
      <c r="O181">
        <v>0</v>
      </c>
      <c r="P181">
        <v>0</v>
      </c>
      <c r="Q181">
        <v>0</v>
      </c>
      <c r="R181">
        <v>92.2</v>
      </c>
      <c r="S181">
        <v>110</v>
      </c>
      <c r="T181">
        <v>0.2</v>
      </c>
      <c r="U181">
        <v>0.2</v>
      </c>
      <c r="V181">
        <v>1</v>
      </c>
      <c r="W181">
        <v>3</v>
      </c>
      <c r="X181">
        <v>0</v>
      </c>
      <c r="Y181">
        <v>1</v>
      </c>
    </row>
    <row r="182" spans="1:25" x14ac:dyDescent="0.25">
      <c r="A182">
        <v>253</v>
      </c>
      <c r="B182" t="s">
        <v>25</v>
      </c>
      <c r="C182">
        <v>832</v>
      </c>
      <c r="D182">
        <v>17</v>
      </c>
      <c r="E182">
        <v>1</v>
      </c>
      <c r="F182">
        <v>6.4</v>
      </c>
      <c r="G182" t="s">
        <v>26</v>
      </c>
      <c r="H182" t="s">
        <v>27</v>
      </c>
      <c r="I182">
        <v>0.03</v>
      </c>
      <c r="J182">
        <v>250.88</v>
      </c>
      <c r="K182">
        <v>120.62</v>
      </c>
      <c r="L182">
        <v>90.8</v>
      </c>
      <c r="M182">
        <v>90.8</v>
      </c>
      <c r="N182">
        <v>84.8</v>
      </c>
      <c r="O182">
        <v>0</v>
      </c>
      <c r="P182">
        <v>0</v>
      </c>
      <c r="Q182">
        <v>6</v>
      </c>
      <c r="R182">
        <v>0</v>
      </c>
      <c r="S182">
        <v>28</v>
      </c>
      <c r="T182">
        <v>2.9</v>
      </c>
      <c r="U182">
        <v>2.9</v>
      </c>
      <c r="V182">
        <v>1</v>
      </c>
      <c r="W182">
        <v>3</v>
      </c>
      <c r="X182">
        <v>1</v>
      </c>
      <c r="Y182">
        <v>1</v>
      </c>
    </row>
    <row r="183" spans="1:25" x14ac:dyDescent="0.25">
      <c r="A183">
        <v>254</v>
      </c>
      <c r="B183" t="s">
        <v>25</v>
      </c>
      <c r="C183">
        <v>832</v>
      </c>
      <c r="D183">
        <v>17</v>
      </c>
      <c r="E183">
        <v>1</v>
      </c>
      <c r="F183">
        <v>5.9</v>
      </c>
      <c r="G183" t="s">
        <v>26</v>
      </c>
      <c r="H183" t="s">
        <v>27</v>
      </c>
      <c r="I183">
        <v>0</v>
      </c>
      <c r="J183">
        <v>261.43</v>
      </c>
      <c r="K183">
        <v>128.94999999999999</v>
      </c>
      <c r="L183">
        <v>92.2</v>
      </c>
      <c r="M183">
        <v>92.2</v>
      </c>
      <c r="N183">
        <v>92.2</v>
      </c>
      <c r="O183">
        <v>0</v>
      </c>
      <c r="P183">
        <v>0</v>
      </c>
      <c r="Q183">
        <v>0</v>
      </c>
      <c r="R183">
        <v>92.2</v>
      </c>
      <c r="S183">
        <v>110</v>
      </c>
      <c r="T183">
        <v>0.2</v>
      </c>
      <c r="U183">
        <v>0.2</v>
      </c>
      <c r="V183">
        <v>1</v>
      </c>
      <c r="W183">
        <v>3</v>
      </c>
      <c r="X183">
        <v>0</v>
      </c>
      <c r="Y183">
        <v>1</v>
      </c>
    </row>
    <row r="184" spans="1:25" x14ac:dyDescent="0.25">
      <c r="A184">
        <v>255</v>
      </c>
      <c r="B184" t="s">
        <v>25</v>
      </c>
      <c r="C184">
        <v>832</v>
      </c>
      <c r="D184">
        <v>17</v>
      </c>
      <c r="E184">
        <v>1</v>
      </c>
      <c r="F184">
        <v>6.3</v>
      </c>
      <c r="G184" t="s">
        <v>26</v>
      </c>
      <c r="H184" t="s">
        <v>27</v>
      </c>
      <c r="I184">
        <v>0.02</v>
      </c>
      <c r="J184">
        <v>256.66000000000003</v>
      </c>
      <c r="K184">
        <v>123.5</v>
      </c>
      <c r="L184">
        <v>90.8</v>
      </c>
      <c r="M184">
        <v>90.8</v>
      </c>
      <c r="N184">
        <v>84.8</v>
      </c>
      <c r="O184">
        <v>0</v>
      </c>
      <c r="P184">
        <v>0</v>
      </c>
      <c r="Q184">
        <v>6</v>
      </c>
      <c r="R184">
        <v>0</v>
      </c>
      <c r="S184">
        <v>28</v>
      </c>
      <c r="T184">
        <v>2.9</v>
      </c>
      <c r="U184">
        <v>2.9</v>
      </c>
      <c r="V184">
        <v>1</v>
      </c>
      <c r="W184">
        <v>3</v>
      </c>
      <c r="X184">
        <v>1</v>
      </c>
      <c r="Y184">
        <v>1</v>
      </c>
    </row>
    <row r="185" spans="1:25" x14ac:dyDescent="0.25">
      <c r="A185">
        <v>256</v>
      </c>
      <c r="B185" t="s">
        <v>25</v>
      </c>
      <c r="C185">
        <v>832</v>
      </c>
      <c r="D185">
        <v>17</v>
      </c>
      <c r="E185">
        <v>1</v>
      </c>
      <c r="F185">
        <v>6.7</v>
      </c>
      <c r="G185" t="s">
        <v>26</v>
      </c>
      <c r="H185" t="s">
        <v>27</v>
      </c>
      <c r="I185">
        <v>0</v>
      </c>
      <c r="J185">
        <v>220.15</v>
      </c>
      <c r="K185">
        <v>110.12</v>
      </c>
      <c r="L185">
        <v>93.3</v>
      </c>
      <c r="M185">
        <v>93.3</v>
      </c>
      <c r="N185">
        <v>93.3</v>
      </c>
      <c r="O185">
        <v>0</v>
      </c>
      <c r="P185">
        <v>0</v>
      </c>
      <c r="Q185">
        <v>0</v>
      </c>
      <c r="R185">
        <v>93.3</v>
      </c>
      <c r="S185">
        <v>137</v>
      </c>
      <c r="T185">
        <v>0.2</v>
      </c>
      <c r="U185">
        <v>0.2</v>
      </c>
      <c r="V185">
        <v>1</v>
      </c>
      <c r="W185">
        <v>3</v>
      </c>
      <c r="X185">
        <v>0</v>
      </c>
      <c r="Y185">
        <v>1</v>
      </c>
    </row>
    <row r="186" spans="1:25" x14ac:dyDescent="0.25">
      <c r="A186">
        <v>257</v>
      </c>
      <c r="B186" t="s">
        <v>25</v>
      </c>
      <c r="C186">
        <v>832</v>
      </c>
      <c r="D186">
        <v>17</v>
      </c>
      <c r="E186">
        <v>1</v>
      </c>
      <c r="F186">
        <v>7</v>
      </c>
      <c r="G186" t="s">
        <v>26</v>
      </c>
      <c r="H186" t="s">
        <v>27</v>
      </c>
      <c r="I186">
        <v>0.03</v>
      </c>
      <c r="J186">
        <v>215.37</v>
      </c>
      <c r="K186">
        <v>109.16</v>
      </c>
      <c r="L186">
        <v>90.8</v>
      </c>
      <c r="M186">
        <v>90.8</v>
      </c>
      <c r="N186">
        <v>84.8</v>
      </c>
      <c r="O186">
        <v>0</v>
      </c>
      <c r="P186">
        <v>0</v>
      </c>
      <c r="Q186">
        <v>6</v>
      </c>
      <c r="R186">
        <v>0</v>
      </c>
      <c r="S186">
        <v>52</v>
      </c>
      <c r="T186">
        <v>2.9</v>
      </c>
      <c r="U186">
        <v>2.9</v>
      </c>
      <c r="V186">
        <v>1</v>
      </c>
      <c r="W186">
        <v>3</v>
      </c>
      <c r="X186">
        <v>1</v>
      </c>
      <c r="Y186">
        <v>1</v>
      </c>
    </row>
    <row r="187" spans="1:25" x14ac:dyDescent="0.25">
      <c r="A187">
        <v>258</v>
      </c>
      <c r="B187" t="s">
        <v>25</v>
      </c>
      <c r="C187">
        <v>832</v>
      </c>
      <c r="D187">
        <v>17</v>
      </c>
      <c r="E187">
        <v>1</v>
      </c>
      <c r="F187">
        <v>5.7</v>
      </c>
      <c r="G187" t="s">
        <v>26</v>
      </c>
      <c r="H187" t="s">
        <v>27</v>
      </c>
      <c r="I187">
        <v>0</v>
      </c>
      <c r="J187">
        <v>267.27999999999997</v>
      </c>
      <c r="K187">
        <v>127.68</v>
      </c>
      <c r="L187">
        <v>101.5</v>
      </c>
      <c r="M187">
        <v>101.5</v>
      </c>
      <c r="N187">
        <v>101.5</v>
      </c>
      <c r="O187">
        <v>0</v>
      </c>
      <c r="P187">
        <v>0</v>
      </c>
      <c r="Q187">
        <v>0</v>
      </c>
      <c r="R187">
        <v>101.5</v>
      </c>
      <c r="S187">
        <v>127</v>
      </c>
      <c r="T187">
        <v>0.2</v>
      </c>
      <c r="U187">
        <v>0.2</v>
      </c>
      <c r="V187">
        <v>2</v>
      </c>
      <c r="W187">
        <v>3</v>
      </c>
      <c r="X187">
        <v>0</v>
      </c>
      <c r="Y187">
        <v>1</v>
      </c>
    </row>
    <row r="188" spans="1:25" x14ac:dyDescent="0.25">
      <c r="A188">
        <v>259</v>
      </c>
      <c r="B188" t="s">
        <v>25</v>
      </c>
      <c r="C188">
        <v>832</v>
      </c>
      <c r="D188">
        <v>17</v>
      </c>
      <c r="E188">
        <v>1</v>
      </c>
      <c r="F188">
        <v>5.3</v>
      </c>
      <c r="G188" t="s">
        <v>26</v>
      </c>
      <c r="H188" t="s">
        <v>27</v>
      </c>
      <c r="I188">
        <v>0.14000000000000001</v>
      </c>
      <c r="J188">
        <v>292.61</v>
      </c>
      <c r="K188">
        <v>135.38999999999999</v>
      </c>
      <c r="L188">
        <v>99.2</v>
      </c>
      <c r="M188">
        <v>99.2</v>
      </c>
      <c r="N188">
        <v>0</v>
      </c>
      <c r="O188">
        <v>0</v>
      </c>
      <c r="P188">
        <v>0</v>
      </c>
      <c r="Q188">
        <v>99.2</v>
      </c>
      <c r="R188">
        <v>0</v>
      </c>
      <c r="S188">
        <v>129</v>
      </c>
      <c r="T188">
        <v>3</v>
      </c>
      <c r="U188">
        <v>3</v>
      </c>
      <c r="V188">
        <v>2</v>
      </c>
      <c r="W188">
        <v>3</v>
      </c>
      <c r="X188">
        <v>1</v>
      </c>
      <c r="Y188">
        <v>1</v>
      </c>
    </row>
    <row r="189" spans="1:25" x14ac:dyDescent="0.25">
      <c r="A189">
        <v>260</v>
      </c>
      <c r="B189" t="s">
        <v>25</v>
      </c>
      <c r="C189">
        <v>832</v>
      </c>
      <c r="D189">
        <v>17</v>
      </c>
      <c r="E189">
        <v>1</v>
      </c>
      <c r="F189">
        <v>5.8</v>
      </c>
      <c r="G189" t="s">
        <v>26</v>
      </c>
      <c r="H189" t="s">
        <v>27</v>
      </c>
      <c r="I189">
        <v>0</v>
      </c>
      <c r="J189">
        <v>264.94</v>
      </c>
      <c r="K189">
        <v>126.5</v>
      </c>
      <c r="L189">
        <v>101.5</v>
      </c>
      <c r="M189">
        <v>101.5</v>
      </c>
      <c r="N189">
        <v>101.5</v>
      </c>
      <c r="O189">
        <v>0</v>
      </c>
      <c r="P189">
        <v>0</v>
      </c>
      <c r="Q189">
        <v>0</v>
      </c>
      <c r="R189">
        <v>101.5</v>
      </c>
      <c r="S189">
        <v>127</v>
      </c>
      <c r="T189">
        <v>0.2</v>
      </c>
      <c r="U189">
        <v>0.2</v>
      </c>
      <c r="V189">
        <v>2</v>
      </c>
      <c r="W189">
        <v>3</v>
      </c>
      <c r="X189">
        <v>0</v>
      </c>
      <c r="Y189">
        <v>1</v>
      </c>
    </row>
    <row r="190" spans="1:25" x14ac:dyDescent="0.25">
      <c r="A190">
        <v>261</v>
      </c>
      <c r="B190" t="s">
        <v>25</v>
      </c>
      <c r="C190">
        <v>832</v>
      </c>
      <c r="D190">
        <v>17</v>
      </c>
      <c r="E190">
        <v>1</v>
      </c>
      <c r="F190">
        <v>5.4</v>
      </c>
      <c r="G190" t="s">
        <v>26</v>
      </c>
      <c r="H190" t="s">
        <v>27</v>
      </c>
      <c r="I190">
        <v>0.15</v>
      </c>
      <c r="J190">
        <v>285.39</v>
      </c>
      <c r="K190">
        <v>132.1</v>
      </c>
      <c r="L190">
        <v>99.2</v>
      </c>
      <c r="M190">
        <v>99.2</v>
      </c>
      <c r="N190">
        <v>0</v>
      </c>
      <c r="O190">
        <v>0</v>
      </c>
      <c r="P190">
        <v>0</v>
      </c>
      <c r="Q190">
        <v>99.2</v>
      </c>
      <c r="R190">
        <v>0</v>
      </c>
      <c r="S190">
        <v>129</v>
      </c>
      <c r="T190">
        <v>3</v>
      </c>
      <c r="U190">
        <v>3</v>
      </c>
      <c r="V190">
        <v>2</v>
      </c>
      <c r="W190">
        <v>3</v>
      </c>
      <c r="X190">
        <v>1</v>
      </c>
      <c r="Y190">
        <v>1</v>
      </c>
    </row>
    <row r="191" spans="1:25" x14ac:dyDescent="0.25">
      <c r="A191">
        <v>262</v>
      </c>
      <c r="B191" t="s">
        <v>25</v>
      </c>
      <c r="C191">
        <v>832</v>
      </c>
      <c r="D191">
        <v>17</v>
      </c>
      <c r="E191">
        <v>1</v>
      </c>
      <c r="F191">
        <v>6.8</v>
      </c>
      <c r="G191" t="s">
        <v>26</v>
      </c>
      <c r="H191" t="s">
        <v>27</v>
      </c>
      <c r="I191">
        <v>0</v>
      </c>
      <c r="J191">
        <v>217.73</v>
      </c>
      <c r="K191">
        <v>108.23</v>
      </c>
      <c r="L191">
        <v>93.3</v>
      </c>
      <c r="M191">
        <v>93.3</v>
      </c>
      <c r="N191">
        <v>93.3</v>
      </c>
      <c r="O191">
        <v>0</v>
      </c>
      <c r="P191">
        <v>0</v>
      </c>
      <c r="Q191">
        <v>0</v>
      </c>
      <c r="R191">
        <v>93.3</v>
      </c>
      <c r="S191">
        <v>137</v>
      </c>
      <c r="T191">
        <v>0.2</v>
      </c>
      <c r="U191">
        <v>0.2</v>
      </c>
      <c r="V191">
        <v>1</v>
      </c>
      <c r="W191">
        <v>3</v>
      </c>
      <c r="X191">
        <v>0</v>
      </c>
      <c r="Y191">
        <v>1</v>
      </c>
    </row>
    <row r="192" spans="1:25" x14ac:dyDescent="0.25">
      <c r="A192">
        <v>263</v>
      </c>
      <c r="B192" t="s">
        <v>25</v>
      </c>
      <c r="C192">
        <v>832</v>
      </c>
      <c r="D192">
        <v>17</v>
      </c>
      <c r="E192">
        <v>1</v>
      </c>
      <c r="F192">
        <v>7.1</v>
      </c>
      <c r="G192" t="s">
        <v>26</v>
      </c>
      <c r="H192" t="s">
        <v>27</v>
      </c>
      <c r="I192">
        <v>0.05</v>
      </c>
      <c r="J192">
        <v>211.94</v>
      </c>
      <c r="K192">
        <v>109.22</v>
      </c>
      <c r="L192">
        <v>90.8</v>
      </c>
      <c r="M192">
        <v>90.8</v>
      </c>
      <c r="N192">
        <v>84.8</v>
      </c>
      <c r="O192">
        <v>0</v>
      </c>
      <c r="P192">
        <v>0</v>
      </c>
      <c r="Q192">
        <v>6</v>
      </c>
      <c r="R192">
        <v>0</v>
      </c>
      <c r="S192">
        <v>52</v>
      </c>
      <c r="T192">
        <v>2.9</v>
      </c>
      <c r="U192">
        <v>2.9</v>
      </c>
      <c r="V192">
        <v>1</v>
      </c>
      <c r="W192">
        <v>3</v>
      </c>
      <c r="X192">
        <v>1</v>
      </c>
      <c r="Y192">
        <v>1</v>
      </c>
    </row>
    <row r="193" spans="1:25" x14ac:dyDescent="0.25">
      <c r="A193">
        <v>264</v>
      </c>
      <c r="B193" t="s">
        <v>25</v>
      </c>
      <c r="C193">
        <v>832</v>
      </c>
      <c r="D193">
        <v>17</v>
      </c>
      <c r="E193">
        <v>1</v>
      </c>
      <c r="F193">
        <v>5.9</v>
      </c>
      <c r="G193" t="s">
        <v>26</v>
      </c>
      <c r="H193" t="s">
        <v>27</v>
      </c>
      <c r="I193">
        <v>0</v>
      </c>
      <c r="J193">
        <v>259.33</v>
      </c>
      <c r="K193">
        <v>127.78</v>
      </c>
      <c r="L193">
        <v>92.2</v>
      </c>
      <c r="M193">
        <v>92.2</v>
      </c>
      <c r="N193">
        <v>92.2</v>
      </c>
      <c r="O193">
        <v>0</v>
      </c>
      <c r="P193">
        <v>0</v>
      </c>
      <c r="Q193">
        <v>0</v>
      </c>
      <c r="R193">
        <v>92.2</v>
      </c>
      <c r="S193">
        <v>110</v>
      </c>
      <c r="T193">
        <v>0.2</v>
      </c>
      <c r="U193">
        <v>0.2</v>
      </c>
      <c r="V193">
        <v>1</v>
      </c>
      <c r="W193">
        <v>3</v>
      </c>
      <c r="X193">
        <v>0</v>
      </c>
      <c r="Y193">
        <v>1</v>
      </c>
    </row>
    <row r="194" spans="1:25" x14ac:dyDescent="0.25">
      <c r="A194">
        <v>265</v>
      </c>
      <c r="B194" t="s">
        <v>25</v>
      </c>
      <c r="C194">
        <v>832</v>
      </c>
      <c r="D194">
        <v>17</v>
      </c>
      <c r="E194">
        <v>1</v>
      </c>
      <c r="F194">
        <v>6.4</v>
      </c>
      <c r="G194" t="s">
        <v>26</v>
      </c>
      <c r="H194" t="s">
        <v>27</v>
      </c>
      <c r="I194">
        <v>0.05</v>
      </c>
      <c r="J194">
        <v>250.38</v>
      </c>
      <c r="K194">
        <v>122.17</v>
      </c>
      <c r="L194">
        <v>90.8</v>
      </c>
      <c r="M194">
        <v>90.8</v>
      </c>
      <c r="N194">
        <v>84.8</v>
      </c>
      <c r="O194">
        <v>0</v>
      </c>
      <c r="P194">
        <v>0</v>
      </c>
      <c r="Q194">
        <v>6</v>
      </c>
      <c r="R194">
        <v>0</v>
      </c>
      <c r="S194">
        <v>28</v>
      </c>
      <c r="T194">
        <v>2.9</v>
      </c>
      <c r="U194">
        <v>2.9</v>
      </c>
      <c r="V194">
        <v>1</v>
      </c>
      <c r="W194">
        <v>3</v>
      </c>
      <c r="X194">
        <v>1</v>
      </c>
      <c r="Y194">
        <v>1</v>
      </c>
    </row>
    <row r="195" spans="1:25" x14ac:dyDescent="0.25">
      <c r="A195">
        <v>266</v>
      </c>
      <c r="B195" t="s">
        <v>25</v>
      </c>
      <c r="C195">
        <v>832</v>
      </c>
      <c r="D195">
        <v>17</v>
      </c>
      <c r="E195">
        <v>1</v>
      </c>
      <c r="F195">
        <v>6.1</v>
      </c>
      <c r="G195" t="s">
        <v>26</v>
      </c>
      <c r="H195" t="s">
        <v>27</v>
      </c>
      <c r="I195">
        <v>0</v>
      </c>
      <c r="J195">
        <v>254.7</v>
      </c>
      <c r="K195">
        <v>125.5</v>
      </c>
      <c r="L195">
        <v>92.2</v>
      </c>
      <c r="M195">
        <v>92.2</v>
      </c>
      <c r="N195">
        <v>92.2</v>
      </c>
      <c r="O195">
        <v>0</v>
      </c>
      <c r="P195">
        <v>0</v>
      </c>
      <c r="Q195">
        <v>0</v>
      </c>
      <c r="R195">
        <v>92.2</v>
      </c>
      <c r="S195">
        <v>110</v>
      </c>
      <c r="T195">
        <v>0.2</v>
      </c>
      <c r="U195">
        <v>0.2</v>
      </c>
      <c r="V195">
        <v>1</v>
      </c>
      <c r="W195">
        <v>3</v>
      </c>
      <c r="X195">
        <v>0</v>
      </c>
      <c r="Y195">
        <v>1</v>
      </c>
    </row>
    <row r="196" spans="1:25" x14ac:dyDescent="0.25">
      <c r="A196">
        <v>267</v>
      </c>
      <c r="B196" t="s">
        <v>25</v>
      </c>
      <c r="C196">
        <v>832</v>
      </c>
      <c r="D196">
        <v>17</v>
      </c>
      <c r="E196">
        <v>1</v>
      </c>
      <c r="F196">
        <v>6.4</v>
      </c>
      <c r="G196" t="s">
        <v>26</v>
      </c>
      <c r="H196" t="s">
        <v>27</v>
      </c>
      <c r="I196">
        <v>0.04</v>
      </c>
      <c r="J196">
        <v>246.8</v>
      </c>
      <c r="K196">
        <v>120.17</v>
      </c>
      <c r="L196">
        <v>90.8</v>
      </c>
      <c r="M196">
        <v>90.8</v>
      </c>
      <c r="N196">
        <v>84.8</v>
      </c>
      <c r="O196">
        <v>0</v>
      </c>
      <c r="P196">
        <v>0</v>
      </c>
      <c r="Q196">
        <v>6</v>
      </c>
      <c r="R196">
        <v>0</v>
      </c>
      <c r="S196">
        <v>28</v>
      </c>
      <c r="T196">
        <v>2.9</v>
      </c>
      <c r="U196">
        <v>2.9</v>
      </c>
      <c r="V196">
        <v>1</v>
      </c>
      <c r="W196">
        <v>3</v>
      </c>
      <c r="X196">
        <v>1</v>
      </c>
      <c r="Y196">
        <v>1</v>
      </c>
    </row>
    <row r="197" spans="1:25" x14ac:dyDescent="0.25">
      <c r="A197">
        <v>268</v>
      </c>
      <c r="B197" t="s">
        <v>25</v>
      </c>
      <c r="C197">
        <v>832</v>
      </c>
      <c r="D197">
        <v>17</v>
      </c>
      <c r="E197">
        <v>1</v>
      </c>
      <c r="F197">
        <v>6.8</v>
      </c>
      <c r="G197" t="s">
        <v>26</v>
      </c>
      <c r="H197" t="s">
        <v>27</v>
      </c>
      <c r="I197">
        <v>0</v>
      </c>
      <c r="J197">
        <v>214.49</v>
      </c>
      <c r="K197">
        <v>110.23</v>
      </c>
      <c r="L197">
        <v>93.7</v>
      </c>
      <c r="M197">
        <v>93.7</v>
      </c>
      <c r="N197">
        <v>93.7</v>
      </c>
      <c r="O197">
        <v>0</v>
      </c>
      <c r="P197">
        <v>0</v>
      </c>
      <c r="Q197">
        <v>0</v>
      </c>
      <c r="R197">
        <v>93.7</v>
      </c>
      <c r="S197">
        <v>138</v>
      </c>
      <c r="T197">
        <v>0.2</v>
      </c>
      <c r="U197">
        <v>0.2</v>
      </c>
      <c r="V197">
        <v>1</v>
      </c>
      <c r="W197">
        <v>2</v>
      </c>
      <c r="X197">
        <v>0</v>
      </c>
      <c r="Y197">
        <v>1</v>
      </c>
    </row>
    <row r="198" spans="1:25" x14ac:dyDescent="0.25">
      <c r="A198">
        <v>269</v>
      </c>
      <c r="B198" t="s">
        <v>25</v>
      </c>
      <c r="C198">
        <v>832</v>
      </c>
      <c r="D198">
        <v>17</v>
      </c>
      <c r="E198">
        <v>1</v>
      </c>
      <c r="F198">
        <v>7.1</v>
      </c>
      <c r="G198" t="s">
        <v>26</v>
      </c>
      <c r="H198" t="s">
        <v>27</v>
      </c>
      <c r="I198">
        <v>0.05</v>
      </c>
      <c r="J198">
        <v>210.69</v>
      </c>
      <c r="K198">
        <v>108.59</v>
      </c>
      <c r="L198">
        <v>90.8</v>
      </c>
      <c r="M198">
        <v>90.8</v>
      </c>
      <c r="N198">
        <v>84.8</v>
      </c>
      <c r="O198">
        <v>0</v>
      </c>
      <c r="P198">
        <v>0</v>
      </c>
      <c r="Q198">
        <v>6</v>
      </c>
      <c r="R198">
        <v>0</v>
      </c>
      <c r="S198">
        <v>52</v>
      </c>
      <c r="T198">
        <v>2.9</v>
      </c>
      <c r="U198">
        <v>2.9</v>
      </c>
      <c r="V198">
        <v>1</v>
      </c>
      <c r="W198">
        <v>3</v>
      </c>
      <c r="X198">
        <v>1</v>
      </c>
      <c r="Y198">
        <v>1</v>
      </c>
    </row>
    <row r="199" spans="1:25" x14ac:dyDescent="0.25">
      <c r="A199">
        <v>270</v>
      </c>
      <c r="B199" t="s">
        <v>25</v>
      </c>
      <c r="C199">
        <v>832</v>
      </c>
      <c r="D199">
        <v>17</v>
      </c>
      <c r="E199">
        <v>1</v>
      </c>
      <c r="F199">
        <v>5.6</v>
      </c>
      <c r="G199" t="s">
        <v>26</v>
      </c>
      <c r="H199" t="s">
        <v>27</v>
      </c>
      <c r="I199">
        <v>0</v>
      </c>
      <c r="J199">
        <v>275.95999999999998</v>
      </c>
      <c r="K199">
        <v>130.11000000000001</v>
      </c>
      <c r="L199">
        <v>101.5</v>
      </c>
      <c r="M199">
        <v>101.5</v>
      </c>
      <c r="N199">
        <v>101.5</v>
      </c>
      <c r="O199">
        <v>0</v>
      </c>
      <c r="P199">
        <v>0</v>
      </c>
      <c r="Q199">
        <v>0</v>
      </c>
      <c r="R199">
        <v>101.5</v>
      </c>
      <c r="S199">
        <v>127</v>
      </c>
      <c r="T199">
        <v>0.2</v>
      </c>
      <c r="U199">
        <v>0.2</v>
      </c>
      <c r="V199">
        <v>2</v>
      </c>
      <c r="W199">
        <v>3</v>
      </c>
      <c r="X199">
        <v>0</v>
      </c>
      <c r="Y199">
        <v>1</v>
      </c>
    </row>
    <row r="200" spans="1:25" x14ac:dyDescent="0.25">
      <c r="A200">
        <v>271</v>
      </c>
      <c r="B200" t="s">
        <v>25</v>
      </c>
      <c r="C200">
        <v>832</v>
      </c>
      <c r="D200">
        <v>17</v>
      </c>
      <c r="E200">
        <v>1</v>
      </c>
      <c r="F200">
        <v>5.4</v>
      </c>
      <c r="G200" t="s">
        <v>26</v>
      </c>
      <c r="H200" t="s">
        <v>27</v>
      </c>
      <c r="I200">
        <v>0.13</v>
      </c>
      <c r="J200">
        <v>283.83999999999997</v>
      </c>
      <c r="K200">
        <v>132.69</v>
      </c>
      <c r="L200">
        <v>99.2</v>
      </c>
      <c r="M200">
        <v>99.2</v>
      </c>
      <c r="N200">
        <v>0</v>
      </c>
      <c r="O200">
        <v>0</v>
      </c>
      <c r="P200">
        <v>0</v>
      </c>
      <c r="Q200">
        <v>99.2</v>
      </c>
      <c r="R200">
        <v>0</v>
      </c>
      <c r="S200">
        <v>129</v>
      </c>
      <c r="T200">
        <v>3</v>
      </c>
      <c r="U200">
        <v>3</v>
      </c>
      <c r="V200">
        <v>2</v>
      </c>
      <c r="W200">
        <v>3</v>
      </c>
      <c r="X200">
        <v>1</v>
      </c>
      <c r="Y200">
        <v>1</v>
      </c>
    </row>
    <row r="201" spans="1:25" x14ac:dyDescent="0.25">
      <c r="A201">
        <v>272</v>
      </c>
      <c r="B201" t="s">
        <v>25</v>
      </c>
      <c r="C201">
        <v>800</v>
      </c>
      <c r="D201">
        <v>17</v>
      </c>
      <c r="E201">
        <v>1</v>
      </c>
      <c r="F201">
        <v>5.7</v>
      </c>
      <c r="G201" t="s">
        <v>26</v>
      </c>
      <c r="H201" t="s">
        <v>27</v>
      </c>
      <c r="I201">
        <v>0</v>
      </c>
      <c r="J201">
        <v>294.92</v>
      </c>
      <c r="K201">
        <v>149.93</v>
      </c>
      <c r="L201">
        <v>28.9</v>
      </c>
      <c r="M201">
        <v>28.9</v>
      </c>
      <c r="N201">
        <v>0</v>
      </c>
      <c r="O201">
        <v>0</v>
      </c>
      <c r="P201">
        <v>0</v>
      </c>
      <c r="Q201">
        <v>0</v>
      </c>
      <c r="R201">
        <v>28.9</v>
      </c>
      <c r="S201">
        <v>56</v>
      </c>
      <c r="T201">
        <v>4.5</v>
      </c>
      <c r="U201">
        <v>4.5</v>
      </c>
      <c r="V201">
        <v>1</v>
      </c>
      <c r="W201">
        <v>1</v>
      </c>
      <c r="X201">
        <v>1</v>
      </c>
      <c r="Y201">
        <v>1</v>
      </c>
    </row>
    <row r="202" spans="1:25" x14ac:dyDescent="0.25">
      <c r="A202">
        <v>273</v>
      </c>
      <c r="B202" t="s">
        <v>25</v>
      </c>
      <c r="C202">
        <v>800</v>
      </c>
      <c r="D202">
        <v>17</v>
      </c>
      <c r="E202">
        <v>1</v>
      </c>
      <c r="F202">
        <v>7.1</v>
      </c>
      <c r="G202" t="s">
        <v>28</v>
      </c>
      <c r="H202" t="s">
        <v>27</v>
      </c>
      <c r="I202">
        <v>0</v>
      </c>
      <c r="J202">
        <v>199.77</v>
      </c>
      <c r="K202">
        <v>81.25</v>
      </c>
      <c r="L202">
        <v>152.19999999999999</v>
      </c>
      <c r="M202">
        <v>152.19999999999999</v>
      </c>
      <c r="N202">
        <v>0</v>
      </c>
      <c r="O202">
        <v>0</v>
      </c>
      <c r="P202">
        <v>0</v>
      </c>
      <c r="Q202">
        <v>152.19999999999999</v>
      </c>
      <c r="R202">
        <v>0</v>
      </c>
      <c r="S202">
        <v>218</v>
      </c>
      <c r="T202">
        <v>11.95</v>
      </c>
      <c r="U202">
        <v>11.95</v>
      </c>
      <c r="V202">
        <v>1</v>
      </c>
      <c r="W202">
        <v>3</v>
      </c>
      <c r="X202">
        <v>4</v>
      </c>
      <c r="Y202">
        <v>1</v>
      </c>
    </row>
    <row r="203" spans="1:25" x14ac:dyDescent="0.25">
      <c r="A203">
        <v>274</v>
      </c>
      <c r="B203" t="s">
        <v>25</v>
      </c>
      <c r="C203">
        <v>800</v>
      </c>
      <c r="D203">
        <v>17</v>
      </c>
      <c r="E203">
        <v>1</v>
      </c>
      <c r="F203">
        <v>7.4</v>
      </c>
      <c r="G203" t="s">
        <v>28</v>
      </c>
      <c r="H203" t="s">
        <v>27</v>
      </c>
      <c r="I203">
        <v>0</v>
      </c>
      <c r="J203">
        <v>174.13</v>
      </c>
      <c r="K203">
        <v>87.18</v>
      </c>
      <c r="L203">
        <v>148.5</v>
      </c>
      <c r="M203">
        <v>148.5</v>
      </c>
      <c r="N203">
        <v>0</v>
      </c>
      <c r="O203">
        <v>0</v>
      </c>
      <c r="P203">
        <v>0</v>
      </c>
      <c r="Q203">
        <v>148.5</v>
      </c>
      <c r="R203">
        <v>0</v>
      </c>
      <c r="S203">
        <v>279</v>
      </c>
      <c r="T203">
        <v>11.95</v>
      </c>
      <c r="U203">
        <v>11.95</v>
      </c>
      <c r="V203">
        <v>1</v>
      </c>
      <c r="W203">
        <v>2</v>
      </c>
      <c r="X203">
        <v>4</v>
      </c>
      <c r="Y203">
        <v>1</v>
      </c>
    </row>
    <row r="204" spans="1:25" x14ac:dyDescent="0.25">
      <c r="A204">
        <v>275</v>
      </c>
      <c r="B204" t="s">
        <v>25</v>
      </c>
      <c r="C204">
        <v>800</v>
      </c>
      <c r="D204">
        <v>17</v>
      </c>
      <c r="E204">
        <v>1</v>
      </c>
      <c r="F204">
        <v>7.3</v>
      </c>
      <c r="G204" t="s">
        <v>28</v>
      </c>
      <c r="H204" t="s">
        <v>27</v>
      </c>
      <c r="I204">
        <v>0</v>
      </c>
      <c r="J204">
        <v>194.67</v>
      </c>
      <c r="K204">
        <v>79.08</v>
      </c>
      <c r="L204">
        <v>152.19999999999999</v>
      </c>
      <c r="M204">
        <v>152.19999999999999</v>
      </c>
      <c r="N204">
        <v>0</v>
      </c>
      <c r="O204">
        <v>0</v>
      </c>
      <c r="P204">
        <v>0</v>
      </c>
      <c r="Q204">
        <v>152.19999999999999</v>
      </c>
      <c r="R204">
        <v>0</v>
      </c>
      <c r="S204">
        <v>211</v>
      </c>
      <c r="T204">
        <v>11.95</v>
      </c>
      <c r="U204">
        <v>11.95</v>
      </c>
      <c r="V204">
        <v>1</v>
      </c>
      <c r="W204">
        <v>3</v>
      </c>
      <c r="X204">
        <v>4</v>
      </c>
      <c r="Y204">
        <v>1</v>
      </c>
    </row>
    <row r="205" spans="1:25" x14ac:dyDescent="0.25">
      <c r="A205">
        <v>276</v>
      </c>
      <c r="B205" t="s">
        <v>25</v>
      </c>
      <c r="C205">
        <v>800</v>
      </c>
      <c r="D205">
        <v>17</v>
      </c>
      <c r="E205">
        <v>1</v>
      </c>
      <c r="F205">
        <v>7.3</v>
      </c>
      <c r="G205" t="s">
        <v>26</v>
      </c>
      <c r="H205" t="s">
        <v>27</v>
      </c>
      <c r="I205">
        <v>0</v>
      </c>
      <c r="J205">
        <v>205.06</v>
      </c>
      <c r="K205">
        <v>92.29</v>
      </c>
      <c r="L205">
        <v>69.7</v>
      </c>
      <c r="M205">
        <v>69.7</v>
      </c>
      <c r="N205">
        <v>0</v>
      </c>
      <c r="O205">
        <v>0</v>
      </c>
      <c r="P205">
        <v>0</v>
      </c>
      <c r="Q205">
        <v>0</v>
      </c>
      <c r="R205">
        <v>69.7</v>
      </c>
      <c r="S205">
        <v>101</v>
      </c>
      <c r="T205">
        <v>4.5</v>
      </c>
      <c r="U205">
        <v>4.5</v>
      </c>
      <c r="V205">
        <v>1</v>
      </c>
      <c r="W205">
        <v>1</v>
      </c>
      <c r="X205">
        <v>1</v>
      </c>
      <c r="Y205">
        <v>1</v>
      </c>
    </row>
    <row r="206" spans="1:25" x14ac:dyDescent="0.25">
      <c r="A206">
        <v>277</v>
      </c>
      <c r="B206" t="s">
        <v>25</v>
      </c>
      <c r="C206">
        <v>800</v>
      </c>
      <c r="D206">
        <v>18</v>
      </c>
      <c r="E206">
        <v>1</v>
      </c>
      <c r="F206">
        <v>7.8</v>
      </c>
      <c r="G206" t="s">
        <v>26</v>
      </c>
      <c r="H206" t="s">
        <v>27</v>
      </c>
      <c r="I206">
        <v>0</v>
      </c>
      <c r="J206">
        <v>170.37</v>
      </c>
      <c r="K206">
        <v>85.5</v>
      </c>
      <c r="L206">
        <v>61.3</v>
      </c>
      <c r="M206">
        <v>61.3</v>
      </c>
      <c r="N206">
        <v>0</v>
      </c>
      <c r="O206">
        <v>0</v>
      </c>
      <c r="P206">
        <v>0</v>
      </c>
      <c r="Q206">
        <v>0</v>
      </c>
      <c r="R206">
        <v>61.3</v>
      </c>
      <c r="S206">
        <v>123</v>
      </c>
      <c r="T206">
        <v>4.5</v>
      </c>
      <c r="U206">
        <v>4.5</v>
      </c>
      <c r="V206">
        <v>1</v>
      </c>
      <c r="W206">
        <v>1</v>
      </c>
      <c r="X206">
        <v>1</v>
      </c>
      <c r="Y206">
        <v>1</v>
      </c>
    </row>
    <row r="207" spans="1:25" x14ac:dyDescent="0.25">
      <c r="A207">
        <v>278</v>
      </c>
      <c r="B207" t="s">
        <v>25</v>
      </c>
      <c r="C207">
        <v>800</v>
      </c>
      <c r="D207">
        <v>18</v>
      </c>
      <c r="E207">
        <v>1</v>
      </c>
      <c r="F207">
        <v>7.8</v>
      </c>
      <c r="G207" t="s">
        <v>26</v>
      </c>
      <c r="H207" t="s">
        <v>27</v>
      </c>
      <c r="I207">
        <v>0</v>
      </c>
      <c r="J207">
        <v>170.08</v>
      </c>
      <c r="K207">
        <v>82.42</v>
      </c>
      <c r="L207">
        <v>63</v>
      </c>
      <c r="M207">
        <v>63</v>
      </c>
      <c r="N207">
        <v>0</v>
      </c>
      <c r="O207">
        <v>0</v>
      </c>
      <c r="P207">
        <v>0</v>
      </c>
      <c r="Q207">
        <v>43.1</v>
      </c>
      <c r="R207">
        <v>63</v>
      </c>
      <c r="S207">
        <v>151</v>
      </c>
      <c r="T207">
        <v>8.1999999999999993</v>
      </c>
      <c r="U207">
        <v>8.1999999999999993</v>
      </c>
      <c r="V207">
        <v>1</v>
      </c>
      <c r="W207">
        <v>1</v>
      </c>
      <c r="X207">
        <v>2</v>
      </c>
      <c r="Y207">
        <v>1</v>
      </c>
    </row>
    <row r="208" spans="1:25" x14ac:dyDescent="0.25">
      <c r="A208">
        <v>279</v>
      </c>
      <c r="B208" t="s">
        <v>25</v>
      </c>
      <c r="C208">
        <v>800</v>
      </c>
      <c r="D208">
        <v>18</v>
      </c>
      <c r="E208">
        <v>1</v>
      </c>
      <c r="F208">
        <v>7.8</v>
      </c>
      <c r="G208" t="s">
        <v>26</v>
      </c>
      <c r="H208" t="s">
        <v>27</v>
      </c>
      <c r="I208">
        <v>0</v>
      </c>
      <c r="J208">
        <v>174.05</v>
      </c>
      <c r="K208">
        <v>86.31</v>
      </c>
      <c r="L208">
        <v>61.3</v>
      </c>
      <c r="M208">
        <v>61.3</v>
      </c>
      <c r="N208">
        <v>0</v>
      </c>
      <c r="O208">
        <v>0</v>
      </c>
      <c r="P208">
        <v>0</v>
      </c>
      <c r="Q208">
        <v>0</v>
      </c>
      <c r="R208">
        <v>61.3</v>
      </c>
      <c r="S208">
        <v>120</v>
      </c>
      <c r="T208">
        <v>4.5</v>
      </c>
      <c r="U208">
        <v>4.5</v>
      </c>
      <c r="V208">
        <v>1</v>
      </c>
      <c r="W208">
        <v>1</v>
      </c>
      <c r="X208">
        <v>1</v>
      </c>
      <c r="Y208">
        <v>1</v>
      </c>
    </row>
    <row r="209" spans="1:25" x14ac:dyDescent="0.25">
      <c r="A209">
        <v>280</v>
      </c>
      <c r="B209" t="s">
        <v>25</v>
      </c>
      <c r="C209">
        <v>800</v>
      </c>
      <c r="D209">
        <v>18</v>
      </c>
      <c r="E209">
        <v>1</v>
      </c>
      <c r="F209">
        <v>7.6</v>
      </c>
      <c r="G209" t="s">
        <v>26</v>
      </c>
      <c r="H209" t="s">
        <v>27</v>
      </c>
      <c r="I209">
        <v>0</v>
      </c>
      <c r="J209">
        <v>173.74</v>
      </c>
      <c r="K209">
        <v>88.71</v>
      </c>
      <c r="L209">
        <v>55.8</v>
      </c>
      <c r="M209">
        <v>55.8</v>
      </c>
      <c r="N209">
        <v>0</v>
      </c>
      <c r="O209">
        <v>0</v>
      </c>
      <c r="P209">
        <v>0</v>
      </c>
      <c r="Q209">
        <v>37.6</v>
      </c>
      <c r="R209">
        <v>55.8</v>
      </c>
      <c r="S209">
        <v>157</v>
      </c>
      <c r="T209">
        <v>8.1999999999999993</v>
      </c>
      <c r="U209">
        <v>8.1999999999999993</v>
      </c>
      <c r="V209">
        <v>1</v>
      </c>
      <c r="W209">
        <v>1</v>
      </c>
      <c r="X209">
        <v>2</v>
      </c>
      <c r="Y209">
        <v>1</v>
      </c>
    </row>
    <row r="210" spans="1:25" x14ac:dyDescent="0.25">
      <c r="A210">
        <v>281</v>
      </c>
      <c r="B210" t="s">
        <v>25</v>
      </c>
      <c r="C210">
        <v>800</v>
      </c>
      <c r="D210">
        <v>17</v>
      </c>
      <c r="E210">
        <v>1</v>
      </c>
      <c r="F210">
        <v>7.4</v>
      </c>
      <c r="G210" t="s">
        <v>26</v>
      </c>
      <c r="H210" t="s">
        <v>27</v>
      </c>
      <c r="I210">
        <v>0</v>
      </c>
      <c r="J210">
        <v>176.68</v>
      </c>
      <c r="K210">
        <v>91.69</v>
      </c>
      <c r="L210">
        <v>55.8</v>
      </c>
      <c r="M210">
        <v>55.8</v>
      </c>
      <c r="N210">
        <v>0</v>
      </c>
      <c r="O210">
        <v>0</v>
      </c>
      <c r="P210">
        <v>0</v>
      </c>
      <c r="Q210">
        <v>37.6</v>
      </c>
      <c r="R210">
        <v>55.8</v>
      </c>
      <c r="S210">
        <v>157</v>
      </c>
      <c r="T210">
        <v>8.1999999999999993</v>
      </c>
      <c r="U210">
        <v>8.1999999999999993</v>
      </c>
      <c r="V210">
        <v>1</v>
      </c>
      <c r="W210">
        <v>1</v>
      </c>
      <c r="X210">
        <v>2</v>
      </c>
      <c r="Y210">
        <v>1</v>
      </c>
    </row>
    <row r="211" spans="1:25" x14ac:dyDescent="0.25">
      <c r="A211">
        <v>282</v>
      </c>
      <c r="B211" t="s">
        <v>25</v>
      </c>
      <c r="C211">
        <v>800</v>
      </c>
      <c r="D211">
        <v>17</v>
      </c>
      <c r="E211">
        <v>1</v>
      </c>
      <c r="F211">
        <v>7.4</v>
      </c>
      <c r="G211" t="s">
        <v>26</v>
      </c>
      <c r="H211" t="s">
        <v>27</v>
      </c>
      <c r="I211">
        <v>0</v>
      </c>
      <c r="J211">
        <v>187.68</v>
      </c>
      <c r="K211">
        <v>87.12</v>
      </c>
      <c r="L211">
        <v>70.900000000000006</v>
      </c>
      <c r="M211">
        <v>70.900000000000006</v>
      </c>
      <c r="N211">
        <v>0</v>
      </c>
      <c r="O211">
        <v>0</v>
      </c>
      <c r="P211">
        <v>0</v>
      </c>
      <c r="Q211">
        <v>50.2</v>
      </c>
      <c r="R211">
        <v>70.900000000000006</v>
      </c>
      <c r="S211">
        <v>151</v>
      </c>
      <c r="T211">
        <v>8.1999999999999993</v>
      </c>
      <c r="U211">
        <v>8.1999999999999993</v>
      </c>
      <c r="V211">
        <v>1</v>
      </c>
      <c r="W211">
        <v>1</v>
      </c>
      <c r="X211">
        <v>2</v>
      </c>
      <c r="Y211">
        <v>1</v>
      </c>
    </row>
    <row r="212" spans="1:25" x14ac:dyDescent="0.25">
      <c r="A212">
        <v>283</v>
      </c>
      <c r="B212" t="s">
        <v>25</v>
      </c>
      <c r="C212">
        <v>800</v>
      </c>
      <c r="D212">
        <v>17</v>
      </c>
      <c r="E212">
        <v>1</v>
      </c>
      <c r="F212">
        <v>7.4</v>
      </c>
      <c r="G212" t="s">
        <v>26</v>
      </c>
      <c r="H212" t="s">
        <v>27</v>
      </c>
      <c r="I212">
        <v>0</v>
      </c>
      <c r="J212">
        <v>188.19</v>
      </c>
      <c r="K212">
        <v>86.42</v>
      </c>
      <c r="L212">
        <v>69.7</v>
      </c>
      <c r="M212">
        <v>69.7</v>
      </c>
      <c r="N212">
        <v>0</v>
      </c>
      <c r="O212">
        <v>0</v>
      </c>
      <c r="P212">
        <v>0</v>
      </c>
      <c r="Q212">
        <v>69.7</v>
      </c>
      <c r="R212">
        <v>69.7</v>
      </c>
      <c r="S212">
        <v>170</v>
      </c>
      <c r="T212">
        <v>8.1999999999999993</v>
      </c>
      <c r="U212">
        <v>8.1999999999999993</v>
      </c>
      <c r="V212">
        <v>1</v>
      </c>
      <c r="W212">
        <v>1</v>
      </c>
      <c r="X212">
        <v>2</v>
      </c>
      <c r="Y212">
        <v>1</v>
      </c>
    </row>
    <row r="213" spans="1:25" x14ac:dyDescent="0.25">
      <c r="A213">
        <v>284</v>
      </c>
      <c r="B213" t="s">
        <v>25</v>
      </c>
      <c r="C213">
        <v>800</v>
      </c>
      <c r="D213">
        <v>18</v>
      </c>
      <c r="E213">
        <v>1</v>
      </c>
      <c r="F213">
        <v>7.9</v>
      </c>
      <c r="G213" t="s">
        <v>26</v>
      </c>
      <c r="H213" t="s">
        <v>27</v>
      </c>
      <c r="I213">
        <v>0</v>
      </c>
      <c r="J213">
        <v>153.56</v>
      </c>
      <c r="K213">
        <v>78.75</v>
      </c>
      <c r="L213">
        <v>61.3</v>
      </c>
      <c r="M213">
        <v>61.3</v>
      </c>
      <c r="N213">
        <v>0</v>
      </c>
      <c r="O213">
        <v>0</v>
      </c>
      <c r="P213">
        <v>0</v>
      </c>
      <c r="Q213">
        <v>61.3</v>
      </c>
      <c r="R213">
        <v>61.3</v>
      </c>
      <c r="S213">
        <v>183</v>
      </c>
      <c r="T213">
        <v>8.1999999999999993</v>
      </c>
      <c r="U213">
        <v>8.1999999999999993</v>
      </c>
      <c r="V213">
        <v>1</v>
      </c>
      <c r="W213">
        <v>1</v>
      </c>
      <c r="X213">
        <v>2</v>
      </c>
      <c r="Y213">
        <v>1</v>
      </c>
    </row>
    <row r="214" spans="1:25" x14ac:dyDescent="0.25">
      <c r="A214">
        <v>285</v>
      </c>
      <c r="B214" t="s">
        <v>25</v>
      </c>
      <c r="C214">
        <v>800</v>
      </c>
      <c r="D214">
        <v>17</v>
      </c>
      <c r="E214">
        <v>1</v>
      </c>
      <c r="F214">
        <v>7.8</v>
      </c>
      <c r="G214" t="s">
        <v>26</v>
      </c>
      <c r="H214" t="s">
        <v>27</v>
      </c>
      <c r="I214">
        <v>0</v>
      </c>
      <c r="J214">
        <v>162.82</v>
      </c>
      <c r="K214">
        <v>81.180000000000007</v>
      </c>
      <c r="L214">
        <v>67.5</v>
      </c>
      <c r="M214">
        <v>67.5</v>
      </c>
      <c r="N214">
        <v>0</v>
      </c>
      <c r="O214">
        <v>0</v>
      </c>
      <c r="P214">
        <v>0</v>
      </c>
      <c r="Q214">
        <v>67.5</v>
      </c>
      <c r="R214">
        <v>67.5</v>
      </c>
      <c r="S214">
        <v>166</v>
      </c>
      <c r="T214">
        <v>8.1999999999999993</v>
      </c>
      <c r="U214">
        <v>8.1999999999999993</v>
      </c>
      <c r="V214">
        <v>1</v>
      </c>
      <c r="W214">
        <v>1</v>
      </c>
      <c r="X214">
        <v>2</v>
      </c>
      <c r="Y214">
        <v>1</v>
      </c>
    </row>
    <row r="215" spans="1:25" x14ac:dyDescent="0.25">
      <c r="A215">
        <v>286</v>
      </c>
      <c r="B215" t="s">
        <v>25</v>
      </c>
      <c r="C215">
        <v>800</v>
      </c>
      <c r="D215">
        <v>18</v>
      </c>
      <c r="E215">
        <v>1</v>
      </c>
      <c r="F215">
        <v>7.9</v>
      </c>
      <c r="G215" t="s">
        <v>26</v>
      </c>
      <c r="H215" t="s">
        <v>27</v>
      </c>
      <c r="I215">
        <v>0</v>
      </c>
      <c r="J215">
        <v>154.78</v>
      </c>
      <c r="K215">
        <v>78.63</v>
      </c>
      <c r="L215">
        <v>61.3</v>
      </c>
      <c r="M215">
        <v>61.3</v>
      </c>
      <c r="N215">
        <v>0</v>
      </c>
      <c r="O215">
        <v>0</v>
      </c>
      <c r="P215">
        <v>0</v>
      </c>
      <c r="Q215">
        <v>61.3</v>
      </c>
      <c r="R215">
        <v>61.3</v>
      </c>
      <c r="S215">
        <v>183</v>
      </c>
      <c r="T215">
        <v>8.1999999999999993</v>
      </c>
      <c r="U215">
        <v>8.1999999999999993</v>
      </c>
      <c r="V215">
        <v>1</v>
      </c>
      <c r="W215">
        <v>1</v>
      </c>
      <c r="X215">
        <v>2</v>
      </c>
      <c r="Y215">
        <v>1</v>
      </c>
    </row>
    <row r="216" spans="1:25" x14ac:dyDescent="0.25">
      <c r="A216">
        <v>287</v>
      </c>
      <c r="B216" t="s">
        <v>25</v>
      </c>
      <c r="C216">
        <v>800</v>
      </c>
      <c r="D216">
        <v>17</v>
      </c>
      <c r="E216">
        <v>1</v>
      </c>
      <c r="F216">
        <v>7.9</v>
      </c>
      <c r="G216" t="s">
        <v>28</v>
      </c>
      <c r="H216" t="s">
        <v>27</v>
      </c>
      <c r="I216">
        <v>0</v>
      </c>
      <c r="J216">
        <v>156.96</v>
      </c>
      <c r="K216">
        <v>79.52</v>
      </c>
      <c r="L216">
        <v>63</v>
      </c>
      <c r="M216">
        <v>63</v>
      </c>
      <c r="N216">
        <v>0</v>
      </c>
      <c r="O216">
        <v>0</v>
      </c>
      <c r="P216">
        <v>0</v>
      </c>
      <c r="Q216">
        <v>63</v>
      </c>
      <c r="R216">
        <v>63</v>
      </c>
      <c r="S216">
        <v>171</v>
      </c>
      <c r="T216">
        <v>11</v>
      </c>
      <c r="U216">
        <v>11</v>
      </c>
      <c r="V216">
        <v>1</v>
      </c>
      <c r="W216">
        <v>1</v>
      </c>
      <c r="X216">
        <v>3</v>
      </c>
      <c r="Y216">
        <v>1</v>
      </c>
    </row>
    <row r="217" spans="1:25" x14ac:dyDescent="0.25">
      <c r="A217">
        <v>288</v>
      </c>
      <c r="B217" t="s">
        <v>25</v>
      </c>
      <c r="C217">
        <v>800</v>
      </c>
      <c r="D217">
        <v>18</v>
      </c>
      <c r="E217">
        <v>1</v>
      </c>
      <c r="F217">
        <v>7.9</v>
      </c>
      <c r="G217" t="s">
        <v>28</v>
      </c>
      <c r="H217" t="s">
        <v>27</v>
      </c>
      <c r="I217">
        <v>0</v>
      </c>
      <c r="J217">
        <v>152.26</v>
      </c>
      <c r="K217">
        <v>77.62</v>
      </c>
      <c r="L217">
        <v>55.8</v>
      </c>
      <c r="M217">
        <v>55.8</v>
      </c>
      <c r="N217">
        <v>0</v>
      </c>
      <c r="O217">
        <v>0</v>
      </c>
      <c r="P217">
        <v>0</v>
      </c>
      <c r="Q217">
        <v>55.8</v>
      </c>
      <c r="R217">
        <v>55.8</v>
      </c>
      <c r="S217">
        <v>176</v>
      </c>
      <c r="T217">
        <v>11</v>
      </c>
      <c r="U217">
        <v>11</v>
      </c>
      <c r="V217">
        <v>1</v>
      </c>
      <c r="W217">
        <v>1</v>
      </c>
      <c r="X217">
        <v>3</v>
      </c>
      <c r="Y217">
        <v>1</v>
      </c>
    </row>
    <row r="218" spans="1:25" x14ac:dyDescent="0.25">
      <c r="A218">
        <v>289</v>
      </c>
      <c r="B218" t="s">
        <v>25</v>
      </c>
      <c r="C218">
        <v>800</v>
      </c>
      <c r="D218">
        <v>18</v>
      </c>
      <c r="E218">
        <v>1</v>
      </c>
      <c r="F218">
        <v>7.8</v>
      </c>
      <c r="G218" t="s">
        <v>28</v>
      </c>
      <c r="H218" t="s">
        <v>27</v>
      </c>
      <c r="I218">
        <v>0</v>
      </c>
      <c r="J218">
        <v>159.33000000000001</v>
      </c>
      <c r="K218">
        <v>84.37</v>
      </c>
      <c r="L218">
        <v>55.8</v>
      </c>
      <c r="M218">
        <v>55.8</v>
      </c>
      <c r="N218">
        <v>0</v>
      </c>
      <c r="O218">
        <v>0</v>
      </c>
      <c r="P218">
        <v>0</v>
      </c>
      <c r="Q218">
        <v>55.8</v>
      </c>
      <c r="R218">
        <v>55.8</v>
      </c>
      <c r="S218">
        <v>176</v>
      </c>
      <c r="T218">
        <v>11</v>
      </c>
      <c r="U218">
        <v>11</v>
      </c>
      <c r="V218">
        <v>1</v>
      </c>
      <c r="W218">
        <v>1</v>
      </c>
      <c r="X218">
        <v>3</v>
      </c>
      <c r="Y218">
        <v>1</v>
      </c>
    </row>
    <row r="219" spans="1:25" x14ac:dyDescent="0.25">
      <c r="A219">
        <v>290</v>
      </c>
      <c r="B219" t="s">
        <v>25</v>
      </c>
      <c r="C219">
        <v>800</v>
      </c>
      <c r="D219">
        <v>17</v>
      </c>
      <c r="E219">
        <v>1</v>
      </c>
      <c r="F219">
        <v>7.8</v>
      </c>
      <c r="G219" t="s">
        <v>28</v>
      </c>
      <c r="H219" t="s">
        <v>27</v>
      </c>
      <c r="I219">
        <v>0</v>
      </c>
      <c r="J219">
        <v>165.09</v>
      </c>
      <c r="K219">
        <v>81.8</v>
      </c>
      <c r="L219">
        <v>70.900000000000006</v>
      </c>
      <c r="M219">
        <v>70.900000000000006</v>
      </c>
      <c r="N219">
        <v>0</v>
      </c>
      <c r="O219">
        <v>0</v>
      </c>
      <c r="P219">
        <v>0</v>
      </c>
      <c r="Q219">
        <v>70.900000000000006</v>
      </c>
      <c r="R219">
        <v>70.900000000000006</v>
      </c>
      <c r="S219">
        <v>172</v>
      </c>
      <c r="T219">
        <v>11</v>
      </c>
      <c r="U219">
        <v>11</v>
      </c>
      <c r="V219">
        <v>1</v>
      </c>
      <c r="W219">
        <v>1</v>
      </c>
      <c r="X219">
        <v>3</v>
      </c>
      <c r="Y219">
        <v>1</v>
      </c>
    </row>
    <row r="220" spans="1:25" x14ac:dyDescent="0.25">
      <c r="A220">
        <v>291</v>
      </c>
      <c r="B220" t="s">
        <v>25</v>
      </c>
      <c r="C220">
        <v>800</v>
      </c>
      <c r="D220">
        <v>17</v>
      </c>
      <c r="E220">
        <v>1</v>
      </c>
      <c r="F220">
        <v>7.8</v>
      </c>
      <c r="G220" t="s">
        <v>28</v>
      </c>
      <c r="H220" t="s">
        <v>27</v>
      </c>
      <c r="I220">
        <v>0</v>
      </c>
      <c r="J220">
        <v>167.67</v>
      </c>
      <c r="K220">
        <v>82.15</v>
      </c>
      <c r="L220">
        <v>69.7</v>
      </c>
      <c r="M220">
        <v>69.7</v>
      </c>
      <c r="N220">
        <v>0</v>
      </c>
      <c r="O220">
        <v>0</v>
      </c>
      <c r="P220">
        <v>0</v>
      </c>
      <c r="Q220">
        <v>69.7</v>
      </c>
      <c r="R220">
        <v>69.7</v>
      </c>
      <c r="S220">
        <v>170</v>
      </c>
      <c r="T220">
        <v>11</v>
      </c>
      <c r="U220">
        <v>11</v>
      </c>
      <c r="V220">
        <v>1</v>
      </c>
      <c r="W220">
        <v>1</v>
      </c>
      <c r="X220">
        <v>3</v>
      </c>
      <c r="Y220">
        <v>1</v>
      </c>
    </row>
    <row r="221" spans="1:25" x14ac:dyDescent="0.25">
      <c r="A221">
        <v>292</v>
      </c>
      <c r="B221" t="s">
        <v>25</v>
      </c>
      <c r="C221">
        <v>800</v>
      </c>
      <c r="D221">
        <v>18</v>
      </c>
      <c r="E221">
        <v>1</v>
      </c>
      <c r="F221">
        <v>8.1999999999999993</v>
      </c>
      <c r="G221" t="s">
        <v>28</v>
      </c>
      <c r="H221" t="s">
        <v>27</v>
      </c>
      <c r="I221">
        <v>0</v>
      </c>
      <c r="J221">
        <v>142.18</v>
      </c>
      <c r="K221">
        <v>75.3</v>
      </c>
      <c r="L221">
        <v>61.3</v>
      </c>
      <c r="M221">
        <v>61.3</v>
      </c>
      <c r="N221">
        <v>0</v>
      </c>
      <c r="O221">
        <v>0</v>
      </c>
      <c r="P221">
        <v>0</v>
      </c>
      <c r="Q221">
        <v>61.3</v>
      </c>
      <c r="R221">
        <v>61.3</v>
      </c>
      <c r="S221">
        <v>183</v>
      </c>
      <c r="T221">
        <v>11</v>
      </c>
      <c r="U221">
        <v>11</v>
      </c>
      <c r="V221">
        <v>1</v>
      </c>
      <c r="W221">
        <v>1</v>
      </c>
      <c r="X221">
        <v>3</v>
      </c>
      <c r="Y221">
        <v>1</v>
      </c>
    </row>
    <row r="222" spans="1:25" x14ac:dyDescent="0.25">
      <c r="A222">
        <v>293</v>
      </c>
      <c r="B222" t="s">
        <v>25</v>
      </c>
      <c r="C222">
        <v>800</v>
      </c>
      <c r="D222">
        <v>18</v>
      </c>
      <c r="E222">
        <v>1</v>
      </c>
      <c r="F222">
        <v>8.1</v>
      </c>
      <c r="G222" t="s">
        <v>28</v>
      </c>
      <c r="H222" t="s">
        <v>27</v>
      </c>
      <c r="I222">
        <v>0</v>
      </c>
      <c r="J222">
        <v>143.94999999999999</v>
      </c>
      <c r="K222">
        <v>75.239999999999995</v>
      </c>
      <c r="L222">
        <v>61.3</v>
      </c>
      <c r="M222">
        <v>61.3</v>
      </c>
      <c r="N222">
        <v>0</v>
      </c>
      <c r="O222">
        <v>0</v>
      </c>
      <c r="P222">
        <v>0</v>
      </c>
      <c r="Q222">
        <v>61.3</v>
      </c>
      <c r="R222">
        <v>61.3</v>
      </c>
      <c r="S222">
        <v>183</v>
      </c>
      <c r="T222">
        <v>11</v>
      </c>
      <c r="U222">
        <v>11</v>
      </c>
      <c r="V222">
        <v>1</v>
      </c>
      <c r="W222">
        <v>1</v>
      </c>
      <c r="X222">
        <v>3</v>
      </c>
      <c r="Y222">
        <v>1</v>
      </c>
    </row>
    <row r="223" spans="1:25" x14ac:dyDescent="0.25">
      <c r="A223">
        <v>294</v>
      </c>
      <c r="B223" t="s">
        <v>25</v>
      </c>
      <c r="C223">
        <v>800</v>
      </c>
      <c r="D223">
        <v>17</v>
      </c>
      <c r="E223">
        <v>1</v>
      </c>
      <c r="F223">
        <v>8.1</v>
      </c>
      <c r="G223" t="s">
        <v>28</v>
      </c>
      <c r="H223" t="s">
        <v>27</v>
      </c>
      <c r="I223">
        <v>0</v>
      </c>
      <c r="J223">
        <v>149.63</v>
      </c>
      <c r="K223">
        <v>77.77</v>
      </c>
      <c r="L223">
        <v>67.5</v>
      </c>
      <c r="M223">
        <v>67.5</v>
      </c>
      <c r="N223">
        <v>0</v>
      </c>
      <c r="O223">
        <v>0</v>
      </c>
      <c r="P223">
        <v>0</v>
      </c>
      <c r="Q223">
        <v>67.5</v>
      </c>
      <c r="R223">
        <v>67.5</v>
      </c>
      <c r="S223">
        <v>166</v>
      </c>
      <c r="T223">
        <v>11</v>
      </c>
      <c r="U223">
        <v>11</v>
      </c>
      <c r="V223">
        <v>1</v>
      </c>
      <c r="W223">
        <v>1</v>
      </c>
      <c r="X223">
        <v>3</v>
      </c>
      <c r="Y223">
        <v>1</v>
      </c>
    </row>
    <row r="224" spans="1:25" x14ac:dyDescent="0.25">
      <c r="A224">
        <v>295</v>
      </c>
      <c r="B224" t="s">
        <v>25</v>
      </c>
      <c r="C224">
        <v>800</v>
      </c>
      <c r="D224">
        <v>17</v>
      </c>
      <c r="E224">
        <v>1</v>
      </c>
      <c r="F224">
        <v>7.9</v>
      </c>
      <c r="G224" t="s">
        <v>28</v>
      </c>
      <c r="H224" t="s">
        <v>27</v>
      </c>
      <c r="I224">
        <v>0</v>
      </c>
      <c r="J224">
        <v>157.91999999999999</v>
      </c>
      <c r="K224">
        <v>80.09</v>
      </c>
      <c r="L224">
        <v>63</v>
      </c>
      <c r="M224">
        <v>63</v>
      </c>
      <c r="N224">
        <v>0</v>
      </c>
      <c r="O224">
        <v>0</v>
      </c>
      <c r="P224">
        <v>0</v>
      </c>
      <c r="Q224">
        <v>63</v>
      </c>
      <c r="R224">
        <v>63</v>
      </c>
      <c r="S224">
        <v>171</v>
      </c>
      <c r="T224">
        <v>13.8</v>
      </c>
      <c r="U224">
        <v>13.8</v>
      </c>
      <c r="V224">
        <v>1</v>
      </c>
      <c r="W224">
        <v>1</v>
      </c>
      <c r="X224">
        <v>4</v>
      </c>
      <c r="Y224">
        <v>1</v>
      </c>
    </row>
    <row r="225" spans="1:25" x14ac:dyDescent="0.25">
      <c r="A225">
        <v>296</v>
      </c>
      <c r="B225" t="s">
        <v>25</v>
      </c>
      <c r="C225">
        <v>800</v>
      </c>
      <c r="D225">
        <v>18</v>
      </c>
      <c r="E225">
        <v>1</v>
      </c>
      <c r="F225">
        <v>8</v>
      </c>
      <c r="G225" t="s">
        <v>28</v>
      </c>
      <c r="H225" t="s">
        <v>27</v>
      </c>
      <c r="I225">
        <v>0</v>
      </c>
      <c r="J225">
        <v>151.15</v>
      </c>
      <c r="K225">
        <v>77.16</v>
      </c>
      <c r="L225">
        <v>55.8</v>
      </c>
      <c r="M225">
        <v>55.8</v>
      </c>
      <c r="N225">
        <v>0</v>
      </c>
      <c r="O225">
        <v>0</v>
      </c>
      <c r="P225">
        <v>0</v>
      </c>
      <c r="Q225">
        <v>55.8</v>
      </c>
      <c r="R225">
        <v>55.8</v>
      </c>
      <c r="S225">
        <v>176</v>
      </c>
      <c r="T225">
        <v>13.8</v>
      </c>
      <c r="U225">
        <v>13.8</v>
      </c>
      <c r="V225">
        <v>1</v>
      </c>
      <c r="W225">
        <v>1</v>
      </c>
      <c r="X225">
        <v>4</v>
      </c>
      <c r="Y225">
        <v>1</v>
      </c>
    </row>
    <row r="226" spans="1:25" x14ac:dyDescent="0.25">
      <c r="A226">
        <v>297</v>
      </c>
      <c r="B226" t="s">
        <v>25</v>
      </c>
      <c r="C226">
        <v>800</v>
      </c>
      <c r="D226">
        <v>18</v>
      </c>
      <c r="E226">
        <v>1</v>
      </c>
      <c r="F226">
        <v>7.8</v>
      </c>
      <c r="G226" t="s">
        <v>28</v>
      </c>
      <c r="H226" t="s">
        <v>27</v>
      </c>
      <c r="I226">
        <v>0</v>
      </c>
      <c r="J226">
        <v>158.29</v>
      </c>
      <c r="K226">
        <v>83.64</v>
      </c>
      <c r="L226">
        <v>55.8</v>
      </c>
      <c r="M226">
        <v>55.8</v>
      </c>
      <c r="N226">
        <v>0</v>
      </c>
      <c r="O226">
        <v>0</v>
      </c>
      <c r="P226">
        <v>0</v>
      </c>
      <c r="Q226">
        <v>55.8</v>
      </c>
      <c r="R226">
        <v>55.8</v>
      </c>
      <c r="S226">
        <v>176</v>
      </c>
      <c r="T226">
        <v>13.8</v>
      </c>
      <c r="U226">
        <v>13.8</v>
      </c>
      <c r="V226">
        <v>1</v>
      </c>
      <c r="W226">
        <v>1</v>
      </c>
      <c r="X226">
        <v>4</v>
      </c>
      <c r="Y226">
        <v>1</v>
      </c>
    </row>
    <row r="227" spans="1:25" x14ac:dyDescent="0.25">
      <c r="A227">
        <v>298</v>
      </c>
      <c r="B227" t="s">
        <v>25</v>
      </c>
      <c r="C227">
        <v>800</v>
      </c>
      <c r="D227">
        <v>17</v>
      </c>
      <c r="E227">
        <v>1</v>
      </c>
      <c r="F227">
        <v>7.8</v>
      </c>
      <c r="G227" t="s">
        <v>28</v>
      </c>
      <c r="H227" t="s">
        <v>27</v>
      </c>
      <c r="I227">
        <v>0</v>
      </c>
      <c r="J227">
        <v>164.1</v>
      </c>
      <c r="K227">
        <v>81.33</v>
      </c>
      <c r="L227">
        <v>70.900000000000006</v>
      </c>
      <c r="M227">
        <v>70.900000000000006</v>
      </c>
      <c r="N227">
        <v>0</v>
      </c>
      <c r="O227">
        <v>0</v>
      </c>
      <c r="P227">
        <v>0</v>
      </c>
      <c r="Q227">
        <v>70.900000000000006</v>
      </c>
      <c r="R227">
        <v>70.900000000000006</v>
      </c>
      <c r="S227">
        <v>172</v>
      </c>
      <c r="T227">
        <v>13.8</v>
      </c>
      <c r="U227">
        <v>13.8</v>
      </c>
      <c r="V227">
        <v>1</v>
      </c>
      <c r="W227">
        <v>1</v>
      </c>
      <c r="X227">
        <v>4</v>
      </c>
      <c r="Y227">
        <v>1</v>
      </c>
    </row>
    <row r="228" spans="1:25" x14ac:dyDescent="0.25">
      <c r="A228">
        <v>299</v>
      </c>
      <c r="B228" t="s">
        <v>25</v>
      </c>
      <c r="C228">
        <v>800</v>
      </c>
      <c r="D228">
        <v>17</v>
      </c>
      <c r="E228">
        <v>1</v>
      </c>
      <c r="F228">
        <v>7.8</v>
      </c>
      <c r="G228" t="s">
        <v>28</v>
      </c>
      <c r="H228" t="s">
        <v>27</v>
      </c>
      <c r="I228">
        <v>0</v>
      </c>
      <c r="J228">
        <v>166.72</v>
      </c>
      <c r="K228">
        <v>82.12</v>
      </c>
      <c r="L228">
        <v>69.7</v>
      </c>
      <c r="M228">
        <v>69.7</v>
      </c>
      <c r="N228">
        <v>0</v>
      </c>
      <c r="O228">
        <v>0</v>
      </c>
      <c r="P228">
        <v>0</v>
      </c>
      <c r="Q228">
        <v>69.7</v>
      </c>
      <c r="R228">
        <v>69.7</v>
      </c>
      <c r="S228">
        <v>170</v>
      </c>
      <c r="T228">
        <v>13.8</v>
      </c>
      <c r="U228">
        <v>13.8</v>
      </c>
      <c r="V228">
        <v>1</v>
      </c>
      <c r="W228">
        <v>1</v>
      </c>
      <c r="X228">
        <v>4</v>
      </c>
      <c r="Y228">
        <v>1</v>
      </c>
    </row>
    <row r="229" spans="1:25" x14ac:dyDescent="0.25">
      <c r="A229">
        <v>300</v>
      </c>
      <c r="B229" t="s">
        <v>25</v>
      </c>
      <c r="C229">
        <v>800</v>
      </c>
      <c r="D229">
        <v>18</v>
      </c>
      <c r="E229">
        <v>1</v>
      </c>
      <c r="F229">
        <v>8.1999999999999993</v>
      </c>
      <c r="G229" t="s">
        <v>28</v>
      </c>
      <c r="H229" t="s">
        <v>27</v>
      </c>
      <c r="I229">
        <v>0</v>
      </c>
      <c r="J229">
        <v>141.88</v>
      </c>
      <c r="K229">
        <v>75.09</v>
      </c>
      <c r="L229">
        <v>61.3</v>
      </c>
      <c r="M229">
        <v>61.3</v>
      </c>
      <c r="N229">
        <v>0</v>
      </c>
      <c r="O229">
        <v>0</v>
      </c>
      <c r="P229">
        <v>0</v>
      </c>
      <c r="Q229">
        <v>61.3</v>
      </c>
      <c r="R229">
        <v>61.3</v>
      </c>
      <c r="S229">
        <v>183</v>
      </c>
      <c r="T229">
        <v>13.8</v>
      </c>
      <c r="U229">
        <v>13.8</v>
      </c>
      <c r="V229">
        <v>1</v>
      </c>
      <c r="W229">
        <v>1</v>
      </c>
      <c r="X229">
        <v>4</v>
      </c>
      <c r="Y229">
        <v>1</v>
      </c>
    </row>
    <row r="230" spans="1:25" x14ac:dyDescent="0.25">
      <c r="A230">
        <v>301</v>
      </c>
      <c r="B230" t="s">
        <v>25</v>
      </c>
      <c r="C230">
        <v>800</v>
      </c>
      <c r="D230">
        <v>17</v>
      </c>
      <c r="E230">
        <v>1</v>
      </c>
      <c r="F230">
        <v>8.1</v>
      </c>
      <c r="G230" t="s">
        <v>28</v>
      </c>
      <c r="H230" t="s">
        <v>27</v>
      </c>
      <c r="I230">
        <v>0</v>
      </c>
      <c r="J230">
        <v>150.78</v>
      </c>
      <c r="K230">
        <v>78.459999999999994</v>
      </c>
      <c r="L230">
        <v>67.5</v>
      </c>
      <c r="M230">
        <v>67.5</v>
      </c>
      <c r="N230">
        <v>0</v>
      </c>
      <c r="O230">
        <v>0</v>
      </c>
      <c r="P230">
        <v>0</v>
      </c>
      <c r="Q230">
        <v>67.5</v>
      </c>
      <c r="R230">
        <v>67.5</v>
      </c>
      <c r="S230">
        <v>166</v>
      </c>
      <c r="T230">
        <v>13.8</v>
      </c>
      <c r="U230">
        <v>13.8</v>
      </c>
      <c r="V230">
        <v>1</v>
      </c>
      <c r="W230">
        <v>1</v>
      </c>
      <c r="X230">
        <v>4</v>
      </c>
      <c r="Y230">
        <v>1</v>
      </c>
    </row>
    <row r="231" spans="1:25" x14ac:dyDescent="0.25">
      <c r="A231">
        <v>302</v>
      </c>
      <c r="B231" t="s">
        <v>25</v>
      </c>
      <c r="C231">
        <v>800</v>
      </c>
      <c r="D231">
        <v>18</v>
      </c>
      <c r="E231">
        <v>1</v>
      </c>
      <c r="F231">
        <v>8.1</v>
      </c>
      <c r="G231" t="s">
        <v>28</v>
      </c>
      <c r="H231" t="s">
        <v>27</v>
      </c>
      <c r="I231">
        <v>0</v>
      </c>
      <c r="J231">
        <v>144.12</v>
      </c>
      <c r="K231">
        <v>75.209999999999994</v>
      </c>
      <c r="L231">
        <v>61.3</v>
      </c>
      <c r="M231">
        <v>61.3</v>
      </c>
      <c r="N231">
        <v>0</v>
      </c>
      <c r="O231">
        <v>0</v>
      </c>
      <c r="P231">
        <v>0</v>
      </c>
      <c r="Q231">
        <v>61.3</v>
      </c>
      <c r="R231">
        <v>61.3</v>
      </c>
      <c r="S231">
        <v>183</v>
      </c>
      <c r="T231">
        <v>13.8</v>
      </c>
      <c r="U231">
        <v>13.8</v>
      </c>
      <c r="V231">
        <v>1</v>
      </c>
      <c r="W231">
        <v>1</v>
      </c>
      <c r="X231">
        <v>4</v>
      </c>
      <c r="Y231">
        <v>1</v>
      </c>
    </row>
    <row r="232" spans="1:25" x14ac:dyDescent="0.25">
      <c r="A232">
        <v>303</v>
      </c>
      <c r="B232" t="s">
        <v>25</v>
      </c>
      <c r="C232">
        <v>800</v>
      </c>
      <c r="D232">
        <v>17</v>
      </c>
      <c r="E232">
        <v>1</v>
      </c>
      <c r="F232">
        <v>7.9</v>
      </c>
      <c r="G232" t="s">
        <v>28</v>
      </c>
      <c r="H232" t="s">
        <v>27</v>
      </c>
      <c r="I232">
        <v>0</v>
      </c>
      <c r="J232">
        <v>161.22999999999999</v>
      </c>
      <c r="K232">
        <v>80.89</v>
      </c>
      <c r="L232">
        <v>63</v>
      </c>
      <c r="M232">
        <v>63</v>
      </c>
      <c r="N232">
        <v>0</v>
      </c>
      <c r="O232">
        <v>0</v>
      </c>
      <c r="P232">
        <v>0</v>
      </c>
      <c r="Q232">
        <v>63</v>
      </c>
      <c r="R232">
        <v>63</v>
      </c>
      <c r="S232">
        <v>171</v>
      </c>
      <c r="T232">
        <v>16.600000000000001</v>
      </c>
      <c r="U232">
        <v>16.600000000000001</v>
      </c>
      <c r="V232">
        <v>1</v>
      </c>
      <c r="W232">
        <v>1</v>
      </c>
      <c r="X232">
        <v>5</v>
      </c>
      <c r="Y232">
        <v>1</v>
      </c>
    </row>
    <row r="233" spans="1:25" x14ac:dyDescent="0.25">
      <c r="A233">
        <v>304</v>
      </c>
      <c r="B233" t="s">
        <v>25</v>
      </c>
      <c r="C233">
        <v>800</v>
      </c>
      <c r="D233">
        <v>18</v>
      </c>
      <c r="E233">
        <v>1</v>
      </c>
      <c r="F233">
        <v>8</v>
      </c>
      <c r="G233" t="s">
        <v>28</v>
      </c>
      <c r="H233" t="s">
        <v>27</v>
      </c>
      <c r="I233">
        <v>0</v>
      </c>
      <c r="J233">
        <v>150.07</v>
      </c>
      <c r="K233">
        <v>76.61</v>
      </c>
      <c r="L233">
        <v>55.8</v>
      </c>
      <c r="M233">
        <v>55.8</v>
      </c>
      <c r="N233">
        <v>0</v>
      </c>
      <c r="O233">
        <v>0</v>
      </c>
      <c r="P233">
        <v>0</v>
      </c>
      <c r="Q233">
        <v>55.8</v>
      </c>
      <c r="R233">
        <v>55.8</v>
      </c>
      <c r="S233">
        <v>176</v>
      </c>
      <c r="T233">
        <v>16.600000000000001</v>
      </c>
      <c r="U233">
        <v>16.600000000000001</v>
      </c>
      <c r="V233">
        <v>1</v>
      </c>
      <c r="W233">
        <v>1</v>
      </c>
      <c r="X233">
        <v>5</v>
      </c>
      <c r="Y233">
        <v>1</v>
      </c>
    </row>
    <row r="234" spans="1:25" x14ac:dyDescent="0.25">
      <c r="A234">
        <v>305</v>
      </c>
      <c r="B234" t="s">
        <v>25</v>
      </c>
      <c r="C234">
        <v>800</v>
      </c>
      <c r="D234">
        <v>17</v>
      </c>
      <c r="E234">
        <v>1</v>
      </c>
      <c r="F234">
        <v>7.8</v>
      </c>
      <c r="G234" t="s">
        <v>28</v>
      </c>
      <c r="H234" t="s">
        <v>27</v>
      </c>
      <c r="I234">
        <v>0</v>
      </c>
      <c r="J234">
        <v>162.59</v>
      </c>
      <c r="K234">
        <v>81.09</v>
      </c>
      <c r="L234">
        <v>70.900000000000006</v>
      </c>
      <c r="M234">
        <v>70.900000000000006</v>
      </c>
      <c r="N234">
        <v>0</v>
      </c>
      <c r="O234">
        <v>0</v>
      </c>
      <c r="P234">
        <v>0</v>
      </c>
      <c r="Q234">
        <v>70.900000000000006</v>
      </c>
      <c r="R234">
        <v>70.900000000000006</v>
      </c>
      <c r="S234">
        <v>172</v>
      </c>
      <c r="T234">
        <v>16.600000000000001</v>
      </c>
      <c r="U234">
        <v>16.600000000000001</v>
      </c>
      <c r="V234">
        <v>1</v>
      </c>
      <c r="W234">
        <v>1</v>
      </c>
      <c r="X234">
        <v>5</v>
      </c>
      <c r="Y234">
        <v>1</v>
      </c>
    </row>
    <row r="235" spans="1:25" x14ac:dyDescent="0.25">
      <c r="A235">
        <v>306</v>
      </c>
      <c r="B235" t="s">
        <v>25</v>
      </c>
      <c r="C235">
        <v>800</v>
      </c>
      <c r="D235">
        <v>18</v>
      </c>
      <c r="E235">
        <v>1</v>
      </c>
      <c r="F235">
        <v>7.8</v>
      </c>
      <c r="G235" t="s">
        <v>28</v>
      </c>
      <c r="H235" t="s">
        <v>27</v>
      </c>
      <c r="I235">
        <v>0</v>
      </c>
      <c r="J235">
        <v>157.38999999999999</v>
      </c>
      <c r="K235">
        <v>83.52</v>
      </c>
      <c r="L235">
        <v>55.8</v>
      </c>
      <c r="M235">
        <v>55.8</v>
      </c>
      <c r="N235">
        <v>0</v>
      </c>
      <c r="O235">
        <v>0</v>
      </c>
      <c r="P235">
        <v>0</v>
      </c>
      <c r="Q235">
        <v>55.8</v>
      </c>
      <c r="R235">
        <v>55.8</v>
      </c>
      <c r="S235">
        <v>176</v>
      </c>
      <c r="T235">
        <v>16.600000000000001</v>
      </c>
      <c r="U235">
        <v>16.600000000000001</v>
      </c>
      <c r="V235">
        <v>1</v>
      </c>
      <c r="W235">
        <v>1</v>
      </c>
      <c r="X235">
        <v>5</v>
      </c>
      <c r="Y235">
        <v>1</v>
      </c>
    </row>
    <row r="236" spans="1:25" x14ac:dyDescent="0.25">
      <c r="A236">
        <v>307</v>
      </c>
      <c r="B236" t="s">
        <v>25</v>
      </c>
      <c r="C236">
        <v>800</v>
      </c>
      <c r="D236">
        <v>17</v>
      </c>
      <c r="E236">
        <v>1</v>
      </c>
      <c r="F236">
        <v>7.8</v>
      </c>
      <c r="G236" t="s">
        <v>28</v>
      </c>
      <c r="H236" t="s">
        <v>27</v>
      </c>
      <c r="I236">
        <v>0</v>
      </c>
      <c r="J236">
        <v>165.82</v>
      </c>
      <c r="K236">
        <v>81.739999999999995</v>
      </c>
      <c r="L236">
        <v>69.7</v>
      </c>
      <c r="M236">
        <v>69.7</v>
      </c>
      <c r="N236">
        <v>0</v>
      </c>
      <c r="O236">
        <v>0</v>
      </c>
      <c r="P236">
        <v>0</v>
      </c>
      <c r="Q236">
        <v>69.7</v>
      </c>
      <c r="R236">
        <v>69.7</v>
      </c>
      <c r="S236">
        <v>170</v>
      </c>
      <c r="T236">
        <v>16.600000000000001</v>
      </c>
      <c r="U236">
        <v>16.600000000000001</v>
      </c>
      <c r="V236">
        <v>1</v>
      </c>
      <c r="W236">
        <v>1</v>
      </c>
      <c r="X236">
        <v>5</v>
      </c>
      <c r="Y236">
        <v>1</v>
      </c>
    </row>
    <row r="237" spans="1:25" x14ac:dyDescent="0.25">
      <c r="A237">
        <v>308</v>
      </c>
      <c r="B237" t="s">
        <v>25</v>
      </c>
      <c r="C237">
        <v>800</v>
      </c>
      <c r="D237">
        <v>18</v>
      </c>
      <c r="E237">
        <v>1</v>
      </c>
      <c r="F237">
        <v>8.1999999999999993</v>
      </c>
      <c r="G237" t="s">
        <v>28</v>
      </c>
      <c r="H237" t="s">
        <v>27</v>
      </c>
      <c r="I237">
        <v>0</v>
      </c>
      <c r="J237">
        <v>141.75</v>
      </c>
      <c r="K237">
        <v>74.97</v>
      </c>
      <c r="L237">
        <v>61.3</v>
      </c>
      <c r="M237">
        <v>61.3</v>
      </c>
      <c r="N237">
        <v>0</v>
      </c>
      <c r="O237">
        <v>0</v>
      </c>
      <c r="P237">
        <v>0</v>
      </c>
      <c r="Q237">
        <v>61.3</v>
      </c>
      <c r="R237">
        <v>61.3</v>
      </c>
      <c r="S237">
        <v>183</v>
      </c>
      <c r="T237">
        <v>16.600000000000001</v>
      </c>
      <c r="U237">
        <v>16.600000000000001</v>
      </c>
      <c r="V237">
        <v>1</v>
      </c>
      <c r="W237">
        <v>1</v>
      </c>
      <c r="X237">
        <v>5</v>
      </c>
      <c r="Y237">
        <v>1</v>
      </c>
    </row>
    <row r="238" spans="1:25" x14ac:dyDescent="0.25">
      <c r="A238">
        <v>309</v>
      </c>
      <c r="B238" t="s">
        <v>25</v>
      </c>
      <c r="C238">
        <v>800</v>
      </c>
      <c r="D238">
        <v>18</v>
      </c>
      <c r="E238">
        <v>1</v>
      </c>
      <c r="F238">
        <v>8.1999999999999993</v>
      </c>
      <c r="G238" t="s">
        <v>28</v>
      </c>
      <c r="H238" t="s">
        <v>27</v>
      </c>
      <c r="I238">
        <v>0</v>
      </c>
      <c r="J238">
        <v>143.57</v>
      </c>
      <c r="K238">
        <v>75.12</v>
      </c>
      <c r="L238">
        <v>61.3</v>
      </c>
      <c r="M238">
        <v>61.3</v>
      </c>
      <c r="N238">
        <v>0</v>
      </c>
      <c r="O238">
        <v>0</v>
      </c>
      <c r="P238">
        <v>0</v>
      </c>
      <c r="Q238">
        <v>61.3</v>
      </c>
      <c r="R238">
        <v>61.3</v>
      </c>
      <c r="S238">
        <v>183</v>
      </c>
      <c r="T238">
        <v>16.600000000000001</v>
      </c>
      <c r="U238">
        <v>16.600000000000001</v>
      </c>
      <c r="V238">
        <v>1</v>
      </c>
      <c r="W238">
        <v>1</v>
      </c>
      <c r="X238">
        <v>5</v>
      </c>
      <c r="Y238">
        <v>1</v>
      </c>
    </row>
    <row r="239" spans="1:25" x14ac:dyDescent="0.25">
      <c r="A239">
        <v>310</v>
      </c>
      <c r="B239" t="s">
        <v>25</v>
      </c>
      <c r="C239">
        <v>800</v>
      </c>
      <c r="D239">
        <v>17</v>
      </c>
      <c r="E239">
        <v>1</v>
      </c>
      <c r="F239">
        <v>7.7</v>
      </c>
      <c r="G239" t="s">
        <v>28</v>
      </c>
      <c r="H239" t="s">
        <v>27</v>
      </c>
      <c r="I239">
        <v>0</v>
      </c>
      <c r="J239">
        <v>169.02</v>
      </c>
      <c r="K239">
        <v>82.4</v>
      </c>
      <c r="L239">
        <v>63</v>
      </c>
      <c r="M239">
        <v>63</v>
      </c>
      <c r="N239">
        <v>0</v>
      </c>
      <c r="O239">
        <v>0</v>
      </c>
      <c r="P239">
        <v>0</v>
      </c>
      <c r="Q239">
        <v>63</v>
      </c>
      <c r="R239">
        <v>63</v>
      </c>
      <c r="S239">
        <v>171</v>
      </c>
      <c r="T239">
        <v>19.399999999999999</v>
      </c>
      <c r="U239">
        <v>19.399999999999999</v>
      </c>
      <c r="V239">
        <v>1</v>
      </c>
      <c r="W239">
        <v>1</v>
      </c>
      <c r="X239">
        <v>6</v>
      </c>
      <c r="Y239">
        <v>1</v>
      </c>
    </row>
    <row r="240" spans="1:25" x14ac:dyDescent="0.25">
      <c r="A240">
        <v>311</v>
      </c>
      <c r="B240" t="s">
        <v>25</v>
      </c>
      <c r="C240">
        <v>800</v>
      </c>
      <c r="D240">
        <v>17</v>
      </c>
      <c r="E240">
        <v>1</v>
      </c>
      <c r="F240">
        <v>8</v>
      </c>
      <c r="G240" t="s">
        <v>28</v>
      </c>
      <c r="H240" t="s">
        <v>27</v>
      </c>
      <c r="I240">
        <v>0</v>
      </c>
      <c r="J240">
        <v>152.78</v>
      </c>
      <c r="K240">
        <v>78.39</v>
      </c>
      <c r="L240">
        <v>67.5</v>
      </c>
      <c r="M240">
        <v>67.5</v>
      </c>
      <c r="N240">
        <v>0</v>
      </c>
      <c r="O240">
        <v>0</v>
      </c>
      <c r="P240">
        <v>0</v>
      </c>
      <c r="Q240">
        <v>67.5</v>
      </c>
      <c r="R240">
        <v>67.5</v>
      </c>
      <c r="S240">
        <v>166</v>
      </c>
      <c r="T240">
        <v>16.600000000000001</v>
      </c>
      <c r="U240">
        <v>16.600000000000001</v>
      </c>
      <c r="V240">
        <v>1</v>
      </c>
      <c r="W240">
        <v>1</v>
      </c>
      <c r="X240">
        <v>5</v>
      </c>
      <c r="Y240">
        <v>1</v>
      </c>
    </row>
    <row r="241" spans="1:25" x14ac:dyDescent="0.25">
      <c r="A241">
        <v>312</v>
      </c>
      <c r="B241" t="s">
        <v>25</v>
      </c>
      <c r="C241">
        <v>800</v>
      </c>
      <c r="D241">
        <v>18</v>
      </c>
      <c r="E241">
        <v>1</v>
      </c>
      <c r="F241">
        <v>8</v>
      </c>
      <c r="G241" t="s">
        <v>28</v>
      </c>
      <c r="H241" t="s">
        <v>27</v>
      </c>
      <c r="I241">
        <v>0</v>
      </c>
      <c r="J241">
        <v>149.34</v>
      </c>
      <c r="K241">
        <v>76.19</v>
      </c>
      <c r="L241">
        <v>55.8</v>
      </c>
      <c r="M241">
        <v>55.8</v>
      </c>
      <c r="N241">
        <v>0</v>
      </c>
      <c r="O241">
        <v>0</v>
      </c>
      <c r="P241">
        <v>0</v>
      </c>
      <c r="Q241">
        <v>55.8</v>
      </c>
      <c r="R241">
        <v>55.8</v>
      </c>
      <c r="S241">
        <v>176</v>
      </c>
      <c r="T241">
        <v>19.399999999999999</v>
      </c>
      <c r="U241">
        <v>19.399999999999999</v>
      </c>
      <c r="V241">
        <v>1</v>
      </c>
      <c r="W241">
        <v>1</v>
      </c>
      <c r="X241">
        <v>6</v>
      </c>
      <c r="Y241">
        <v>1</v>
      </c>
    </row>
    <row r="242" spans="1:25" x14ac:dyDescent="0.25">
      <c r="A242">
        <v>313</v>
      </c>
      <c r="B242" t="s">
        <v>25</v>
      </c>
      <c r="C242">
        <v>800</v>
      </c>
      <c r="D242">
        <v>17</v>
      </c>
      <c r="E242">
        <v>1</v>
      </c>
      <c r="F242">
        <v>7.8</v>
      </c>
      <c r="G242" t="s">
        <v>28</v>
      </c>
      <c r="H242" t="s">
        <v>27</v>
      </c>
      <c r="I242">
        <v>0</v>
      </c>
      <c r="J242">
        <v>162.43</v>
      </c>
      <c r="K242">
        <v>81.62</v>
      </c>
      <c r="L242">
        <v>70.900000000000006</v>
      </c>
      <c r="M242">
        <v>70.900000000000006</v>
      </c>
      <c r="N242">
        <v>0</v>
      </c>
      <c r="O242">
        <v>0</v>
      </c>
      <c r="P242">
        <v>0</v>
      </c>
      <c r="Q242">
        <v>70.900000000000006</v>
      </c>
      <c r="R242">
        <v>70.900000000000006</v>
      </c>
      <c r="S242">
        <v>172</v>
      </c>
      <c r="T242">
        <v>19.399999999999999</v>
      </c>
      <c r="U242">
        <v>19.399999999999999</v>
      </c>
      <c r="V242">
        <v>1</v>
      </c>
      <c r="W242">
        <v>1</v>
      </c>
      <c r="X242">
        <v>6</v>
      </c>
      <c r="Y242">
        <v>1</v>
      </c>
    </row>
    <row r="243" spans="1:25" x14ac:dyDescent="0.25">
      <c r="A243">
        <v>314</v>
      </c>
      <c r="B243" t="s">
        <v>25</v>
      </c>
      <c r="C243">
        <v>800</v>
      </c>
      <c r="D243">
        <v>18</v>
      </c>
      <c r="E243">
        <v>1</v>
      </c>
      <c r="F243">
        <v>7.8</v>
      </c>
      <c r="G243" t="s">
        <v>28</v>
      </c>
      <c r="H243" t="s">
        <v>27</v>
      </c>
      <c r="I243">
        <v>0</v>
      </c>
      <c r="J243">
        <v>155.72999999999999</v>
      </c>
      <c r="K243">
        <v>82.67</v>
      </c>
      <c r="L243">
        <v>55.8</v>
      </c>
      <c r="M243">
        <v>55.8</v>
      </c>
      <c r="N243">
        <v>0</v>
      </c>
      <c r="O243">
        <v>0</v>
      </c>
      <c r="P243">
        <v>0</v>
      </c>
      <c r="Q243">
        <v>55.8</v>
      </c>
      <c r="R243">
        <v>55.8</v>
      </c>
      <c r="S243">
        <v>176</v>
      </c>
      <c r="T243">
        <v>19.399999999999999</v>
      </c>
      <c r="U243">
        <v>19.399999999999999</v>
      </c>
      <c r="V243">
        <v>1</v>
      </c>
      <c r="W243">
        <v>1</v>
      </c>
      <c r="X243">
        <v>6</v>
      </c>
      <c r="Y243">
        <v>1</v>
      </c>
    </row>
    <row r="244" spans="1:25" x14ac:dyDescent="0.25">
      <c r="A244">
        <v>315</v>
      </c>
      <c r="B244" t="s">
        <v>25</v>
      </c>
      <c r="C244">
        <v>800</v>
      </c>
      <c r="D244">
        <v>17</v>
      </c>
      <c r="E244">
        <v>1</v>
      </c>
      <c r="F244">
        <v>7.8</v>
      </c>
      <c r="G244" t="s">
        <v>28</v>
      </c>
      <c r="H244" t="s">
        <v>27</v>
      </c>
      <c r="I244">
        <v>0</v>
      </c>
      <c r="J244">
        <v>164.62</v>
      </c>
      <c r="K244">
        <v>81.239999999999995</v>
      </c>
      <c r="L244">
        <v>69.7</v>
      </c>
      <c r="M244">
        <v>69.7</v>
      </c>
      <c r="N244">
        <v>0</v>
      </c>
      <c r="O244">
        <v>0</v>
      </c>
      <c r="P244">
        <v>0</v>
      </c>
      <c r="Q244">
        <v>69.7</v>
      </c>
      <c r="R244">
        <v>69.7</v>
      </c>
      <c r="S244">
        <v>170</v>
      </c>
      <c r="T244">
        <v>19.399999999999999</v>
      </c>
      <c r="U244">
        <v>19.399999999999999</v>
      </c>
      <c r="V244">
        <v>1</v>
      </c>
      <c r="W244">
        <v>1</v>
      </c>
      <c r="X244">
        <v>6</v>
      </c>
      <c r="Y244">
        <v>1</v>
      </c>
    </row>
    <row r="245" spans="1:25" x14ac:dyDescent="0.25">
      <c r="A245">
        <v>316</v>
      </c>
      <c r="B245" t="s">
        <v>25</v>
      </c>
      <c r="C245">
        <v>800</v>
      </c>
      <c r="D245">
        <v>18</v>
      </c>
      <c r="E245">
        <v>1</v>
      </c>
      <c r="F245">
        <v>8.1999999999999993</v>
      </c>
      <c r="G245" t="s">
        <v>28</v>
      </c>
      <c r="H245" t="s">
        <v>27</v>
      </c>
      <c r="I245">
        <v>0</v>
      </c>
      <c r="J245">
        <v>141.88999999999999</v>
      </c>
      <c r="K245">
        <v>75.260000000000005</v>
      </c>
      <c r="L245">
        <v>61.3</v>
      </c>
      <c r="M245">
        <v>61.3</v>
      </c>
      <c r="N245">
        <v>0</v>
      </c>
      <c r="O245">
        <v>0</v>
      </c>
      <c r="P245">
        <v>0</v>
      </c>
      <c r="Q245">
        <v>61.3</v>
      </c>
      <c r="R245">
        <v>61.3</v>
      </c>
      <c r="S245">
        <v>183</v>
      </c>
      <c r="T245">
        <v>19.399999999999999</v>
      </c>
      <c r="U245">
        <v>19.399999999999999</v>
      </c>
      <c r="V245">
        <v>1</v>
      </c>
      <c r="W245">
        <v>1</v>
      </c>
      <c r="X245">
        <v>6</v>
      </c>
      <c r="Y245">
        <v>1</v>
      </c>
    </row>
    <row r="246" spans="1:25" x14ac:dyDescent="0.25">
      <c r="A246">
        <v>317</v>
      </c>
      <c r="B246" t="s">
        <v>25</v>
      </c>
      <c r="C246">
        <v>800</v>
      </c>
      <c r="D246">
        <v>18</v>
      </c>
      <c r="E246">
        <v>1</v>
      </c>
      <c r="F246">
        <v>8.1</v>
      </c>
      <c r="G246" t="s">
        <v>28</v>
      </c>
      <c r="H246" t="s">
        <v>27</v>
      </c>
      <c r="I246">
        <v>0</v>
      </c>
      <c r="J246">
        <v>144.02000000000001</v>
      </c>
      <c r="K246">
        <v>75.55</v>
      </c>
      <c r="L246">
        <v>61.3</v>
      </c>
      <c r="M246">
        <v>61.3</v>
      </c>
      <c r="N246">
        <v>0</v>
      </c>
      <c r="O246">
        <v>0</v>
      </c>
      <c r="P246">
        <v>0</v>
      </c>
      <c r="Q246">
        <v>61.3</v>
      </c>
      <c r="R246">
        <v>61.3</v>
      </c>
      <c r="S246">
        <v>183</v>
      </c>
      <c r="T246">
        <v>19.399999999999999</v>
      </c>
      <c r="U246">
        <v>19.399999999999999</v>
      </c>
      <c r="V246">
        <v>1</v>
      </c>
      <c r="W246">
        <v>1</v>
      </c>
      <c r="X246">
        <v>6</v>
      </c>
      <c r="Y246">
        <v>1</v>
      </c>
    </row>
    <row r="247" spans="1:25" x14ac:dyDescent="0.25">
      <c r="A247">
        <v>318</v>
      </c>
      <c r="B247" t="s">
        <v>25</v>
      </c>
      <c r="C247">
        <v>800</v>
      </c>
      <c r="D247">
        <v>17</v>
      </c>
      <c r="E247">
        <v>1</v>
      </c>
      <c r="F247">
        <v>7.9</v>
      </c>
      <c r="G247" t="s">
        <v>28</v>
      </c>
      <c r="H247" t="s">
        <v>27</v>
      </c>
      <c r="I247">
        <v>0</v>
      </c>
      <c r="J247">
        <v>159.88999999999999</v>
      </c>
      <c r="K247">
        <v>79.8</v>
      </c>
      <c r="L247">
        <v>67.5</v>
      </c>
      <c r="M247">
        <v>67.5</v>
      </c>
      <c r="N247">
        <v>0</v>
      </c>
      <c r="O247">
        <v>0</v>
      </c>
      <c r="P247">
        <v>0</v>
      </c>
      <c r="Q247">
        <v>67.5</v>
      </c>
      <c r="R247">
        <v>67.5</v>
      </c>
      <c r="S247">
        <v>166</v>
      </c>
      <c r="T247">
        <v>19.399999999999999</v>
      </c>
      <c r="U247">
        <v>19.399999999999999</v>
      </c>
      <c r="V247">
        <v>1</v>
      </c>
      <c r="W247">
        <v>1</v>
      </c>
      <c r="X247">
        <v>6</v>
      </c>
      <c r="Y247">
        <v>1</v>
      </c>
    </row>
    <row r="248" spans="1:25" x14ac:dyDescent="0.25">
      <c r="A248">
        <v>319</v>
      </c>
      <c r="B248" t="s">
        <v>25</v>
      </c>
      <c r="C248">
        <v>800</v>
      </c>
      <c r="D248">
        <v>17</v>
      </c>
      <c r="E248">
        <v>1</v>
      </c>
      <c r="F248">
        <v>7.7</v>
      </c>
      <c r="G248" t="s">
        <v>28</v>
      </c>
      <c r="H248" t="s">
        <v>27</v>
      </c>
      <c r="I248">
        <v>0</v>
      </c>
      <c r="J248">
        <v>170.26</v>
      </c>
      <c r="K248">
        <v>82.71</v>
      </c>
      <c r="L248">
        <v>63</v>
      </c>
      <c r="M248">
        <v>63</v>
      </c>
      <c r="N248">
        <v>0</v>
      </c>
      <c r="O248">
        <v>0</v>
      </c>
      <c r="P248">
        <v>0</v>
      </c>
      <c r="Q248">
        <v>63</v>
      </c>
      <c r="R248">
        <v>63</v>
      </c>
      <c r="S248">
        <v>171</v>
      </c>
      <c r="T248">
        <v>22.2</v>
      </c>
      <c r="U248">
        <v>22.2</v>
      </c>
      <c r="V248">
        <v>1</v>
      </c>
      <c r="W248">
        <v>1</v>
      </c>
      <c r="X248">
        <v>7</v>
      </c>
      <c r="Y248">
        <v>1</v>
      </c>
    </row>
    <row r="249" spans="1:25" x14ac:dyDescent="0.25">
      <c r="A249">
        <v>320</v>
      </c>
      <c r="B249" t="s">
        <v>25</v>
      </c>
      <c r="C249">
        <v>800</v>
      </c>
      <c r="D249">
        <v>18</v>
      </c>
      <c r="E249">
        <v>1</v>
      </c>
      <c r="F249">
        <v>8</v>
      </c>
      <c r="G249" t="s">
        <v>28</v>
      </c>
      <c r="H249" t="s">
        <v>27</v>
      </c>
      <c r="I249">
        <v>0</v>
      </c>
      <c r="J249">
        <v>149.31</v>
      </c>
      <c r="K249">
        <v>76.42</v>
      </c>
      <c r="L249">
        <v>55.8</v>
      </c>
      <c r="M249">
        <v>55.8</v>
      </c>
      <c r="N249">
        <v>0</v>
      </c>
      <c r="O249">
        <v>0</v>
      </c>
      <c r="P249">
        <v>0</v>
      </c>
      <c r="Q249">
        <v>55.8</v>
      </c>
      <c r="R249">
        <v>55.8</v>
      </c>
      <c r="S249">
        <v>176</v>
      </c>
      <c r="T249">
        <v>22.2</v>
      </c>
      <c r="U249">
        <v>22.2</v>
      </c>
      <c r="V249">
        <v>1</v>
      </c>
      <c r="W249">
        <v>1</v>
      </c>
      <c r="X249">
        <v>7</v>
      </c>
      <c r="Y249">
        <v>1</v>
      </c>
    </row>
    <row r="250" spans="1:25" x14ac:dyDescent="0.25">
      <c r="A250">
        <v>321</v>
      </c>
      <c r="B250" t="s">
        <v>25</v>
      </c>
      <c r="C250">
        <v>800</v>
      </c>
      <c r="D250">
        <v>18</v>
      </c>
      <c r="E250">
        <v>1</v>
      </c>
      <c r="F250">
        <v>7.9</v>
      </c>
      <c r="G250" t="s">
        <v>28</v>
      </c>
      <c r="H250" t="s">
        <v>27</v>
      </c>
      <c r="I250">
        <v>0</v>
      </c>
      <c r="J250">
        <v>155.36000000000001</v>
      </c>
      <c r="K250">
        <v>82.38</v>
      </c>
      <c r="L250">
        <v>55.8</v>
      </c>
      <c r="M250">
        <v>55.8</v>
      </c>
      <c r="N250">
        <v>0</v>
      </c>
      <c r="O250">
        <v>0</v>
      </c>
      <c r="P250">
        <v>0</v>
      </c>
      <c r="Q250">
        <v>55.8</v>
      </c>
      <c r="R250">
        <v>55.8</v>
      </c>
      <c r="S250">
        <v>176</v>
      </c>
      <c r="T250">
        <v>22.2</v>
      </c>
      <c r="U250">
        <v>22.2</v>
      </c>
      <c r="V250">
        <v>1</v>
      </c>
      <c r="W250">
        <v>1</v>
      </c>
      <c r="X250">
        <v>7</v>
      </c>
      <c r="Y250">
        <v>1</v>
      </c>
    </row>
    <row r="251" spans="1:25" x14ac:dyDescent="0.25">
      <c r="A251">
        <v>322</v>
      </c>
      <c r="B251" t="s">
        <v>25</v>
      </c>
      <c r="C251">
        <v>800</v>
      </c>
      <c r="D251">
        <v>17</v>
      </c>
      <c r="E251">
        <v>1</v>
      </c>
      <c r="F251">
        <v>7.8</v>
      </c>
      <c r="G251" t="s">
        <v>28</v>
      </c>
      <c r="H251" t="s">
        <v>27</v>
      </c>
      <c r="I251">
        <v>0</v>
      </c>
      <c r="J251">
        <v>161.59</v>
      </c>
      <c r="K251">
        <v>81.47</v>
      </c>
      <c r="L251">
        <v>70.900000000000006</v>
      </c>
      <c r="M251">
        <v>70.900000000000006</v>
      </c>
      <c r="N251">
        <v>0</v>
      </c>
      <c r="O251">
        <v>0</v>
      </c>
      <c r="P251">
        <v>0</v>
      </c>
      <c r="Q251">
        <v>70.900000000000006</v>
      </c>
      <c r="R251">
        <v>70.900000000000006</v>
      </c>
      <c r="S251">
        <v>172</v>
      </c>
      <c r="T251">
        <v>22.2</v>
      </c>
      <c r="U251">
        <v>22.2</v>
      </c>
      <c r="V251">
        <v>1</v>
      </c>
      <c r="W251">
        <v>1</v>
      </c>
      <c r="X251">
        <v>7</v>
      </c>
      <c r="Y251">
        <v>1</v>
      </c>
    </row>
    <row r="252" spans="1:25" x14ac:dyDescent="0.25">
      <c r="A252">
        <v>323</v>
      </c>
      <c r="B252" t="s">
        <v>25</v>
      </c>
      <c r="C252">
        <v>800</v>
      </c>
      <c r="D252">
        <v>17</v>
      </c>
      <c r="E252">
        <v>1</v>
      </c>
      <c r="F252">
        <v>7.8</v>
      </c>
      <c r="G252" t="s">
        <v>28</v>
      </c>
      <c r="H252" t="s">
        <v>27</v>
      </c>
      <c r="I252">
        <v>0</v>
      </c>
      <c r="J252">
        <v>163.77000000000001</v>
      </c>
      <c r="K252">
        <v>81.180000000000007</v>
      </c>
      <c r="L252">
        <v>69.7</v>
      </c>
      <c r="M252">
        <v>69.7</v>
      </c>
      <c r="N252">
        <v>0</v>
      </c>
      <c r="O252">
        <v>0</v>
      </c>
      <c r="P252">
        <v>0</v>
      </c>
      <c r="Q252">
        <v>69.7</v>
      </c>
      <c r="R252">
        <v>69.7</v>
      </c>
      <c r="S252">
        <v>170</v>
      </c>
      <c r="T252">
        <v>22.2</v>
      </c>
      <c r="U252">
        <v>22.2</v>
      </c>
      <c r="V252">
        <v>1</v>
      </c>
      <c r="W252">
        <v>1</v>
      </c>
      <c r="X252">
        <v>7</v>
      </c>
      <c r="Y252">
        <v>1</v>
      </c>
    </row>
    <row r="253" spans="1:25" x14ac:dyDescent="0.25">
      <c r="A253">
        <v>324</v>
      </c>
      <c r="B253" t="s">
        <v>25</v>
      </c>
      <c r="C253">
        <v>800</v>
      </c>
      <c r="D253">
        <v>18</v>
      </c>
      <c r="E253">
        <v>1</v>
      </c>
      <c r="F253">
        <v>8.1999999999999993</v>
      </c>
      <c r="G253" t="s">
        <v>28</v>
      </c>
      <c r="H253" t="s">
        <v>27</v>
      </c>
      <c r="I253">
        <v>0</v>
      </c>
      <c r="J253">
        <v>141.34</v>
      </c>
      <c r="K253">
        <v>74.989999999999995</v>
      </c>
      <c r="L253">
        <v>61.3</v>
      </c>
      <c r="M253">
        <v>61.3</v>
      </c>
      <c r="N253">
        <v>0</v>
      </c>
      <c r="O253">
        <v>0</v>
      </c>
      <c r="P253">
        <v>0</v>
      </c>
      <c r="Q253">
        <v>61.3</v>
      </c>
      <c r="R253">
        <v>61.3</v>
      </c>
      <c r="S253">
        <v>183</v>
      </c>
      <c r="T253">
        <v>22.2</v>
      </c>
      <c r="U253">
        <v>22.2</v>
      </c>
      <c r="V253">
        <v>1</v>
      </c>
      <c r="W253">
        <v>1</v>
      </c>
      <c r="X253">
        <v>7</v>
      </c>
      <c r="Y253">
        <v>1</v>
      </c>
    </row>
    <row r="254" spans="1:25" x14ac:dyDescent="0.25">
      <c r="A254">
        <v>325</v>
      </c>
      <c r="B254" t="s">
        <v>25</v>
      </c>
      <c r="C254">
        <v>800</v>
      </c>
      <c r="D254">
        <v>18</v>
      </c>
      <c r="E254">
        <v>1</v>
      </c>
      <c r="F254">
        <v>8.1999999999999993</v>
      </c>
      <c r="G254" t="s">
        <v>28</v>
      </c>
      <c r="H254" t="s">
        <v>27</v>
      </c>
      <c r="I254">
        <v>0</v>
      </c>
      <c r="J254">
        <v>143.6</v>
      </c>
      <c r="K254">
        <v>75.34</v>
      </c>
      <c r="L254">
        <v>61.3</v>
      </c>
      <c r="M254">
        <v>61.3</v>
      </c>
      <c r="N254">
        <v>0</v>
      </c>
      <c r="O254">
        <v>0</v>
      </c>
      <c r="P254">
        <v>0</v>
      </c>
      <c r="Q254">
        <v>61.3</v>
      </c>
      <c r="R254">
        <v>61.3</v>
      </c>
      <c r="S254">
        <v>183</v>
      </c>
      <c r="T254">
        <v>22.2</v>
      </c>
      <c r="U254">
        <v>22.2</v>
      </c>
      <c r="V254">
        <v>1</v>
      </c>
      <c r="W254">
        <v>1</v>
      </c>
      <c r="X254">
        <v>7</v>
      </c>
      <c r="Y254">
        <v>1</v>
      </c>
    </row>
    <row r="255" spans="1:25" x14ac:dyDescent="0.25">
      <c r="A255">
        <v>326</v>
      </c>
      <c r="B255" t="s">
        <v>25</v>
      </c>
      <c r="C255">
        <v>800</v>
      </c>
      <c r="D255">
        <v>17</v>
      </c>
      <c r="E255">
        <v>1</v>
      </c>
      <c r="F255">
        <v>7.9</v>
      </c>
      <c r="G255" t="s">
        <v>28</v>
      </c>
      <c r="H255" t="s">
        <v>27</v>
      </c>
      <c r="I255">
        <v>0</v>
      </c>
      <c r="J255">
        <v>161.26</v>
      </c>
      <c r="K255">
        <v>80.16</v>
      </c>
      <c r="L255">
        <v>67.5</v>
      </c>
      <c r="M255">
        <v>67.5</v>
      </c>
      <c r="N255">
        <v>0</v>
      </c>
      <c r="O255">
        <v>0</v>
      </c>
      <c r="P255">
        <v>0</v>
      </c>
      <c r="Q255">
        <v>67.5</v>
      </c>
      <c r="R255">
        <v>67.5</v>
      </c>
      <c r="S255">
        <v>166</v>
      </c>
      <c r="T255">
        <v>22.2</v>
      </c>
      <c r="U255">
        <v>22.2</v>
      </c>
      <c r="V255">
        <v>1</v>
      </c>
      <c r="W255">
        <v>1</v>
      </c>
      <c r="X255">
        <v>7</v>
      </c>
      <c r="Y255">
        <v>1</v>
      </c>
    </row>
    <row r="256" spans="1:25" x14ac:dyDescent="0.25">
      <c r="A256">
        <v>327</v>
      </c>
      <c r="B256" t="s">
        <v>25</v>
      </c>
      <c r="C256">
        <v>800</v>
      </c>
      <c r="D256">
        <v>17</v>
      </c>
      <c r="E256">
        <v>1</v>
      </c>
      <c r="F256">
        <v>7.7</v>
      </c>
      <c r="G256" t="s">
        <v>28</v>
      </c>
      <c r="H256" t="s">
        <v>27</v>
      </c>
      <c r="I256">
        <v>0</v>
      </c>
      <c r="J256">
        <v>178.24</v>
      </c>
      <c r="K256">
        <v>87.65</v>
      </c>
      <c r="L256">
        <v>63</v>
      </c>
      <c r="M256">
        <v>63</v>
      </c>
      <c r="N256">
        <v>0</v>
      </c>
      <c r="O256">
        <v>0</v>
      </c>
      <c r="P256">
        <v>0</v>
      </c>
      <c r="Q256">
        <v>63</v>
      </c>
      <c r="R256">
        <v>0</v>
      </c>
      <c r="S256">
        <v>108</v>
      </c>
      <c r="T256">
        <v>25</v>
      </c>
      <c r="U256">
        <v>25</v>
      </c>
      <c r="V256">
        <v>1</v>
      </c>
      <c r="W256">
        <v>1</v>
      </c>
      <c r="X256">
        <v>8</v>
      </c>
      <c r="Y256">
        <v>1</v>
      </c>
    </row>
    <row r="257" spans="1:25" x14ac:dyDescent="0.25">
      <c r="A257">
        <v>328</v>
      </c>
      <c r="B257" t="s">
        <v>25</v>
      </c>
      <c r="C257">
        <v>800</v>
      </c>
      <c r="D257">
        <v>18</v>
      </c>
      <c r="E257">
        <v>1</v>
      </c>
      <c r="F257">
        <v>8.1</v>
      </c>
      <c r="G257" t="s">
        <v>28</v>
      </c>
      <c r="H257" t="s">
        <v>27</v>
      </c>
      <c r="I257">
        <v>0</v>
      </c>
      <c r="J257">
        <v>155.88999999999999</v>
      </c>
      <c r="K257">
        <v>82.35</v>
      </c>
      <c r="L257">
        <v>55.8</v>
      </c>
      <c r="M257">
        <v>55.8</v>
      </c>
      <c r="N257">
        <v>0</v>
      </c>
      <c r="O257">
        <v>0</v>
      </c>
      <c r="P257">
        <v>0</v>
      </c>
      <c r="Q257">
        <v>55.8</v>
      </c>
      <c r="R257">
        <v>0</v>
      </c>
      <c r="S257">
        <v>120</v>
      </c>
      <c r="T257">
        <v>25</v>
      </c>
      <c r="U257">
        <v>25</v>
      </c>
      <c r="V257">
        <v>1</v>
      </c>
      <c r="W257">
        <v>1</v>
      </c>
      <c r="X257">
        <v>8</v>
      </c>
      <c r="Y257">
        <v>1</v>
      </c>
    </row>
    <row r="258" spans="1:25" x14ac:dyDescent="0.25">
      <c r="A258">
        <v>329</v>
      </c>
      <c r="B258" t="s">
        <v>25</v>
      </c>
      <c r="C258">
        <v>800</v>
      </c>
      <c r="D258">
        <v>18</v>
      </c>
      <c r="E258">
        <v>1</v>
      </c>
      <c r="F258">
        <v>7.9</v>
      </c>
      <c r="G258" t="s">
        <v>28</v>
      </c>
      <c r="H258" t="s">
        <v>27</v>
      </c>
      <c r="I258">
        <v>0</v>
      </c>
      <c r="J258">
        <v>161.61000000000001</v>
      </c>
      <c r="K258">
        <v>87.2</v>
      </c>
      <c r="L258">
        <v>55.8</v>
      </c>
      <c r="M258">
        <v>55.8</v>
      </c>
      <c r="N258">
        <v>0</v>
      </c>
      <c r="O258">
        <v>0</v>
      </c>
      <c r="P258">
        <v>0</v>
      </c>
      <c r="Q258">
        <v>55.8</v>
      </c>
      <c r="R258">
        <v>0</v>
      </c>
      <c r="S258">
        <v>120</v>
      </c>
      <c r="T258">
        <v>25</v>
      </c>
      <c r="U258">
        <v>25</v>
      </c>
      <c r="V258">
        <v>1</v>
      </c>
      <c r="W258">
        <v>1</v>
      </c>
      <c r="X258">
        <v>8</v>
      </c>
      <c r="Y258">
        <v>1</v>
      </c>
    </row>
    <row r="259" spans="1:25" x14ac:dyDescent="0.25">
      <c r="A259">
        <v>330</v>
      </c>
      <c r="B259" t="s">
        <v>25</v>
      </c>
      <c r="C259">
        <v>800</v>
      </c>
      <c r="D259">
        <v>17</v>
      </c>
      <c r="E259">
        <v>1</v>
      </c>
      <c r="F259">
        <v>7.9</v>
      </c>
      <c r="G259" t="s">
        <v>28</v>
      </c>
      <c r="H259" t="s">
        <v>27</v>
      </c>
      <c r="I259">
        <v>0</v>
      </c>
      <c r="J259">
        <v>166.77</v>
      </c>
      <c r="K259">
        <v>84.48</v>
      </c>
      <c r="L259">
        <v>70.900000000000006</v>
      </c>
      <c r="M259">
        <v>70.900000000000006</v>
      </c>
      <c r="N259">
        <v>0</v>
      </c>
      <c r="O259">
        <v>0</v>
      </c>
      <c r="P259">
        <v>0</v>
      </c>
      <c r="Q259">
        <v>70.900000000000006</v>
      </c>
      <c r="R259">
        <v>0</v>
      </c>
      <c r="S259">
        <v>101</v>
      </c>
      <c r="T259">
        <v>25</v>
      </c>
      <c r="U259">
        <v>25</v>
      </c>
      <c r="V259">
        <v>1</v>
      </c>
      <c r="W259">
        <v>1</v>
      </c>
      <c r="X259">
        <v>8</v>
      </c>
      <c r="Y259">
        <v>1</v>
      </c>
    </row>
    <row r="260" spans="1:25" x14ac:dyDescent="0.25">
      <c r="A260">
        <v>331</v>
      </c>
      <c r="B260" t="s">
        <v>25</v>
      </c>
      <c r="C260">
        <v>800</v>
      </c>
      <c r="D260">
        <v>17</v>
      </c>
      <c r="E260">
        <v>1</v>
      </c>
      <c r="F260">
        <v>7.9</v>
      </c>
      <c r="G260" t="s">
        <v>28</v>
      </c>
      <c r="H260" t="s">
        <v>27</v>
      </c>
      <c r="I260">
        <v>0</v>
      </c>
      <c r="J260">
        <v>169.83</v>
      </c>
      <c r="K260">
        <v>84.29</v>
      </c>
      <c r="L260">
        <v>69.7</v>
      </c>
      <c r="M260">
        <v>69.7</v>
      </c>
      <c r="N260">
        <v>0</v>
      </c>
      <c r="O260">
        <v>0</v>
      </c>
      <c r="P260">
        <v>0</v>
      </c>
      <c r="Q260">
        <v>69.7</v>
      </c>
      <c r="R260">
        <v>0</v>
      </c>
      <c r="S260">
        <v>100</v>
      </c>
      <c r="T260">
        <v>25</v>
      </c>
      <c r="U260">
        <v>25</v>
      </c>
      <c r="V260">
        <v>1</v>
      </c>
      <c r="W260">
        <v>1</v>
      </c>
      <c r="X260">
        <v>8</v>
      </c>
      <c r="Y260">
        <v>1</v>
      </c>
    </row>
    <row r="261" spans="1:25" x14ac:dyDescent="0.25">
      <c r="A261">
        <v>332</v>
      </c>
      <c r="B261" t="s">
        <v>25</v>
      </c>
      <c r="C261">
        <v>800</v>
      </c>
      <c r="D261">
        <v>18</v>
      </c>
      <c r="E261">
        <v>1</v>
      </c>
      <c r="F261">
        <v>8.3000000000000007</v>
      </c>
      <c r="G261" t="s">
        <v>28</v>
      </c>
      <c r="H261" t="s">
        <v>27</v>
      </c>
      <c r="I261">
        <v>0</v>
      </c>
      <c r="J261">
        <v>145.4</v>
      </c>
      <c r="K261">
        <v>78.430000000000007</v>
      </c>
      <c r="L261">
        <v>61.3</v>
      </c>
      <c r="M261">
        <v>61.3</v>
      </c>
      <c r="N261">
        <v>0</v>
      </c>
      <c r="O261">
        <v>0</v>
      </c>
      <c r="P261">
        <v>0</v>
      </c>
      <c r="Q261">
        <v>61.3</v>
      </c>
      <c r="R261">
        <v>0</v>
      </c>
      <c r="S261">
        <v>121</v>
      </c>
      <c r="T261">
        <v>25</v>
      </c>
      <c r="U261">
        <v>25</v>
      </c>
      <c r="V261">
        <v>1</v>
      </c>
      <c r="W261">
        <v>1</v>
      </c>
      <c r="X261">
        <v>8</v>
      </c>
      <c r="Y261">
        <v>1</v>
      </c>
    </row>
    <row r="262" spans="1:25" x14ac:dyDescent="0.25">
      <c r="A262">
        <v>333</v>
      </c>
      <c r="B262" t="s">
        <v>25</v>
      </c>
      <c r="C262">
        <v>800</v>
      </c>
      <c r="D262">
        <v>18</v>
      </c>
      <c r="E262">
        <v>1</v>
      </c>
      <c r="F262">
        <v>8.3000000000000007</v>
      </c>
      <c r="G262" t="s">
        <v>28</v>
      </c>
      <c r="H262" t="s">
        <v>27</v>
      </c>
      <c r="I262">
        <v>0</v>
      </c>
      <c r="J262">
        <v>147.59</v>
      </c>
      <c r="K262">
        <v>78.53</v>
      </c>
      <c r="L262">
        <v>61.3</v>
      </c>
      <c r="M262">
        <v>61.3</v>
      </c>
      <c r="N262">
        <v>0</v>
      </c>
      <c r="O262">
        <v>0</v>
      </c>
      <c r="P262">
        <v>0</v>
      </c>
      <c r="Q262">
        <v>61.3</v>
      </c>
      <c r="R262">
        <v>0</v>
      </c>
      <c r="S262">
        <v>121</v>
      </c>
      <c r="T262">
        <v>25</v>
      </c>
      <c r="U262">
        <v>25</v>
      </c>
      <c r="V262">
        <v>1</v>
      </c>
      <c r="W262">
        <v>1</v>
      </c>
      <c r="X262">
        <v>8</v>
      </c>
      <c r="Y262">
        <v>1</v>
      </c>
    </row>
    <row r="263" spans="1:25" x14ac:dyDescent="0.25">
      <c r="A263">
        <v>334</v>
      </c>
      <c r="B263" t="s">
        <v>25</v>
      </c>
      <c r="C263">
        <v>800</v>
      </c>
      <c r="D263">
        <v>17</v>
      </c>
      <c r="E263">
        <v>1</v>
      </c>
      <c r="F263">
        <v>7.9</v>
      </c>
      <c r="G263" t="s">
        <v>28</v>
      </c>
      <c r="H263" t="s">
        <v>27</v>
      </c>
      <c r="I263">
        <v>0</v>
      </c>
      <c r="J263">
        <v>165.54</v>
      </c>
      <c r="K263">
        <v>83.95</v>
      </c>
      <c r="L263">
        <v>67.5</v>
      </c>
      <c r="M263">
        <v>67.5</v>
      </c>
      <c r="N263">
        <v>0</v>
      </c>
      <c r="O263">
        <v>0</v>
      </c>
      <c r="P263">
        <v>0</v>
      </c>
      <c r="Q263">
        <v>67.5</v>
      </c>
      <c r="R263">
        <v>0</v>
      </c>
      <c r="S263">
        <v>98</v>
      </c>
      <c r="T263">
        <v>25</v>
      </c>
      <c r="U263">
        <v>25</v>
      </c>
      <c r="V263">
        <v>1</v>
      </c>
      <c r="W263">
        <v>1</v>
      </c>
      <c r="X263">
        <v>8</v>
      </c>
      <c r="Y263">
        <v>1</v>
      </c>
    </row>
    <row r="264" spans="1:25" x14ac:dyDescent="0.25">
      <c r="A264">
        <v>374</v>
      </c>
      <c r="B264" t="s">
        <v>25</v>
      </c>
      <c r="C264">
        <v>810</v>
      </c>
      <c r="D264">
        <v>17</v>
      </c>
      <c r="E264">
        <v>1</v>
      </c>
      <c r="F264">
        <v>6</v>
      </c>
      <c r="G264" t="s">
        <v>26</v>
      </c>
      <c r="H264" t="s">
        <v>27</v>
      </c>
      <c r="I264">
        <v>0.02</v>
      </c>
      <c r="J264">
        <v>284</v>
      </c>
      <c r="K264">
        <v>84.17</v>
      </c>
      <c r="L264">
        <v>167.15</v>
      </c>
      <c r="M264">
        <v>145.80000000000001</v>
      </c>
      <c r="N264">
        <v>91.7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0.1</v>
      </c>
      <c r="U264">
        <v>2.65</v>
      </c>
      <c r="V264">
        <v>1</v>
      </c>
      <c r="W264">
        <v>5</v>
      </c>
      <c r="X264">
        <v>0</v>
      </c>
      <c r="Y264">
        <v>2</v>
      </c>
    </row>
    <row r="265" spans="1:25" x14ac:dyDescent="0.25">
      <c r="A265">
        <v>376</v>
      </c>
      <c r="B265" t="s">
        <v>25</v>
      </c>
      <c r="C265">
        <v>822</v>
      </c>
      <c r="D265">
        <v>18</v>
      </c>
      <c r="E265">
        <v>1</v>
      </c>
      <c r="F265">
        <v>5.6</v>
      </c>
      <c r="G265" t="s">
        <v>28</v>
      </c>
      <c r="H265" t="s">
        <v>27</v>
      </c>
      <c r="I265">
        <v>0.57999999999999996</v>
      </c>
      <c r="J265">
        <v>322.16000000000003</v>
      </c>
      <c r="K265">
        <v>79.58</v>
      </c>
      <c r="L265">
        <v>139.80000000000001</v>
      </c>
      <c r="M265">
        <v>139.80000000000001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0.6</v>
      </c>
      <c r="U265">
        <v>0.6</v>
      </c>
      <c r="V265">
        <v>1</v>
      </c>
      <c r="W265">
        <v>4</v>
      </c>
      <c r="X265">
        <v>0</v>
      </c>
      <c r="Y265">
        <v>1</v>
      </c>
    </row>
    <row r="266" spans="1:25" x14ac:dyDescent="0.25">
      <c r="A266">
        <v>377</v>
      </c>
      <c r="B266" t="s">
        <v>25</v>
      </c>
      <c r="C266">
        <v>800</v>
      </c>
      <c r="D266">
        <v>16</v>
      </c>
      <c r="E266">
        <v>1</v>
      </c>
      <c r="F266">
        <v>4.9000000000000004</v>
      </c>
      <c r="G266" t="s">
        <v>28</v>
      </c>
      <c r="H266" t="s">
        <v>27</v>
      </c>
      <c r="I266">
        <v>0</v>
      </c>
      <c r="J266">
        <v>328.74</v>
      </c>
      <c r="K266">
        <v>106.9</v>
      </c>
      <c r="L266">
        <v>130.9</v>
      </c>
      <c r="M266">
        <v>132.9</v>
      </c>
      <c r="N266">
        <v>0</v>
      </c>
      <c r="O266">
        <v>0</v>
      </c>
      <c r="P266">
        <v>0</v>
      </c>
      <c r="Q266">
        <v>81.5</v>
      </c>
      <c r="R266">
        <v>0</v>
      </c>
      <c r="S266">
        <v>145</v>
      </c>
      <c r="T266">
        <v>21</v>
      </c>
      <c r="U266">
        <v>23.7</v>
      </c>
      <c r="V266">
        <v>1</v>
      </c>
      <c r="W266">
        <v>3</v>
      </c>
      <c r="X266">
        <v>8</v>
      </c>
      <c r="Y266">
        <v>2</v>
      </c>
    </row>
    <row r="267" spans="1:25" x14ac:dyDescent="0.25">
      <c r="A267">
        <v>378</v>
      </c>
      <c r="B267" t="s">
        <v>25</v>
      </c>
      <c r="C267">
        <v>836</v>
      </c>
      <c r="D267">
        <v>16</v>
      </c>
      <c r="E267">
        <v>1</v>
      </c>
      <c r="F267">
        <v>5.3</v>
      </c>
      <c r="G267" t="s">
        <v>28</v>
      </c>
      <c r="H267" t="s">
        <v>27</v>
      </c>
      <c r="I267">
        <v>0.4</v>
      </c>
      <c r="J267">
        <v>333.32</v>
      </c>
      <c r="K267">
        <v>83.37</v>
      </c>
      <c r="L267">
        <v>150.4</v>
      </c>
      <c r="M267">
        <v>150.4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0.9</v>
      </c>
      <c r="U267">
        <v>0.9</v>
      </c>
      <c r="V267">
        <v>1</v>
      </c>
      <c r="W267">
        <v>4</v>
      </c>
      <c r="X267">
        <v>0</v>
      </c>
      <c r="Y267">
        <v>1</v>
      </c>
    </row>
    <row r="268" spans="1:25" x14ac:dyDescent="0.25">
      <c r="A268">
        <v>380</v>
      </c>
      <c r="B268" t="s">
        <v>25</v>
      </c>
      <c r="C268">
        <v>822</v>
      </c>
      <c r="D268">
        <v>16</v>
      </c>
      <c r="E268">
        <v>1</v>
      </c>
      <c r="F268">
        <v>6.1</v>
      </c>
      <c r="G268" t="s">
        <v>28</v>
      </c>
      <c r="H268" t="s">
        <v>27</v>
      </c>
      <c r="I268">
        <v>0.3</v>
      </c>
      <c r="J268">
        <v>300.72000000000003</v>
      </c>
      <c r="K268">
        <v>88.43</v>
      </c>
      <c r="L268">
        <v>105</v>
      </c>
      <c r="M268">
        <v>105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0.6</v>
      </c>
      <c r="U268">
        <v>0.6</v>
      </c>
      <c r="V268">
        <v>1</v>
      </c>
      <c r="W268">
        <v>4</v>
      </c>
      <c r="X268">
        <v>0</v>
      </c>
      <c r="Y268">
        <v>1</v>
      </c>
    </row>
    <row r="269" spans="1:25" x14ac:dyDescent="0.25">
      <c r="A269">
        <v>381</v>
      </c>
      <c r="B269" t="s">
        <v>25</v>
      </c>
      <c r="C269">
        <v>836</v>
      </c>
      <c r="D269">
        <v>16</v>
      </c>
      <c r="E269">
        <v>1</v>
      </c>
      <c r="F269">
        <v>7.7</v>
      </c>
      <c r="G269" t="s">
        <v>28</v>
      </c>
      <c r="H269" t="s">
        <v>27</v>
      </c>
      <c r="I269">
        <v>0</v>
      </c>
      <c r="J269">
        <v>225.04</v>
      </c>
      <c r="K269">
        <v>81.040000000000006</v>
      </c>
      <c r="L269">
        <v>62.9</v>
      </c>
      <c r="M269">
        <v>62.9</v>
      </c>
      <c r="N269">
        <v>62.9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0.3</v>
      </c>
      <c r="U269">
        <v>0.3</v>
      </c>
      <c r="V269">
        <v>1</v>
      </c>
      <c r="W269">
        <v>3</v>
      </c>
      <c r="X269">
        <v>0</v>
      </c>
      <c r="Y269">
        <v>1</v>
      </c>
    </row>
    <row r="270" spans="1:25" x14ac:dyDescent="0.25">
      <c r="A270">
        <v>382</v>
      </c>
      <c r="B270" t="s">
        <v>25</v>
      </c>
      <c r="C270">
        <v>836</v>
      </c>
      <c r="D270">
        <v>16</v>
      </c>
      <c r="E270">
        <v>1</v>
      </c>
      <c r="F270">
        <v>6.4</v>
      </c>
      <c r="G270" t="s">
        <v>28</v>
      </c>
      <c r="H270" t="s">
        <v>27</v>
      </c>
      <c r="I270">
        <v>0.24</v>
      </c>
      <c r="J270">
        <v>269.37</v>
      </c>
      <c r="K270">
        <v>81.599999999999994</v>
      </c>
      <c r="L270">
        <v>129.6</v>
      </c>
      <c r="M270">
        <v>129.6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0.6</v>
      </c>
      <c r="U270">
        <v>0.6</v>
      </c>
      <c r="V270">
        <v>1</v>
      </c>
      <c r="W270">
        <v>4</v>
      </c>
      <c r="X270">
        <v>0</v>
      </c>
      <c r="Y270">
        <v>1</v>
      </c>
    </row>
    <row r="271" spans="1:25" x14ac:dyDescent="0.25">
      <c r="A271">
        <v>383</v>
      </c>
      <c r="B271" t="s">
        <v>25</v>
      </c>
      <c r="C271">
        <v>822</v>
      </c>
      <c r="D271">
        <v>17</v>
      </c>
      <c r="E271">
        <v>1</v>
      </c>
      <c r="F271">
        <v>5.8</v>
      </c>
      <c r="G271" t="s">
        <v>28</v>
      </c>
      <c r="H271" t="s">
        <v>27</v>
      </c>
      <c r="I271">
        <v>0.23</v>
      </c>
      <c r="J271">
        <v>316.66000000000003</v>
      </c>
      <c r="K271">
        <v>92.55</v>
      </c>
      <c r="L271">
        <v>107.5</v>
      </c>
      <c r="M271">
        <v>107.5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0.6</v>
      </c>
      <c r="U271">
        <v>0.6</v>
      </c>
      <c r="V271">
        <v>1</v>
      </c>
      <c r="W271">
        <v>3</v>
      </c>
      <c r="X271">
        <v>0</v>
      </c>
      <c r="Y271">
        <v>1</v>
      </c>
    </row>
    <row r="272" spans="1:25" x14ac:dyDescent="0.25">
      <c r="A272">
        <v>384</v>
      </c>
      <c r="B272" t="s">
        <v>25</v>
      </c>
      <c r="C272">
        <v>822</v>
      </c>
      <c r="D272">
        <v>17</v>
      </c>
      <c r="E272">
        <v>1</v>
      </c>
      <c r="F272">
        <v>6.3</v>
      </c>
      <c r="G272" t="s">
        <v>28</v>
      </c>
      <c r="H272" t="s">
        <v>27</v>
      </c>
      <c r="I272">
        <v>0.14000000000000001</v>
      </c>
      <c r="J272">
        <v>284.44</v>
      </c>
      <c r="K272">
        <v>105.63</v>
      </c>
      <c r="L272">
        <v>86.7</v>
      </c>
      <c r="M272">
        <v>86.7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0.5</v>
      </c>
      <c r="U272">
        <v>0.5</v>
      </c>
      <c r="V272">
        <v>1</v>
      </c>
      <c r="W272">
        <v>3</v>
      </c>
      <c r="X272">
        <v>0</v>
      </c>
      <c r="Y272">
        <v>1</v>
      </c>
    </row>
    <row r="273" spans="1:25" x14ac:dyDescent="0.25">
      <c r="A273">
        <v>385</v>
      </c>
      <c r="B273" t="s">
        <v>25</v>
      </c>
      <c r="C273">
        <v>822</v>
      </c>
      <c r="D273">
        <v>17</v>
      </c>
      <c r="E273">
        <v>1</v>
      </c>
      <c r="F273">
        <v>5.4</v>
      </c>
      <c r="G273" t="s">
        <v>26</v>
      </c>
      <c r="H273" t="s">
        <v>27</v>
      </c>
      <c r="I273">
        <v>0.14000000000000001</v>
      </c>
      <c r="J273">
        <v>327.73</v>
      </c>
      <c r="K273">
        <v>97</v>
      </c>
      <c r="L273">
        <v>129.19999999999999</v>
      </c>
      <c r="M273">
        <v>129.19999999999999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0.6</v>
      </c>
      <c r="U273">
        <v>0.6</v>
      </c>
      <c r="V273">
        <v>1</v>
      </c>
      <c r="W273">
        <v>3</v>
      </c>
      <c r="X273">
        <v>0</v>
      </c>
      <c r="Y273">
        <v>1</v>
      </c>
    </row>
    <row r="274" spans="1:25" x14ac:dyDescent="0.25">
      <c r="A274">
        <v>386</v>
      </c>
      <c r="B274" t="s">
        <v>25</v>
      </c>
      <c r="C274">
        <v>822</v>
      </c>
      <c r="D274">
        <v>17</v>
      </c>
      <c r="E274">
        <v>1</v>
      </c>
      <c r="F274">
        <v>5.4</v>
      </c>
      <c r="G274" t="s">
        <v>26</v>
      </c>
      <c r="H274" t="s">
        <v>27</v>
      </c>
      <c r="I274">
        <v>0.08</v>
      </c>
      <c r="J274">
        <v>379.64</v>
      </c>
      <c r="K274">
        <v>102.87</v>
      </c>
      <c r="L274">
        <v>64.3</v>
      </c>
      <c r="M274">
        <v>64.3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0.6</v>
      </c>
      <c r="U274">
        <v>0.6</v>
      </c>
      <c r="V274">
        <v>1</v>
      </c>
      <c r="W274">
        <v>2</v>
      </c>
      <c r="X274">
        <v>0</v>
      </c>
      <c r="Y274">
        <v>1</v>
      </c>
    </row>
    <row r="275" spans="1:25" x14ac:dyDescent="0.25">
      <c r="A275">
        <v>388</v>
      </c>
      <c r="B275" t="s">
        <v>25</v>
      </c>
      <c r="C275">
        <v>822</v>
      </c>
      <c r="D275">
        <v>16</v>
      </c>
      <c r="E275">
        <v>1</v>
      </c>
      <c r="F275">
        <v>6.8</v>
      </c>
      <c r="G275" t="s">
        <v>28</v>
      </c>
      <c r="H275" t="s">
        <v>27</v>
      </c>
      <c r="I275">
        <v>0.21</v>
      </c>
      <c r="J275">
        <v>234.47</v>
      </c>
      <c r="K275">
        <v>92.91</v>
      </c>
      <c r="L275">
        <v>117.5</v>
      </c>
      <c r="M275">
        <v>117.5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0.9</v>
      </c>
      <c r="U275">
        <v>0.9</v>
      </c>
      <c r="V275">
        <v>1</v>
      </c>
      <c r="W275">
        <v>4</v>
      </c>
      <c r="X275">
        <v>0</v>
      </c>
      <c r="Y275">
        <v>1</v>
      </c>
    </row>
    <row r="276" spans="1:25" x14ac:dyDescent="0.25">
      <c r="A276">
        <v>390</v>
      </c>
      <c r="B276" t="s">
        <v>25</v>
      </c>
      <c r="C276">
        <v>838</v>
      </c>
      <c r="D276">
        <v>16</v>
      </c>
      <c r="E276">
        <v>1</v>
      </c>
      <c r="F276">
        <v>7.1</v>
      </c>
      <c r="G276" t="s">
        <v>28</v>
      </c>
      <c r="H276" t="s">
        <v>27</v>
      </c>
      <c r="I276">
        <v>0</v>
      </c>
      <c r="J276">
        <v>236.38</v>
      </c>
      <c r="K276">
        <v>80.900000000000006</v>
      </c>
      <c r="L276">
        <v>107.4</v>
      </c>
      <c r="M276">
        <v>107.4</v>
      </c>
      <c r="N276">
        <v>107.4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0.1</v>
      </c>
      <c r="U276">
        <v>0.1</v>
      </c>
      <c r="V276">
        <v>1</v>
      </c>
      <c r="W276">
        <v>3</v>
      </c>
      <c r="X276">
        <v>0</v>
      </c>
      <c r="Y276">
        <v>1</v>
      </c>
    </row>
    <row r="277" spans="1:25" x14ac:dyDescent="0.25">
      <c r="A277">
        <v>391</v>
      </c>
      <c r="B277" t="s">
        <v>25</v>
      </c>
      <c r="C277">
        <v>822</v>
      </c>
      <c r="D277">
        <v>18</v>
      </c>
      <c r="E277">
        <v>1</v>
      </c>
      <c r="F277">
        <v>7.9</v>
      </c>
      <c r="G277" t="s">
        <v>28</v>
      </c>
      <c r="H277" t="s">
        <v>27</v>
      </c>
      <c r="I277">
        <v>0</v>
      </c>
      <c r="J277">
        <v>202.03</v>
      </c>
      <c r="K277">
        <v>83.58</v>
      </c>
      <c r="L277">
        <v>64.599999999999994</v>
      </c>
      <c r="M277">
        <v>64.599999999999994</v>
      </c>
      <c r="N277">
        <v>64.599999999999994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0.1</v>
      </c>
      <c r="U277">
        <v>0.1</v>
      </c>
      <c r="V277">
        <v>1</v>
      </c>
      <c r="W277">
        <v>2</v>
      </c>
      <c r="X277">
        <v>0</v>
      </c>
      <c r="Y277">
        <v>1</v>
      </c>
    </row>
    <row r="278" spans="1:25" x14ac:dyDescent="0.25">
      <c r="A278">
        <v>392</v>
      </c>
      <c r="B278" t="s">
        <v>25</v>
      </c>
      <c r="C278">
        <v>812</v>
      </c>
      <c r="D278">
        <v>16</v>
      </c>
      <c r="E278">
        <v>1</v>
      </c>
      <c r="F278">
        <v>5.6</v>
      </c>
      <c r="G278" t="s">
        <v>26</v>
      </c>
      <c r="H278" t="s">
        <v>27</v>
      </c>
      <c r="I278">
        <v>0</v>
      </c>
      <c r="J278">
        <v>402.23</v>
      </c>
      <c r="K278">
        <v>121</v>
      </c>
      <c r="L278">
        <v>42.4</v>
      </c>
      <c r="M278">
        <v>42.4</v>
      </c>
      <c r="N278">
        <v>42.4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0.1</v>
      </c>
      <c r="U278">
        <v>0.1</v>
      </c>
      <c r="V278">
        <v>1</v>
      </c>
      <c r="W278">
        <v>1</v>
      </c>
      <c r="X278">
        <v>0</v>
      </c>
      <c r="Y278">
        <v>1</v>
      </c>
    </row>
    <row r="279" spans="1:25" x14ac:dyDescent="0.25">
      <c r="A279">
        <v>393</v>
      </c>
      <c r="B279" t="s">
        <v>25</v>
      </c>
      <c r="C279">
        <v>822</v>
      </c>
      <c r="D279">
        <v>16</v>
      </c>
      <c r="E279">
        <v>1</v>
      </c>
      <c r="F279">
        <v>5.6</v>
      </c>
      <c r="G279" t="s">
        <v>28</v>
      </c>
      <c r="H279" t="s">
        <v>27</v>
      </c>
      <c r="I279">
        <v>7.0000000000000007E-2</v>
      </c>
      <c r="J279">
        <v>415.39</v>
      </c>
      <c r="K279">
        <v>108.43</v>
      </c>
      <c r="L279">
        <v>39.700000000000003</v>
      </c>
      <c r="M279">
        <v>39.700000000000003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0.5</v>
      </c>
      <c r="U279">
        <v>0.5</v>
      </c>
      <c r="V279">
        <v>1</v>
      </c>
      <c r="W279">
        <v>1</v>
      </c>
      <c r="X279">
        <v>0</v>
      </c>
      <c r="Y279">
        <v>1</v>
      </c>
    </row>
    <row r="280" spans="1:25" x14ac:dyDescent="0.25">
      <c r="A280">
        <v>395</v>
      </c>
      <c r="B280" t="s">
        <v>25</v>
      </c>
      <c r="C280">
        <v>822</v>
      </c>
      <c r="D280">
        <v>18</v>
      </c>
      <c r="E280">
        <v>1</v>
      </c>
      <c r="F280">
        <v>6.2</v>
      </c>
      <c r="G280" t="s">
        <v>28</v>
      </c>
      <c r="H280" t="s">
        <v>27</v>
      </c>
      <c r="I280">
        <v>0.12</v>
      </c>
      <c r="J280">
        <v>362.72</v>
      </c>
      <c r="K280">
        <v>103.3</v>
      </c>
      <c r="L280">
        <v>43</v>
      </c>
      <c r="M280">
        <v>43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0.6</v>
      </c>
      <c r="U280">
        <v>0.6</v>
      </c>
      <c r="V280">
        <v>1</v>
      </c>
      <c r="W280">
        <v>1</v>
      </c>
      <c r="X280">
        <v>0</v>
      </c>
      <c r="Y280">
        <v>1</v>
      </c>
    </row>
    <row r="281" spans="1:25" x14ac:dyDescent="0.25">
      <c r="A281">
        <v>396</v>
      </c>
      <c r="B281" t="s">
        <v>25</v>
      </c>
      <c r="C281">
        <v>836</v>
      </c>
      <c r="D281">
        <v>18</v>
      </c>
      <c r="E281">
        <v>1</v>
      </c>
      <c r="F281">
        <v>6.1</v>
      </c>
      <c r="G281" t="s">
        <v>28</v>
      </c>
      <c r="H281" t="s">
        <v>27</v>
      </c>
      <c r="I281">
        <v>0.32</v>
      </c>
      <c r="J281">
        <v>269.20999999999998</v>
      </c>
      <c r="K281">
        <v>92.39</v>
      </c>
      <c r="L281">
        <v>149.80000000000001</v>
      </c>
      <c r="M281">
        <v>149.80000000000001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0.6</v>
      </c>
      <c r="U281">
        <v>0.6</v>
      </c>
      <c r="V281">
        <v>1</v>
      </c>
      <c r="W281">
        <v>4</v>
      </c>
      <c r="X281">
        <v>0</v>
      </c>
      <c r="Y281">
        <v>1</v>
      </c>
    </row>
    <row r="282" spans="1:25" x14ac:dyDescent="0.25">
      <c r="A282">
        <v>397</v>
      </c>
      <c r="B282" t="s">
        <v>25</v>
      </c>
      <c r="C282">
        <v>836</v>
      </c>
      <c r="D282">
        <v>18</v>
      </c>
      <c r="E282">
        <v>1</v>
      </c>
      <c r="F282">
        <v>7.9</v>
      </c>
      <c r="G282" t="s">
        <v>28</v>
      </c>
      <c r="H282" t="s">
        <v>27</v>
      </c>
      <c r="I282">
        <v>0</v>
      </c>
      <c r="J282">
        <v>199.63</v>
      </c>
      <c r="K282">
        <v>75</v>
      </c>
      <c r="L282">
        <v>75.3</v>
      </c>
      <c r="M282">
        <v>75.3</v>
      </c>
      <c r="N282">
        <v>75.3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0.1</v>
      </c>
      <c r="U282">
        <v>0.1</v>
      </c>
      <c r="V282">
        <v>1</v>
      </c>
      <c r="W282">
        <v>2</v>
      </c>
      <c r="X282">
        <v>0</v>
      </c>
      <c r="Y282">
        <v>1</v>
      </c>
    </row>
    <row r="283" spans="1:25" x14ac:dyDescent="0.25">
      <c r="A283">
        <v>398</v>
      </c>
      <c r="B283" t="s">
        <v>25</v>
      </c>
      <c r="C283">
        <v>836</v>
      </c>
      <c r="D283">
        <v>16</v>
      </c>
      <c r="E283">
        <v>1</v>
      </c>
      <c r="F283">
        <v>6.7</v>
      </c>
      <c r="G283" t="s">
        <v>28</v>
      </c>
      <c r="H283" t="s">
        <v>27</v>
      </c>
      <c r="I283">
        <v>0.16</v>
      </c>
      <c r="J283">
        <v>250.7</v>
      </c>
      <c r="K283">
        <v>96.19</v>
      </c>
      <c r="L283">
        <v>108.4</v>
      </c>
      <c r="M283">
        <v>108.4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0.6</v>
      </c>
      <c r="U283">
        <v>0.6</v>
      </c>
      <c r="V283">
        <v>1</v>
      </c>
      <c r="W283">
        <v>3</v>
      </c>
      <c r="X283">
        <v>0</v>
      </c>
      <c r="Y283">
        <v>1</v>
      </c>
    </row>
    <row r="284" spans="1:25" x14ac:dyDescent="0.25">
      <c r="A284">
        <v>399</v>
      </c>
      <c r="B284" t="s">
        <v>25</v>
      </c>
      <c r="C284">
        <v>822</v>
      </c>
      <c r="D284">
        <v>16</v>
      </c>
      <c r="E284">
        <v>1</v>
      </c>
      <c r="F284">
        <v>6.3</v>
      </c>
      <c r="G284" t="s">
        <v>28</v>
      </c>
      <c r="H284" t="s">
        <v>27</v>
      </c>
      <c r="I284">
        <v>0.08</v>
      </c>
      <c r="J284">
        <v>272.16000000000003</v>
      </c>
      <c r="K284">
        <v>89.95</v>
      </c>
      <c r="L284">
        <v>128.6</v>
      </c>
      <c r="M284">
        <v>128.6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0.6</v>
      </c>
      <c r="U284">
        <v>0.6</v>
      </c>
      <c r="V284">
        <v>2</v>
      </c>
      <c r="W284">
        <v>4</v>
      </c>
      <c r="X284">
        <v>0</v>
      </c>
      <c r="Y284">
        <v>1</v>
      </c>
    </row>
    <row r="285" spans="1:25" x14ac:dyDescent="0.25">
      <c r="A285">
        <v>400</v>
      </c>
      <c r="B285" t="s">
        <v>25</v>
      </c>
      <c r="C285">
        <v>830</v>
      </c>
      <c r="D285">
        <v>16</v>
      </c>
      <c r="E285">
        <v>1</v>
      </c>
      <c r="F285">
        <v>6.2</v>
      </c>
      <c r="G285" t="s">
        <v>26</v>
      </c>
      <c r="H285" t="s">
        <v>27</v>
      </c>
      <c r="I285">
        <v>0.28999999999999998</v>
      </c>
      <c r="J285">
        <v>267.91000000000003</v>
      </c>
      <c r="K285">
        <v>90.97</v>
      </c>
      <c r="L285">
        <v>145.5</v>
      </c>
      <c r="M285">
        <v>145.5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0.6</v>
      </c>
      <c r="U285">
        <v>0.6</v>
      </c>
      <c r="V285">
        <v>1</v>
      </c>
      <c r="W285">
        <v>4</v>
      </c>
      <c r="X285">
        <v>0</v>
      </c>
      <c r="Y285">
        <v>1</v>
      </c>
    </row>
    <row r="286" spans="1:25" x14ac:dyDescent="0.25">
      <c r="A286">
        <v>401</v>
      </c>
      <c r="B286" t="s">
        <v>25</v>
      </c>
      <c r="C286">
        <v>810</v>
      </c>
      <c r="D286">
        <v>16</v>
      </c>
      <c r="E286">
        <v>1</v>
      </c>
      <c r="F286">
        <v>6.2</v>
      </c>
      <c r="G286" t="s">
        <v>26</v>
      </c>
      <c r="H286" t="s">
        <v>27</v>
      </c>
      <c r="I286">
        <v>0.28999999999999998</v>
      </c>
      <c r="J286">
        <v>279.99</v>
      </c>
      <c r="K286">
        <v>85.17</v>
      </c>
      <c r="L286">
        <v>142.69999999999999</v>
      </c>
      <c r="M286">
        <v>142.69999999999999</v>
      </c>
      <c r="N286">
        <v>17.5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0.1</v>
      </c>
      <c r="U286">
        <v>2.9</v>
      </c>
      <c r="V286">
        <v>1</v>
      </c>
      <c r="W286">
        <v>4</v>
      </c>
      <c r="X286">
        <v>1</v>
      </c>
      <c r="Y286">
        <v>2</v>
      </c>
    </row>
    <row r="287" spans="1:25" x14ac:dyDescent="0.25">
      <c r="A287">
        <v>402</v>
      </c>
      <c r="B287" t="s">
        <v>25</v>
      </c>
      <c r="C287">
        <v>840</v>
      </c>
      <c r="D287">
        <v>16</v>
      </c>
      <c r="E287">
        <v>1</v>
      </c>
      <c r="F287">
        <v>5.7</v>
      </c>
      <c r="G287" t="s">
        <v>28</v>
      </c>
      <c r="H287" t="s">
        <v>27</v>
      </c>
      <c r="I287">
        <v>0.19</v>
      </c>
      <c r="J287">
        <v>337.97</v>
      </c>
      <c r="K287">
        <v>107.4</v>
      </c>
      <c r="L287">
        <v>75.400000000000006</v>
      </c>
      <c r="M287">
        <v>75.400000000000006</v>
      </c>
      <c r="N287">
        <v>8.8000000000000007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0.25</v>
      </c>
      <c r="U287">
        <v>0.7</v>
      </c>
      <c r="V287">
        <v>2</v>
      </c>
      <c r="W287">
        <v>1</v>
      </c>
      <c r="X287">
        <v>0</v>
      </c>
      <c r="Y287">
        <v>1</v>
      </c>
    </row>
    <row r="288" spans="1:25" x14ac:dyDescent="0.25">
      <c r="A288">
        <v>403</v>
      </c>
      <c r="B288" t="s">
        <v>25</v>
      </c>
      <c r="C288">
        <v>822</v>
      </c>
      <c r="D288">
        <v>16</v>
      </c>
      <c r="E288">
        <v>1</v>
      </c>
      <c r="F288">
        <v>5.0999999999999996</v>
      </c>
      <c r="G288" t="s">
        <v>28</v>
      </c>
      <c r="H288" t="s">
        <v>27</v>
      </c>
      <c r="I288">
        <v>0.18</v>
      </c>
      <c r="J288">
        <v>364.1</v>
      </c>
      <c r="K288">
        <v>113.33</v>
      </c>
      <c r="L288">
        <v>86.6</v>
      </c>
      <c r="M288">
        <v>86.6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0.6</v>
      </c>
      <c r="U288">
        <v>0.6</v>
      </c>
      <c r="V288">
        <v>1</v>
      </c>
      <c r="W288">
        <v>3</v>
      </c>
      <c r="X288">
        <v>0</v>
      </c>
      <c r="Y288">
        <v>1</v>
      </c>
    </row>
    <row r="289" spans="1:25" x14ac:dyDescent="0.25">
      <c r="A289">
        <v>404</v>
      </c>
      <c r="B289" t="s">
        <v>25</v>
      </c>
      <c r="C289">
        <v>838</v>
      </c>
      <c r="D289">
        <v>16</v>
      </c>
      <c r="E289">
        <v>1</v>
      </c>
      <c r="F289">
        <v>7.3</v>
      </c>
      <c r="G289" t="s">
        <v>28</v>
      </c>
      <c r="H289" t="s">
        <v>27</v>
      </c>
      <c r="I289">
        <v>0.01</v>
      </c>
      <c r="J289">
        <v>187.85</v>
      </c>
      <c r="K289">
        <v>85.38</v>
      </c>
      <c r="L289">
        <v>169.2</v>
      </c>
      <c r="M289">
        <v>169.2</v>
      </c>
      <c r="N289">
        <v>169.2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0.2</v>
      </c>
      <c r="U289">
        <v>0.2</v>
      </c>
      <c r="V289">
        <v>1</v>
      </c>
      <c r="W289">
        <v>4</v>
      </c>
      <c r="X289">
        <v>0</v>
      </c>
      <c r="Y289">
        <v>1</v>
      </c>
    </row>
    <row r="290" spans="1:25" x14ac:dyDescent="0.25">
      <c r="A290">
        <v>405</v>
      </c>
      <c r="B290" t="s">
        <v>25</v>
      </c>
      <c r="C290">
        <v>829</v>
      </c>
      <c r="D290">
        <v>16</v>
      </c>
      <c r="E290">
        <v>1</v>
      </c>
      <c r="F290">
        <v>7.6</v>
      </c>
      <c r="G290" t="s">
        <v>28</v>
      </c>
      <c r="H290" t="s">
        <v>27</v>
      </c>
      <c r="I290">
        <v>0</v>
      </c>
      <c r="J290">
        <v>166.13</v>
      </c>
      <c r="K290">
        <v>89.71</v>
      </c>
      <c r="L290">
        <v>160.1</v>
      </c>
      <c r="M290">
        <v>160.1</v>
      </c>
      <c r="N290">
        <v>160.1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0.2</v>
      </c>
      <c r="U290">
        <v>0.2</v>
      </c>
      <c r="V290">
        <v>1</v>
      </c>
      <c r="W290">
        <v>3</v>
      </c>
      <c r="X290">
        <v>0</v>
      </c>
      <c r="Y290">
        <v>1</v>
      </c>
    </row>
    <row r="291" spans="1:25" x14ac:dyDescent="0.25">
      <c r="A291">
        <v>406</v>
      </c>
      <c r="B291" t="s">
        <v>25</v>
      </c>
      <c r="C291">
        <v>829</v>
      </c>
      <c r="D291">
        <v>16</v>
      </c>
      <c r="E291">
        <v>1</v>
      </c>
      <c r="F291">
        <v>7.2</v>
      </c>
      <c r="G291" t="s">
        <v>28</v>
      </c>
      <c r="H291" t="s">
        <v>27</v>
      </c>
      <c r="I291">
        <v>0</v>
      </c>
      <c r="J291">
        <v>237.1</v>
      </c>
      <c r="K291">
        <v>96.82</v>
      </c>
      <c r="L291">
        <v>73.7</v>
      </c>
      <c r="M291">
        <v>73.7</v>
      </c>
      <c r="N291">
        <v>73.7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0.2</v>
      </c>
      <c r="U291">
        <v>0.2</v>
      </c>
      <c r="V291">
        <v>1</v>
      </c>
      <c r="W291">
        <v>1</v>
      </c>
      <c r="X291">
        <v>0</v>
      </c>
      <c r="Y291">
        <v>1</v>
      </c>
    </row>
    <row r="292" spans="1:25" x14ac:dyDescent="0.25">
      <c r="A292">
        <v>407</v>
      </c>
      <c r="B292" t="s">
        <v>25</v>
      </c>
      <c r="C292">
        <v>832</v>
      </c>
      <c r="D292">
        <v>16</v>
      </c>
      <c r="E292">
        <v>1</v>
      </c>
      <c r="F292">
        <v>7.4</v>
      </c>
      <c r="G292" t="s">
        <v>26</v>
      </c>
      <c r="H292" t="s">
        <v>27</v>
      </c>
      <c r="I292">
        <v>0</v>
      </c>
      <c r="J292">
        <v>191.38</v>
      </c>
      <c r="K292">
        <v>87.44</v>
      </c>
      <c r="L292">
        <v>134.4</v>
      </c>
      <c r="M292">
        <v>134.4</v>
      </c>
      <c r="N292">
        <v>134.4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0.3</v>
      </c>
      <c r="U292">
        <v>0.7</v>
      </c>
      <c r="V292">
        <v>1</v>
      </c>
      <c r="W292">
        <v>4</v>
      </c>
      <c r="X292">
        <v>0</v>
      </c>
      <c r="Y292">
        <v>1</v>
      </c>
    </row>
    <row r="293" spans="1:25" x14ac:dyDescent="0.25">
      <c r="A293">
        <v>409</v>
      </c>
      <c r="B293" t="s">
        <v>25</v>
      </c>
      <c r="C293">
        <v>846</v>
      </c>
      <c r="D293">
        <v>17</v>
      </c>
      <c r="E293">
        <v>1</v>
      </c>
      <c r="F293">
        <v>6.2</v>
      </c>
      <c r="G293" t="s">
        <v>28</v>
      </c>
      <c r="H293" t="s">
        <v>27</v>
      </c>
      <c r="I293">
        <v>0.41</v>
      </c>
      <c r="J293">
        <v>289.63</v>
      </c>
      <c r="K293">
        <v>103.58</v>
      </c>
      <c r="L293">
        <v>94.5</v>
      </c>
      <c r="M293">
        <v>94.5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0.4</v>
      </c>
      <c r="U293">
        <v>0.4</v>
      </c>
      <c r="V293">
        <v>1</v>
      </c>
      <c r="W293">
        <v>0</v>
      </c>
      <c r="X293">
        <v>0</v>
      </c>
      <c r="Y293">
        <v>1</v>
      </c>
    </row>
    <row r="294" spans="1:25" x14ac:dyDescent="0.25">
      <c r="A294">
        <v>410</v>
      </c>
      <c r="B294" t="s">
        <v>25</v>
      </c>
      <c r="C294">
        <v>870</v>
      </c>
      <c r="D294">
        <v>16</v>
      </c>
      <c r="E294">
        <v>6</v>
      </c>
      <c r="F294">
        <v>6.1</v>
      </c>
      <c r="G294" t="s">
        <v>28</v>
      </c>
      <c r="H294" t="s">
        <v>27</v>
      </c>
      <c r="I294">
        <v>23.62</v>
      </c>
      <c r="J294">
        <v>88.3</v>
      </c>
      <c r="K294">
        <v>6.67</v>
      </c>
      <c r="L294">
        <v>157.71</v>
      </c>
      <c r="M294">
        <v>157.71</v>
      </c>
      <c r="N294">
        <v>157.71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0.1</v>
      </c>
      <c r="U294">
        <v>0.1</v>
      </c>
      <c r="V294">
        <v>1</v>
      </c>
      <c r="W294">
        <v>3</v>
      </c>
      <c r="X294">
        <v>0</v>
      </c>
      <c r="Y294">
        <v>1</v>
      </c>
    </row>
    <row r="295" spans="1:25" x14ac:dyDescent="0.25">
      <c r="A295">
        <v>411</v>
      </c>
      <c r="B295" t="s">
        <v>25</v>
      </c>
      <c r="C295">
        <v>870</v>
      </c>
      <c r="D295">
        <v>17</v>
      </c>
      <c r="E295">
        <v>6</v>
      </c>
      <c r="F295">
        <v>5.0999999999999996</v>
      </c>
      <c r="G295" t="s">
        <v>26</v>
      </c>
      <c r="H295" t="s">
        <v>27</v>
      </c>
      <c r="I295">
        <v>70.989999999999995</v>
      </c>
      <c r="J295">
        <v>83.42</v>
      </c>
      <c r="K295">
        <v>5.18</v>
      </c>
      <c r="L295">
        <v>187.6</v>
      </c>
      <c r="M295">
        <v>151.30000000000001</v>
      </c>
      <c r="N295">
        <v>187.6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0.25</v>
      </c>
      <c r="U295">
        <v>0.25</v>
      </c>
      <c r="V295">
        <v>1</v>
      </c>
      <c r="W295">
        <v>4</v>
      </c>
      <c r="X295">
        <v>0</v>
      </c>
      <c r="Y295">
        <v>1</v>
      </c>
    </row>
    <row r="296" spans="1:25" x14ac:dyDescent="0.25">
      <c r="A296">
        <v>412</v>
      </c>
      <c r="B296" t="s">
        <v>25</v>
      </c>
      <c r="C296">
        <v>870</v>
      </c>
      <c r="D296">
        <v>17</v>
      </c>
      <c r="E296">
        <v>6</v>
      </c>
      <c r="F296">
        <v>6</v>
      </c>
      <c r="G296" t="s">
        <v>28</v>
      </c>
      <c r="H296" t="s">
        <v>27</v>
      </c>
      <c r="I296">
        <v>59.75</v>
      </c>
      <c r="J296">
        <v>54.39</v>
      </c>
      <c r="K296">
        <v>4.08</v>
      </c>
      <c r="L296">
        <v>221</v>
      </c>
      <c r="M296">
        <v>178</v>
      </c>
      <c r="N296">
        <v>221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0.1</v>
      </c>
      <c r="U296">
        <v>0.1</v>
      </c>
      <c r="V296">
        <v>1</v>
      </c>
      <c r="W296">
        <v>4</v>
      </c>
      <c r="X296">
        <v>0</v>
      </c>
      <c r="Y296">
        <v>1</v>
      </c>
    </row>
    <row r="297" spans="1:25" x14ac:dyDescent="0.25">
      <c r="A297">
        <v>413</v>
      </c>
      <c r="B297" t="s">
        <v>25</v>
      </c>
      <c r="C297">
        <v>870</v>
      </c>
      <c r="D297">
        <v>17</v>
      </c>
      <c r="E297">
        <v>6</v>
      </c>
      <c r="F297">
        <v>6</v>
      </c>
      <c r="G297" t="s">
        <v>28</v>
      </c>
      <c r="H297" t="s">
        <v>27</v>
      </c>
      <c r="I297">
        <v>69.319999999999993</v>
      </c>
      <c r="J297">
        <v>44.64</v>
      </c>
      <c r="K297">
        <v>3.79</v>
      </c>
      <c r="L297">
        <v>221</v>
      </c>
      <c r="M297">
        <v>178</v>
      </c>
      <c r="N297">
        <v>221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0.1</v>
      </c>
      <c r="U297">
        <v>0.1</v>
      </c>
      <c r="V297">
        <v>1</v>
      </c>
      <c r="W297">
        <v>4</v>
      </c>
      <c r="X297">
        <v>0</v>
      </c>
      <c r="Y297">
        <v>1</v>
      </c>
    </row>
    <row r="298" spans="1:25" x14ac:dyDescent="0.25">
      <c r="A298">
        <v>414</v>
      </c>
      <c r="B298" t="s">
        <v>25</v>
      </c>
      <c r="C298">
        <v>874</v>
      </c>
      <c r="D298">
        <v>17</v>
      </c>
      <c r="E298">
        <v>6</v>
      </c>
      <c r="F298">
        <v>7.4</v>
      </c>
      <c r="G298" t="s">
        <v>26</v>
      </c>
      <c r="H298" t="s">
        <v>27</v>
      </c>
      <c r="I298">
        <v>45.35</v>
      </c>
      <c r="J298">
        <v>36.36</v>
      </c>
      <c r="K298">
        <v>3.98</v>
      </c>
      <c r="L298">
        <v>116.42</v>
      </c>
      <c r="M298">
        <v>94.73</v>
      </c>
      <c r="N298">
        <v>73.239999999999995</v>
      </c>
      <c r="O298">
        <v>0</v>
      </c>
      <c r="P298">
        <v>0</v>
      </c>
      <c r="Q298">
        <v>0</v>
      </c>
      <c r="R298">
        <v>0</v>
      </c>
      <c r="S298">
        <v>106</v>
      </c>
      <c r="T298">
        <v>0.1</v>
      </c>
      <c r="U298">
        <v>2.98</v>
      </c>
      <c r="V298">
        <v>1</v>
      </c>
      <c r="W298">
        <v>3</v>
      </c>
      <c r="X298">
        <v>1</v>
      </c>
      <c r="Y298">
        <v>2</v>
      </c>
    </row>
    <row r="299" spans="1:25" x14ac:dyDescent="0.25">
      <c r="A299">
        <v>415</v>
      </c>
      <c r="B299" t="s">
        <v>25</v>
      </c>
      <c r="C299">
        <v>874</v>
      </c>
      <c r="D299">
        <v>17</v>
      </c>
      <c r="E299">
        <v>6</v>
      </c>
      <c r="F299">
        <v>7.3</v>
      </c>
      <c r="G299" t="s">
        <v>26</v>
      </c>
      <c r="H299" t="s">
        <v>27</v>
      </c>
      <c r="I299">
        <v>45.59</v>
      </c>
      <c r="J299">
        <v>37.56</v>
      </c>
      <c r="K299">
        <v>4.09</v>
      </c>
      <c r="L299">
        <v>116.42</v>
      </c>
      <c r="M299">
        <v>94.73</v>
      </c>
      <c r="N299">
        <v>73.239999999999995</v>
      </c>
      <c r="O299">
        <v>0</v>
      </c>
      <c r="P299">
        <v>0</v>
      </c>
      <c r="Q299">
        <v>0</v>
      </c>
      <c r="R299">
        <v>0</v>
      </c>
      <c r="S299">
        <v>106</v>
      </c>
      <c r="T299">
        <v>0.1</v>
      </c>
      <c r="U299">
        <v>2.98</v>
      </c>
      <c r="V299">
        <v>1</v>
      </c>
      <c r="W299">
        <v>3</v>
      </c>
      <c r="X299">
        <v>1</v>
      </c>
      <c r="Y299">
        <v>2</v>
      </c>
    </row>
    <row r="300" spans="1:25" x14ac:dyDescent="0.25">
      <c r="A300">
        <v>416</v>
      </c>
      <c r="B300" t="s">
        <v>25</v>
      </c>
      <c r="C300">
        <v>870</v>
      </c>
      <c r="D300">
        <v>17</v>
      </c>
      <c r="E300">
        <v>6</v>
      </c>
      <c r="F300">
        <v>7.4</v>
      </c>
      <c r="G300" t="s">
        <v>26</v>
      </c>
      <c r="H300" t="s">
        <v>27</v>
      </c>
      <c r="I300">
        <v>44.69</v>
      </c>
      <c r="J300">
        <v>37.25</v>
      </c>
      <c r="K300">
        <v>4.05</v>
      </c>
      <c r="L300">
        <v>116.42</v>
      </c>
      <c r="M300">
        <v>94.73</v>
      </c>
      <c r="N300">
        <v>73.239999999999995</v>
      </c>
      <c r="O300">
        <v>0</v>
      </c>
      <c r="P300">
        <v>0</v>
      </c>
      <c r="Q300">
        <v>0</v>
      </c>
      <c r="R300">
        <v>0</v>
      </c>
      <c r="S300">
        <v>106</v>
      </c>
      <c r="T300">
        <v>0.1</v>
      </c>
      <c r="U300">
        <v>2.98</v>
      </c>
      <c r="V300">
        <v>1</v>
      </c>
      <c r="W300">
        <v>3</v>
      </c>
      <c r="X300">
        <v>1</v>
      </c>
      <c r="Y300">
        <v>2</v>
      </c>
    </row>
    <row r="301" spans="1:25" x14ac:dyDescent="0.25">
      <c r="A301">
        <v>417</v>
      </c>
      <c r="B301" t="s">
        <v>25</v>
      </c>
      <c r="C301">
        <v>870</v>
      </c>
      <c r="D301">
        <v>17</v>
      </c>
      <c r="E301">
        <v>6</v>
      </c>
      <c r="F301">
        <v>6.8</v>
      </c>
      <c r="G301" t="s">
        <v>26</v>
      </c>
      <c r="H301" t="s">
        <v>27</v>
      </c>
      <c r="I301">
        <v>57.53</v>
      </c>
      <c r="J301">
        <v>44.93</v>
      </c>
      <c r="K301">
        <v>4.43</v>
      </c>
      <c r="L301">
        <v>116.42</v>
      </c>
      <c r="M301">
        <v>94.73</v>
      </c>
      <c r="N301">
        <v>73.239999999999995</v>
      </c>
      <c r="O301">
        <v>0</v>
      </c>
      <c r="P301">
        <v>0</v>
      </c>
      <c r="Q301">
        <v>0</v>
      </c>
      <c r="R301">
        <v>0</v>
      </c>
      <c r="S301">
        <v>56</v>
      </c>
      <c r="T301">
        <v>0.1</v>
      </c>
      <c r="U301">
        <v>2.98</v>
      </c>
      <c r="V301">
        <v>1</v>
      </c>
      <c r="W301">
        <v>3</v>
      </c>
      <c r="X301">
        <v>1</v>
      </c>
      <c r="Y301">
        <v>2</v>
      </c>
    </row>
    <row r="302" spans="1:25" x14ac:dyDescent="0.25">
      <c r="A302">
        <v>418</v>
      </c>
      <c r="B302" t="s">
        <v>25</v>
      </c>
      <c r="C302">
        <v>870</v>
      </c>
      <c r="D302">
        <v>17</v>
      </c>
      <c r="E302">
        <v>6</v>
      </c>
      <c r="F302">
        <v>6.8</v>
      </c>
      <c r="G302" t="s">
        <v>26</v>
      </c>
      <c r="H302" t="s">
        <v>27</v>
      </c>
      <c r="I302">
        <v>57.57</v>
      </c>
      <c r="J302">
        <v>45.74</v>
      </c>
      <c r="K302">
        <v>4.53</v>
      </c>
      <c r="L302">
        <v>116.42</v>
      </c>
      <c r="M302">
        <v>94.73</v>
      </c>
      <c r="N302">
        <v>73.239999999999995</v>
      </c>
      <c r="O302">
        <v>0</v>
      </c>
      <c r="P302">
        <v>0</v>
      </c>
      <c r="Q302">
        <v>0</v>
      </c>
      <c r="R302">
        <v>0</v>
      </c>
      <c r="S302">
        <v>56</v>
      </c>
      <c r="T302">
        <v>0.1</v>
      </c>
      <c r="U302">
        <v>2.98</v>
      </c>
      <c r="V302">
        <v>1</v>
      </c>
      <c r="W302">
        <v>3</v>
      </c>
      <c r="X302">
        <v>1</v>
      </c>
      <c r="Y302">
        <v>2</v>
      </c>
    </row>
    <row r="303" spans="1:25" x14ac:dyDescent="0.25">
      <c r="A303">
        <v>419</v>
      </c>
      <c r="B303" t="s">
        <v>25</v>
      </c>
      <c r="C303">
        <v>871</v>
      </c>
      <c r="D303">
        <v>17</v>
      </c>
      <c r="E303">
        <v>6</v>
      </c>
      <c r="F303">
        <v>5</v>
      </c>
      <c r="G303" t="s">
        <v>26</v>
      </c>
      <c r="H303" t="s">
        <v>27</v>
      </c>
      <c r="I303">
        <v>97.49</v>
      </c>
      <c r="J303">
        <v>58.45</v>
      </c>
      <c r="K303">
        <v>4.72</v>
      </c>
      <c r="L303">
        <v>189.48</v>
      </c>
      <c r="M303">
        <v>150.63</v>
      </c>
      <c r="N303">
        <v>189.48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0.1</v>
      </c>
      <c r="U303">
        <v>0.1</v>
      </c>
      <c r="V303">
        <v>1</v>
      </c>
      <c r="W303">
        <v>3</v>
      </c>
      <c r="X303">
        <v>0</v>
      </c>
      <c r="Y303">
        <v>1</v>
      </c>
    </row>
    <row r="304" spans="1:25" x14ac:dyDescent="0.25">
      <c r="A304">
        <v>420</v>
      </c>
      <c r="B304" t="s">
        <v>25</v>
      </c>
      <c r="C304">
        <v>871</v>
      </c>
      <c r="D304">
        <v>17</v>
      </c>
      <c r="E304">
        <v>6</v>
      </c>
      <c r="F304">
        <v>5</v>
      </c>
      <c r="G304" t="s">
        <v>28</v>
      </c>
      <c r="H304" t="s">
        <v>27</v>
      </c>
      <c r="I304">
        <v>98.06</v>
      </c>
      <c r="J304">
        <v>64.7</v>
      </c>
      <c r="K304">
        <v>4.4400000000000004</v>
      </c>
      <c r="L304">
        <v>168.18</v>
      </c>
      <c r="M304">
        <v>132.12</v>
      </c>
      <c r="N304">
        <v>168.18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0.1</v>
      </c>
      <c r="U304">
        <v>0.1</v>
      </c>
      <c r="V304">
        <v>1</v>
      </c>
      <c r="W304">
        <v>3</v>
      </c>
      <c r="X304">
        <v>0</v>
      </c>
      <c r="Y304">
        <v>1</v>
      </c>
    </row>
    <row r="305" spans="1:25" x14ac:dyDescent="0.25">
      <c r="A305">
        <v>421</v>
      </c>
      <c r="B305" t="s">
        <v>25</v>
      </c>
      <c r="C305">
        <v>871</v>
      </c>
      <c r="D305">
        <v>17</v>
      </c>
      <c r="E305">
        <v>6</v>
      </c>
      <c r="F305">
        <v>5</v>
      </c>
      <c r="G305" t="s">
        <v>28</v>
      </c>
      <c r="H305" t="s">
        <v>27</v>
      </c>
      <c r="I305">
        <v>98.06</v>
      </c>
      <c r="J305">
        <v>64.7</v>
      </c>
      <c r="K305">
        <v>4.4400000000000004</v>
      </c>
      <c r="L305">
        <v>168.18</v>
      </c>
      <c r="M305">
        <v>132.12</v>
      </c>
      <c r="N305">
        <v>168.18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0.1</v>
      </c>
      <c r="U305">
        <v>0.1</v>
      </c>
      <c r="V305">
        <v>1</v>
      </c>
      <c r="W305">
        <v>3</v>
      </c>
      <c r="X305">
        <v>0</v>
      </c>
      <c r="Y305">
        <v>1</v>
      </c>
    </row>
    <row r="306" spans="1:25" x14ac:dyDescent="0.25">
      <c r="A306">
        <v>422</v>
      </c>
      <c r="B306" t="s">
        <v>25</v>
      </c>
      <c r="C306">
        <v>872</v>
      </c>
      <c r="D306">
        <v>17</v>
      </c>
      <c r="E306">
        <v>6</v>
      </c>
      <c r="F306">
        <v>5.3</v>
      </c>
      <c r="G306" t="s">
        <v>28</v>
      </c>
      <c r="H306" t="s">
        <v>27</v>
      </c>
      <c r="I306">
        <v>106.21</v>
      </c>
      <c r="J306">
        <v>56.08</v>
      </c>
      <c r="K306">
        <v>5.36</v>
      </c>
      <c r="L306">
        <v>97.33</v>
      </c>
      <c r="M306">
        <v>97.33</v>
      </c>
      <c r="N306">
        <v>97.33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0.1</v>
      </c>
      <c r="U306">
        <v>0.1</v>
      </c>
      <c r="V306">
        <v>1</v>
      </c>
      <c r="W306">
        <v>3</v>
      </c>
      <c r="X306">
        <v>0</v>
      </c>
      <c r="Y306">
        <v>1</v>
      </c>
    </row>
    <row r="307" spans="1:25" x14ac:dyDescent="0.25">
      <c r="A307">
        <v>423</v>
      </c>
      <c r="B307" t="s">
        <v>25</v>
      </c>
      <c r="C307">
        <v>872</v>
      </c>
      <c r="D307">
        <v>17</v>
      </c>
      <c r="E307">
        <v>6</v>
      </c>
      <c r="F307">
        <v>5.3</v>
      </c>
      <c r="G307" t="s">
        <v>28</v>
      </c>
      <c r="H307" t="s">
        <v>27</v>
      </c>
      <c r="I307">
        <v>109.79</v>
      </c>
      <c r="J307">
        <v>54.67</v>
      </c>
      <c r="K307">
        <v>4.87</v>
      </c>
      <c r="L307">
        <v>97.33</v>
      </c>
      <c r="M307">
        <v>97.33</v>
      </c>
      <c r="N307">
        <v>97.33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0.1</v>
      </c>
      <c r="U307">
        <v>0.1</v>
      </c>
      <c r="V307">
        <v>1</v>
      </c>
      <c r="W307">
        <v>3</v>
      </c>
      <c r="X307">
        <v>0</v>
      </c>
      <c r="Y307">
        <v>1</v>
      </c>
    </row>
    <row r="308" spans="1:25" x14ac:dyDescent="0.25">
      <c r="A308">
        <v>424</v>
      </c>
      <c r="B308" t="s">
        <v>25</v>
      </c>
      <c r="C308">
        <v>872</v>
      </c>
      <c r="D308">
        <v>17</v>
      </c>
      <c r="E308">
        <v>6</v>
      </c>
      <c r="F308">
        <v>5.3</v>
      </c>
      <c r="G308" t="s">
        <v>28</v>
      </c>
      <c r="H308" t="s">
        <v>27</v>
      </c>
      <c r="I308">
        <v>110.11</v>
      </c>
      <c r="J308">
        <v>53.82</v>
      </c>
      <c r="K308">
        <v>4.83</v>
      </c>
      <c r="L308">
        <v>97.33</v>
      </c>
      <c r="M308">
        <v>97.33</v>
      </c>
      <c r="N308">
        <v>97.33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0.1</v>
      </c>
      <c r="U308">
        <v>0.1</v>
      </c>
      <c r="V308">
        <v>1</v>
      </c>
      <c r="W308">
        <v>3</v>
      </c>
      <c r="X308">
        <v>0</v>
      </c>
      <c r="Y308">
        <v>1</v>
      </c>
    </row>
    <row r="309" spans="1:25" x14ac:dyDescent="0.25">
      <c r="A309">
        <v>425</v>
      </c>
      <c r="B309" t="s">
        <v>25</v>
      </c>
      <c r="C309">
        <v>872</v>
      </c>
      <c r="D309">
        <v>17</v>
      </c>
      <c r="E309">
        <v>6</v>
      </c>
      <c r="F309">
        <v>5.2</v>
      </c>
      <c r="G309" t="s">
        <v>28</v>
      </c>
      <c r="H309" t="s">
        <v>27</v>
      </c>
      <c r="I309">
        <v>112.89</v>
      </c>
      <c r="J309">
        <v>53.33</v>
      </c>
      <c r="K309">
        <v>4.68</v>
      </c>
      <c r="L309">
        <v>97.33</v>
      </c>
      <c r="M309">
        <v>97.33</v>
      </c>
      <c r="N309">
        <v>97.33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0.1</v>
      </c>
      <c r="U309">
        <v>0.1</v>
      </c>
      <c r="V309">
        <v>1</v>
      </c>
      <c r="W309">
        <v>3</v>
      </c>
      <c r="X309">
        <v>0</v>
      </c>
      <c r="Y309">
        <v>1</v>
      </c>
    </row>
    <row r="310" spans="1:25" x14ac:dyDescent="0.25">
      <c r="A310">
        <v>426</v>
      </c>
      <c r="B310" t="s">
        <v>25</v>
      </c>
      <c r="C310">
        <v>872</v>
      </c>
      <c r="D310">
        <v>17</v>
      </c>
      <c r="E310">
        <v>6</v>
      </c>
      <c r="F310">
        <v>5.3</v>
      </c>
      <c r="G310" t="s">
        <v>28</v>
      </c>
      <c r="H310" t="s">
        <v>27</v>
      </c>
      <c r="I310">
        <v>108.85</v>
      </c>
      <c r="J310">
        <v>54.45</v>
      </c>
      <c r="K310">
        <v>4.82</v>
      </c>
      <c r="L310">
        <v>97.33</v>
      </c>
      <c r="M310">
        <v>97.33</v>
      </c>
      <c r="N310">
        <v>97.33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0.1</v>
      </c>
      <c r="U310">
        <v>0.1</v>
      </c>
      <c r="V310">
        <v>1</v>
      </c>
      <c r="W310">
        <v>3</v>
      </c>
      <c r="X310">
        <v>0</v>
      </c>
      <c r="Y310">
        <v>1</v>
      </c>
    </row>
    <row r="311" spans="1:25" x14ac:dyDescent="0.25">
      <c r="A311">
        <v>427</v>
      </c>
      <c r="B311" t="s">
        <v>25</v>
      </c>
      <c r="C311">
        <v>872</v>
      </c>
      <c r="D311">
        <v>17</v>
      </c>
      <c r="E311">
        <v>6</v>
      </c>
      <c r="F311">
        <v>5.3</v>
      </c>
      <c r="G311" t="s">
        <v>28</v>
      </c>
      <c r="H311" t="s">
        <v>27</v>
      </c>
      <c r="I311">
        <v>108.85</v>
      </c>
      <c r="J311">
        <v>54.45</v>
      </c>
      <c r="K311">
        <v>4.82</v>
      </c>
      <c r="L311">
        <v>97.33</v>
      </c>
      <c r="M311">
        <v>97.33</v>
      </c>
      <c r="N311">
        <v>97.33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0.1</v>
      </c>
      <c r="U311">
        <v>0.1</v>
      </c>
      <c r="V311">
        <v>1</v>
      </c>
      <c r="W311">
        <v>3</v>
      </c>
      <c r="X311">
        <v>0</v>
      </c>
      <c r="Y311">
        <v>1</v>
      </c>
    </row>
    <row r="312" spans="1:25" x14ac:dyDescent="0.25">
      <c r="A312">
        <v>428</v>
      </c>
      <c r="B312" t="s">
        <v>25</v>
      </c>
      <c r="C312">
        <v>870</v>
      </c>
      <c r="D312">
        <v>17</v>
      </c>
      <c r="E312">
        <v>6</v>
      </c>
      <c r="F312">
        <v>5.0999999999999996</v>
      </c>
      <c r="G312" t="s">
        <v>26</v>
      </c>
      <c r="H312" t="s">
        <v>27</v>
      </c>
      <c r="I312">
        <v>57.61</v>
      </c>
      <c r="J312">
        <v>96.41</v>
      </c>
      <c r="K312">
        <v>6.43</v>
      </c>
      <c r="L312">
        <v>141.4</v>
      </c>
      <c r="M312">
        <v>141.4</v>
      </c>
      <c r="N312">
        <v>141.4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0.2</v>
      </c>
      <c r="U312">
        <v>0.2</v>
      </c>
      <c r="V312">
        <v>1</v>
      </c>
      <c r="W312">
        <v>3</v>
      </c>
      <c r="X312">
        <v>0</v>
      </c>
      <c r="Y312">
        <v>1</v>
      </c>
    </row>
    <row r="313" spans="1:25" x14ac:dyDescent="0.25">
      <c r="A313">
        <v>429</v>
      </c>
      <c r="B313" t="s">
        <v>25</v>
      </c>
      <c r="C313">
        <v>870</v>
      </c>
      <c r="D313">
        <v>17</v>
      </c>
      <c r="E313">
        <v>6</v>
      </c>
      <c r="F313">
        <v>5.3</v>
      </c>
      <c r="G313" t="s">
        <v>26</v>
      </c>
      <c r="H313" t="s">
        <v>27</v>
      </c>
      <c r="I313">
        <v>81.510000000000005</v>
      </c>
      <c r="J313">
        <v>63.86</v>
      </c>
      <c r="K313">
        <v>5.37</v>
      </c>
      <c r="L313">
        <v>145.30000000000001</v>
      </c>
      <c r="M313">
        <v>145.30000000000001</v>
      </c>
      <c r="N313">
        <v>145.30000000000001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0.1</v>
      </c>
      <c r="U313">
        <v>0.1</v>
      </c>
      <c r="V313">
        <v>1</v>
      </c>
      <c r="W313">
        <v>3</v>
      </c>
      <c r="X313">
        <v>0</v>
      </c>
      <c r="Y313">
        <v>1</v>
      </c>
    </row>
    <row r="314" spans="1:25" x14ac:dyDescent="0.25">
      <c r="A314">
        <v>430</v>
      </c>
      <c r="B314" t="s">
        <v>25</v>
      </c>
      <c r="C314">
        <v>871</v>
      </c>
      <c r="D314">
        <v>16</v>
      </c>
      <c r="E314">
        <v>6</v>
      </c>
      <c r="F314">
        <v>5</v>
      </c>
      <c r="G314" t="s">
        <v>26</v>
      </c>
      <c r="H314" t="s">
        <v>27</v>
      </c>
      <c r="I314">
        <v>75.83</v>
      </c>
      <c r="J314">
        <v>66.650000000000006</v>
      </c>
      <c r="K314">
        <v>5.16</v>
      </c>
      <c r="L314">
        <v>194</v>
      </c>
      <c r="M314">
        <v>194</v>
      </c>
      <c r="N314">
        <v>194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0.1</v>
      </c>
      <c r="U314">
        <v>0.1</v>
      </c>
      <c r="V314">
        <v>1</v>
      </c>
      <c r="W314">
        <v>4</v>
      </c>
      <c r="X314">
        <v>0</v>
      </c>
      <c r="Y314">
        <v>1</v>
      </c>
    </row>
    <row r="315" spans="1:25" x14ac:dyDescent="0.25">
      <c r="A315">
        <v>433</v>
      </c>
      <c r="B315" t="s">
        <v>25</v>
      </c>
      <c r="C315">
        <v>871</v>
      </c>
      <c r="D315">
        <v>18</v>
      </c>
      <c r="E315">
        <v>6</v>
      </c>
      <c r="F315">
        <v>5.0999999999999996</v>
      </c>
      <c r="G315" t="s">
        <v>26</v>
      </c>
      <c r="H315" t="s">
        <v>27</v>
      </c>
      <c r="I315">
        <v>87.19</v>
      </c>
      <c r="J315">
        <v>66.2</v>
      </c>
      <c r="K315">
        <v>5.61</v>
      </c>
      <c r="L315">
        <v>145.9</v>
      </c>
      <c r="M315">
        <v>145.9</v>
      </c>
      <c r="N315">
        <v>145.9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0.25</v>
      </c>
      <c r="U315">
        <v>0.25</v>
      </c>
      <c r="V315">
        <v>1</v>
      </c>
      <c r="W315">
        <v>3</v>
      </c>
      <c r="X315">
        <v>0</v>
      </c>
      <c r="Y315">
        <v>1</v>
      </c>
    </row>
    <row r="316" spans="1:25" x14ac:dyDescent="0.25">
      <c r="A316">
        <v>434</v>
      </c>
      <c r="B316" t="s">
        <v>25</v>
      </c>
      <c r="C316">
        <v>870</v>
      </c>
      <c r="D316">
        <v>18</v>
      </c>
      <c r="E316">
        <v>6</v>
      </c>
      <c r="F316">
        <v>5.9</v>
      </c>
      <c r="G316" t="s">
        <v>26</v>
      </c>
      <c r="H316" t="s">
        <v>27</v>
      </c>
      <c r="I316">
        <v>69.84</v>
      </c>
      <c r="J316">
        <v>33.6</v>
      </c>
      <c r="K316">
        <v>3.36</v>
      </c>
      <c r="L316">
        <v>284.8</v>
      </c>
      <c r="M316">
        <v>284.8</v>
      </c>
      <c r="N316">
        <v>284.8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0.1</v>
      </c>
      <c r="U316">
        <v>0.1</v>
      </c>
      <c r="V316">
        <v>1</v>
      </c>
      <c r="W316">
        <v>4</v>
      </c>
      <c r="X316">
        <v>0</v>
      </c>
      <c r="Y316">
        <v>1</v>
      </c>
    </row>
    <row r="317" spans="1:25" x14ac:dyDescent="0.25">
      <c r="A317">
        <v>435</v>
      </c>
      <c r="B317" t="s">
        <v>25</v>
      </c>
      <c r="C317">
        <v>870</v>
      </c>
      <c r="D317">
        <v>18</v>
      </c>
      <c r="E317">
        <v>6</v>
      </c>
      <c r="F317">
        <v>5.8</v>
      </c>
      <c r="G317" t="s">
        <v>26</v>
      </c>
      <c r="H317" t="s">
        <v>27</v>
      </c>
      <c r="I317">
        <v>50.02</v>
      </c>
      <c r="J317">
        <v>61.82</v>
      </c>
      <c r="K317">
        <v>6.58</v>
      </c>
      <c r="L317">
        <v>248.7</v>
      </c>
      <c r="M317">
        <v>212.8</v>
      </c>
      <c r="N317">
        <v>248.7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0.2</v>
      </c>
      <c r="U317">
        <v>0.2</v>
      </c>
      <c r="V317">
        <v>2</v>
      </c>
      <c r="W317">
        <v>3</v>
      </c>
      <c r="X317">
        <v>0</v>
      </c>
      <c r="Y317">
        <v>1</v>
      </c>
    </row>
    <row r="318" spans="1:25" x14ac:dyDescent="0.25">
      <c r="A318">
        <v>436</v>
      </c>
      <c r="B318" t="s">
        <v>25</v>
      </c>
      <c r="C318">
        <v>870</v>
      </c>
      <c r="D318">
        <v>18</v>
      </c>
      <c r="E318">
        <v>6</v>
      </c>
      <c r="F318">
        <v>6.8</v>
      </c>
      <c r="G318" t="s">
        <v>26</v>
      </c>
      <c r="H318" t="s">
        <v>27</v>
      </c>
      <c r="I318">
        <v>61.71</v>
      </c>
      <c r="J318">
        <v>30.08</v>
      </c>
      <c r="K318">
        <v>4.42</v>
      </c>
      <c r="L318">
        <v>184.9</v>
      </c>
      <c r="M318">
        <v>147.1</v>
      </c>
      <c r="N318">
        <v>184.9</v>
      </c>
      <c r="O318">
        <v>0</v>
      </c>
      <c r="P318">
        <v>0</v>
      </c>
      <c r="Q318">
        <v>0</v>
      </c>
      <c r="R318">
        <v>0</v>
      </c>
      <c r="S318">
        <v>52</v>
      </c>
      <c r="T318">
        <v>1.1499999999999999</v>
      </c>
      <c r="U318">
        <v>1.25</v>
      </c>
      <c r="V318">
        <v>1</v>
      </c>
      <c r="W318">
        <v>3</v>
      </c>
      <c r="X318">
        <v>0</v>
      </c>
      <c r="Y318">
        <v>1</v>
      </c>
    </row>
    <row r="319" spans="1:25" x14ac:dyDescent="0.25">
      <c r="A319">
        <v>437</v>
      </c>
      <c r="B319" t="s">
        <v>25</v>
      </c>
      <c r="C319">
        <v>870</v>
      </c>
      <c r="D319">
        <v>18</v>
      </c>
      <c r="E319">
        <v>6</v>
      </c>
      <c r="F319">
        <v>5.9</v>
      </c>
      <c r="G319" t="s">
        <v>26</v>
      </c>
      <c r="H319" t="s">
        <v>27</v>
      </c>
      <c r="I319">
        <v>71.64</v>
      </c>
      <c r="J319">
        <v>50.73</v>
      </c>
      <c r="K319">
        <v>5.46</v>
      </c>
      <c r="L319">
        <v>168.6</v>
      </c>
      <c r="M319">
        <v>131.9</v>
      </c>
      <c r="N319">
        <v>168.6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1.1499999999999999</v>
      </c>
      <c r="U319">
        <v>1.25</v>
      </c>
      <c r="V319">
        <v>1</v>
      </c>
      <c r="W319">
        <v>3</v>
      </c>
      <c r="X319">
        <v>0</v>
      </c>
      <c r="Y319">
        <v>1</v>
      </c>
    </row>
    <row r="320" spans="1:25" x14ac:dyDescent="0.25">
      <c r="A320">
        <v>438</v>
      </c>
      <c r="B320" t="s">
        <v>25</v>
      </c>
      <c r="C320">
        <v>870</v>
      </c>
      <c r="D320">
        <v>18</v>
      </c>
      <c r="E320">
        <v>6</v>
      </c>
      <c r="F320">
        <v>7.4</v>
      </c>
      <c r="G320" t="s">
        <v>26</v>
      </c>
      <c r="H320" t="s">
        <v>27</v>
      </c>
      <c r="I320">
        <v>39.979999999999997</v>
      </c>
      <c r="J320">
        <v>31</v>
      </c>
      <c r="K320">
        <v>4.5999999999999996</v>
      </c>
      <c r="L320">
        <v>184.9</v>
      </c>
      <c r="M320">
        <v>147.1</v>
      </c>
      <c r="N320">
        <v>184.9</v>
      </c>
      <c r="O320">
        <v>0</v>
      </c>
      <c r="P320">
        <v>0</v>
      </c>
      <c r="Q320">
        <v>0</v>
      </c>
      <c r="R320">
        <v>0</v>
      </c>
      <c r="S320">
        <v>52</v>
      </c>
      <c r="T320">
        <v>1.1499999999999999</v>
      </c>
      <c r="U320">
        <v>1.25</v>
      </c>
      <c r="V320">
        <v>1</v>
      </c>
      <c r="W320">
        <v>3</v>
      </c>
      <c r="X320">
        <v>0</v>
      </c>
      <c r="Y320">
        <v>1</v>
      </c>
    </row>
    <row r="321" spans="1:25" x14ac:dyDescent="0.25">
      <c r="A321">
        <v>439</v>
      </c>
      <c r="B321" t="s">
        <v>25</v>
      </c>
      <c r="C321">
        <v>870</v>
      </c>
      <c r="D321">
        <v>18</v>
      </c>
      <c r="E321">
        <v>6</v>
      </c>
      <c r="F321">
        <v>5.0999999999999996</v>
      </c>
      <c r="G321" t="s">
        <v>26</v>
      </c>
      <c r="H321" t="s">
        <v>27</v>
      </c>
      <c r="I321">
        <v>69.900000000000006</v>
      </c>
      <c r="J321">
        <v>74.98</v>
      </c>
      <c r="K321">
        <v>7.21</v>
      </c>
      <c r="L321">
        <v>166.3</v>
      </c>
      <c r="M321">
        <v>166.3</v>
      </c>
      <c r="N321">
        <v>166.3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0.25</v>
      </c>
      <c r="U321">
        <v>0.25</v>
      </c>
      <c r="V321">
        <v>2</v>
      </c>
      <c r="W321">
        <v>3</v>
      </c>
      <c r="X321">
        <v>0</v>
      </c>
      <c r="Y321">
        <v>1</v>
      </c>
    </row>
    <row r="322" spans="1:25" x14ac:dyDescent="0.25">
      <c r="A322">
        <v>440</v>
      </c>
      <c r="B322" t="s">
        <v>25</v>
      </c>
      <c r="C322">
        <v>872</v>
      </c>
      <c r="D322">
        <v>18</v>
      </c>
      <c r="E322">
        <v>6</v>
      </c>
      <c r="F322">
        <v>5.0999999999999996</v>
      </c>
      <c r="G322" t="s">
        <v>28</v>
      </c>
      <c r="H322" t="s">
        <v>27</v>
      </c>
      <c r="I322">
        <v>118.33</v>
      </c>
      <c r="J322">
        <v>52.9</v>
      </c>
      <c r="K322">
        <v>5.01</v>
      </c>
      <c r="L322">
        <v>97.33</v>
      </c>
      <c r="M322">
        <v>97.33</v>
      </c>
      <c r="N322">
        <v>97.33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0.2</v>
      </c>
      <c r="U322">
        <v>0.2</v>
      </c>
      <c r="V322">
        <v>1</v>
      </c>
      <c r="W322">
        <v>3</v>
      </c>
      <c r="X322">
        <v>0</v>
      </c>
      <c r="Y322">
        <v>1</v>
      </c>
    </row>
    <row r="323" spans="1:25" x14ac:dyDescent="0.25">
      <c r="A323">
        <v>441</v>
      </c>
      <c r="B323" t="s">
        <v>25</v>
      </c>
      <c r="C323">
        <v>870</v>
      </c>
      <c r="D323">
        <v>18</v>
      </c>
      <c r="E323">
        <v>6</v>
      </c>
      <c r="F323">
        <v>5.6</v>
      </c>
      <c r="G323" t="s">
        <v>26</v>
      </c>
      <c r="H323" t="s">
        <v>27</v>
      </c>
      <c r="I323">
        <v>55.86</v>
      </c>
      <c r="J323">
        <v>72.2</v>
      </c>
      <c r="K323">
        <v>5.21</v>
      </c>
      <c r="L323">
        <v>233.7</v>
      </c>
      <c r="M323">
        <v>180.5</v>
      </c>
      <c r="N323">
        <v>233.7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0.1</v>
      </c>
      <c r="U323">
        <v>0.1</v>
      </c>
      <c r="V323">
        <v>1</v>
      </c>
      <c r="W323">
        <v>3</v>
      </c>
      <c r="X323">
        <v>0</v>
      </c>
      <c r="Y323">
        <v>1</v>
      </c>
    </row>
    <row r="324" spans="1:25" x14ac:dyDescent="0.25">
      <c r="A324">
        <v>442</v>
      </c>
      <c r="B324" t="s">
        <v>25</v>
      </c>
      <c r="C324">
        <v>870</v>
      </c>
      <c r="D324">
        <v>16</v>
      </c>
      <c r="E324">
        <v>6</v>
      </c>
      <c r="F324">
        <v>5.2</v>
      </c>
      <c r="G324" t="s">
        <v>26</v>
      </c>
      <c r="H324" t="s">
        <v>27</v>
      </c>
      <c r="I324">
        <v>47.68</v>
      </c>
      <c r="J324">
        <v>94.05</v>
      </c>
      <c r="K324">
        <v>6.66</v>
      </c>
      <c r="L324">
        <v>203.9</v>
      </c>
      <c r="M324">
        <v>167.8</v>
      </c>
      <c r="N324">
        <v>203.9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0.1</v>
      </c>
      <c r="U324">
        <v>0.2</v>
      </c>
      <c r="V324">
        <v>1</v>
      </c>
      <c r="W324">
        <v>4</v>
      </c>
      <c r="X324">
        <v>0</v>
      </c>
      <c r="Y324">
        <v>1</v>
      </c>
    </row>
    <row r="325" spans="1:25" x14ac:dyDescent="0.25">
      <c r="A325">
        <v>443</v>
      </c>
      <c r="B325" t="s">
        <v>25</v>
      </c>
      <c r="C325">
        <v>870</v>
      </c>
      <c r="D325">
        <v>16</v>
      </c>
      <c r="E325">
        <v>6</v>
      </c>
      <c r="F325">
        <v>5.0999999999999996</v>
      </c>
      <c r="G325" t="s">
        <v>26</v>
      </c>
      <c r="H325" t="s">
        <v>27</v>
      </c>
      <c r="I325">
        <v>49.9</v>
      </c>
      <c r="J325">
        <v>97.93</v>
      </c>
      <c r="K325">
        <v>7.38</v>
      </c>
      <c r="L325">
        <v>198.9</v>
      </c>
      <c r="M325">
        <v>163.1</v>
      </c>
      <c r="N325">
        <v>198.9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0.1</v>
      </c>
      <c r="U325">
        <v>0.2</v>
      </c>
      <c r="V325">
        <v>2</v>
      </c>
      <c r="W325">
        <v>3</v>
      </c>
      <c r="X325">
        <v>0</v>
      </c>
      <c r="Y325">
        <v>1</v>
      </c>
    </row>
    <row r="326" spans="1:25" x14ac:dyDescent="0.25">
      <c r="A326">
        <v>444</v>
      </c>
      <c r="B326" t="s">
        <v>25</v>
      </c>
      <c r="C326">
        <v>871</v>
      </c>
      <c r="D326">
        <v>16</v>
      </c>
      <c r="E326">
        <v>6</v>
      </c>
      <c r="F326">
        <v>5.0999999999999996</v>
      </c>
      <c r="G326" t="s">
        <v>26</v>
      </c>
      <c r="H326" t="s">
        <v>27</v>
      </c>
      <c r="I326">
        <v>62.18</v>
      </c>
      <c r="J326">
        <v>111.63</v>
      </c>
      <c r="K326">
        <v>6.59</v>
      </c>
      <c r="L326">
        <v>90.5</v>
      </c>
      <c r="M326">
        <v>90.5</v>
      </c>
      <c r="N326">
        <v>90.5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0.1</v>
      </c>
      <c r="U326">
        <v>0.1</v>
      </c>
      <c r="V326">
        <v>1</v>
      </c>
      <c r="W326">
        <v>2</v>
      </c>
      <c r="X326">
        <v>0</v>
      </c>
      <c r="Y326">
        <v>1</v>
      </c>
    </row>
    <row r="327" spans="1:25" x14ac:dyDescent="0.25">
      <c r="A327">
        <v>445</v>
      </c>
      <c r="B327" t="s">
        <v>25</v>
      </c>
      <c r="C327">
        <v>871</v>
      </c>
      <c r="D327">
        <v>16</v>
      </c>
      <c r="E327">
        <v>6</v>
      </c>
      <c r="F327">
        <v>5.0999999999999996</v>
      </c>
      <c r="G327" t="s">
        <v>26</v>
      </c>
      <c r="H327" t="s">
        <v>27</v>
      </c>
      <c r="I327">
        <v>64.150000000000006</v>
      </c>
      <c r="J327">
        <v>107.42</v>
      </c>
      <c r="K327">
        <v>6.5</v>
      </c>
      <c r="L327">
        <v>90.5</v>
      </c>
      <c r="M327">
        <v>90.5</v>
      </c>
      <c r="N327">
        <v>90.5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0.1</v>
      </c>
      <c r="U327">
        <v>0.1</v>
      </c>
      <c r="V327">
        <v>1</v>
      </c>
      <c r="W327">
        <v>2</v>
      </c>
      <c r="X327">
        <v>0</v>
      </c>
      <c r="Y327">
        <v>1</v>
      </c>
    </row>
    <row r="328" spans="1:25" x14ac:dyDescent="0.25">
      <c r="A328">
        <v>446</v>
      </c>
      <c r="B328" t="s">
        <v>25</v>
      </c>
      <c r="C328">
        <v>871</v>
      </c>
      <c r="D328">
        <v>16</v>
      </c>
      <c r="E328">
        <v>6</v>
      </c>
      <c r="F328">
        <v>5.0999999999999996</v>
      </c>
      <c r="G328" t="s">
        <v>26</v>
      </c>
      <c r="H328" t="s">
        <v>27</v>
      </c>
      <c r="I328">
        <v>64.150000000000006</v>
      </c>
      <c r="J328">
        <v>107.42</v>
      </c>
      <c r="K328">
        <v>6.5</v>
      </c>
      <c r="L328">
        <v>90.5</v>
      </c>
      <c r="M328">
        <v>90.5</v>
      </c>
      <c r="N328">
        <v>90.5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0.1</v>
      </c>
      <c r="U328">
        <v>0.1</v>
      </c>
      <c r="V328">
        <v>1</v>
      </c>
      <c r="W328">
        <v>2</v>
      </c>
      <c r="X328">
        <v>0</v>
      </c>
      <c r="Y328">
        <v>1</v>
      </c>
    </row>
    <row r="329" spans="1:25" x14ac:dyDescent="0.25">
      <c r="A329">
        <v>447</v>
      </c>
      <c r="B329" t="s">
        <v>25</v>
      </c>
      <c r="C329">
        <v>871</v>
      </c>
      <c r="D329">
        <v>16</v>
      </c>
      <c r="E329">
        <v>6</v>
      </c>
      <c r="F329">
        <v>5.0999999999999996</v>
      </c>
      <c r="G329" t="s">
        <v>26</v>
      </c>
      <c r="H329" t="s">
        <v>27</v>
      </c>
      <c r="I329">
        <v>63.99</v>
      </c>
      <c r="J329">
        <v>108.03</v>
      </c>
      <c r="K329">
        <v>6.52</v>
      </c>
      <c r="L329">
        <v>90.5</v>
      </c>
      <c r="M329">
        <v>90.5</v>
      </c>
      <c r="N329">
        <v>90.5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0.1</v>
      </c>
      <c r="U329">
        <v>0.1</v>
      </c>
      <c r="V329">
        <v>1</v>
      </c>
      <c r="W329">
        <v>2</v>
      </c>
      <c r="X329">
        <v>0</v>
      </c>
      <c r="Y329">
        <v>1</v>
      </c>
    </row>
    <row r="330" spans="1:25" x14ac:dyDescent="0.25">
      <c r="A330">
        <v>448</v>
      </c>
      <c r="B330" t="s">
        <v>25</v>
      </c>
      <c r="C330">
        <v>871</v>
      </c>
      <c r="D330">
        <v>16</v>
      </c>
      <c r="E330">
        <v>6</v>
      </c>
      <c r="F330">
        <v>4.9000000000000004</v>
      </c>
      <c r="G330" t="s">
        <v>26</v>
      </c>
      <c r="H330" t="s">
        <v>27</v>
      </c>
      <c r="I330">
        <v>62.29</v>
      </c>
      <c r="J330">
        <v>110.83</v>
      </c>
      <c r="K330">
        <v>5.73</v>
      </c>
      <c r="L330">
        <v>101.3</v>
      </c>
      <c r="M330">
        <v>101.3</v>
      </c>
      <c r="N330">
        <v>101.3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0.1</v>
      </c>
      <c r="U330">
        <v>0.1</v>
      </c>
      <c r="V330">
        <v>1</v>
      </c>
      <c r="W330">
        <v>3</v>
      </c>
      <c r="X330">
        <v>0</v>
      </c>
      <c r="Y330">
        <v>1</v>
      </c>
    </row>
    <row r="331" spans="1:25" x14ac:dyDescent="0.25">
      <c r="A331">
        <v>449</v>
      </c>
      <c r="B331" t="s">
        <v>25</v>
      </c>
      <c r="C331">
        <v>871</v>
      </c>
      <c r="D331">
        <v>16</v>
      </c>
      <c r="E331">
        <v>6</v>
      </c>
      <c r="F331">
        <v>4.9000000000000004</v>
      </c>
      <c r="G331" t="s">
        <v>26</v>
      </c>
      <c r="H331" t="s">
        <v>27</v>
      </c>
      <c r="I331">
        <v>62.52</v>
      </c>
      <c r="J331">
        <v>110.48</v>
      </c>
      <c r="K331">
        <v>5.78</v>
      </c>
      <c r="L331">
        <v>101.3</v>
      </c>
      <c r="M331">
        <v>101.3</v>
      </c>
      <c r="N331">
        <v>101.3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0.1</v>
      </c>
      <c r="U331">
        <v>0.1</v>
      </c>
      <c r="V331">
        <v>1</v>
      </c>
      <c r="W331">
        <v>3</v>
      </c>
      <c r="X331">
        <v>0</v>
      </c>
      <c r="Y331">
        <v>1</v>
      </c>
    </row>
    <row r="332" spans="1:25" x14ac:dyDescent="0.25">
      <c r="A332">
        <v>450</v>
      </c>
      <c r="B332" t="s">
        <v>25</v>
      </c>
      <c r="C332">
        <v>871</v>
      </c>
      <c r="D332">
        <v>16</v>
      </c>
      <c r="E332">
        <v>6</v>
      </c>
      <c r="F332">
        <v>4.9000000000000004</v>
      </c>
      <c r="G332" t="s">
        <v>26</v>
      </c>
      <c r="H332" t="s">
        <v>27</v>
      </c>
      <c r="I332">
        <v>62.52</v>
      </c>
      <c r="J332">
        <v>110.48</v>
      </c>
      <c r="K332">
        <v>5.78</v>
      </c>
      <c r="L332">
        <v>101.3</v>
      </c>
      <c r="M332">
        <v>101.3</v>
      </c>
      <c r="N332">
        <v>101.3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0.1</v>
      </c>
      <c r="U332">
        <v>0.1</v>
      </c>
      <c r="V332">
        <v>1</v>
      </c>
      <c r="W332">
        <v>3</v>
      </c>
      <c r="X332">
        <v>0</v>
      </c>
      <c r="Y332">
        <v>1</v>
      </c>
    </row>
    <row r="333" spans="1:25" x14ac:dyDescent="0.25">
      <c r="A333">
        <v>451</v>
      </c>
      <c r="B333" t="s">
        <v>25</v>
      </c>
      <c r="C333">
        <v>871</v>
      </c>
      <c r="D333">
        <v>16</v>
      </c>
      <c r="E333">
        <v>6</v>
      </c>
      <c r="F333">
        <v>4.9000000000000004</v>
      </c>
      <c r="G333" t="s">
        <v>26</v>
      </c>
      <c r="H333" t="s">
        <v>27</v>
      </c>
      <c r="I333">
        <v>62.52</v>
      </c>
      <c r="J333">
        <v>110.48</v>
      </c>
      <c r="K333">
        <v>5.78</v>
      </c>
      <c r="L333">
        <v>101.3</v>
      </c>
      <c r="M333">
        <v>101.3</v>
      </c>
      <c r="N333">
        <v>101.3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0.1</v>
      </c>
      <c r="U333">
        <v>0.1</v>
      </c>
      <c r="V333">
        <v>1</v>
      </c>
      <c r="W333">
        <v>3</v>
      </c>
      <c r="X333">
        <v>0</v>
      </c>
      <c r="Y333">
        <v>1</v>
      </c>
    </row>
    <row r="334" spans="1:25" x14ac:dyDescent="0.25">
      <c r="A334">
        <v>452</v>
      </c>
      <c r="B334" t="s">
        <v>25</v>
      </c>
      <c r="C334">
        <v>871</v>
      </c>
      <c r="D334">
        <v>16</v>
      </c>
      <c r="E334">
        <v>6</v>
      </c>
      <c r="F334">
        <v>5.0999999999999996</v>
      </c>
      <c r="G334" t="s">
        <v>26</v>
      </c>
      <c r="H334" t="s">
        <v>27</v>
      </c>
      <c r="I334">
        <v>49.74</v>
      </c>
      <c r="J334">
        <v>119.76</v>
      </c>
      <c r="K334">
        <v>5.85</v>
      </c>
      <c r="L334">
        <v>101.3</v>
      </c>
      <c r="M334">
        <v>101.3</v>
      </c>
      <c r="N334">
        <v>101.3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0.1</v>
      </c>
      <c r="U334">
        <v>0.1</v>
      </c>
      <c r="V334">
        <v>1</v>
      </c>
      <c r="W334">
        <v>3</v>
      </c>
      <c r="X334">
        <v>0</v>
      </c>
      <c r="Y334">
        <v>1</v>
      </c>
    </row>
    <row r="335" spans="1:25" x14ac:dyDescent="0.25">
      <c r="A335">
        <v>453</v>
      </c>
      <c r="B335" t="s">
        <v>25</v>
      </c>
      <c r="C335">
        <v>871</v>
      </c>
      <c r="D335">
        <v>16</v>
      </c>
      <c r="E335">
        <v>6</v>
      </c>
      <c r="F335">
        <v>6.3</v>
      </c>
      <c r="G335" t="s">
        <v>26</v>
      </c>
      <c r="H335" t="s">
        <v>27</v>
      </c>
      <c r="I335">
        <v>41.81</v>
      </c>
      <c r="J335">
        <v>60.06</v>
      </c>
      <c r="K335">
        <v>4.76</v>
      </c>
      <c r="L335">
        <v>185.5</v>
      </c>
      <c r="M335">
        <v>185.5</v>
      </c>
      <c r="N335">
        <v>185.5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0.1</v>
      </c>
      <c r="U335">
        <v>0.1</v>
      </c>
      <c r="V335">
        <v>1</v>
      </c>
      <c r="W335">
        <v>2</v>
      </c>
      <c r="X335">
        <v>0</v>
      </c>
      <c r="Y335">
        <v>1</v>
      </c>
    </row>
    <row r="336" spans="1:25" x14ac:dyDescent="0.25">
      <c r="A336">
        <v>454</v>
      </c>
      <c r="B336" t="s">
        <v>25</v>
      </c>
      <c r="C336">
        <v>870</v>
      </c>
      <c r="D336">
        <v>16</v>
      </c>
      <c r="E336">
        <v>6</v>
      </c>
      <c r="F336">
        <v>5.0999999999999996</v>
      </c>
      <c r="G336" t="s">
        <v>28</v>
      </c>
      <c r="H336" t="s">
        <v>27</v>
      </c>
      <c r="I336">
        <v>58.76</v>
      </c>
      <c r="J336">
        <v>63.17</v>
      </c>
      <c r="K336">
        <v>4.1100000000000003</v>
      </c>
      <c r="L336">
        <v>368.7</v>
      </c>
      <c r="M336">
        <v>353.5</v>
      </c>
      <c r="N336">
        <v>223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0.1</v>
      </c>
      <c r="U336">
        <v>2.85</v>
      </c>
      <c r="V336">
        <v>1</v>
      </c>
      <c r="W336">
        <v>6</v>
      </c>
      <c r="X336">
        <v>1</v>
      </c>
      <c r="Y336">
        <v>2</v>
      </c>
    </row>
    <row r="337" spans="1:25" x14ac:dyDescent="0.25">
      <c r="A337">
        <v>455</v>
      </c>
      <c r="B337" t="s">
        <v>25</v>
      </c>
      <c r="C337">
        <v>870</v>
      </c>
      <c r="D337">
        <v>17</v>
      </c>
      <c r="E337">
        <v>6</v>
      </c>
      <c r="F337">
        <v>6.8</v>
      </c>
      <c r="G337" t="s">
        <v>26</v>
      </c>
      <c r="H337" t="s">
        <v>27</v>
      </c>
      <c r="I337">
        <v>14.61</v>
      </c>
      <c r="J337">
        <v>85.16</v>
      </c>
      <c r="K337">
        <v>5.26</v>
      </c>
      <c r="L337">
        <v>152.1</v>
      </c>
      <c r="M337">
        <v>111.6</v>
      </c>
      <c r="N337">
        <v>152.1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0.25</v>
      </c>
      <c r="U337">
        <v>0.25</v>
      </c>
      <c r="V337">
        <v>1</v>
      </c>
      <c r="W337">
        <v>2</v>
      </c>
      <c r="X337">
        <v>0</v>
      </c>
      <c r="Y337">
        <v>1</v>
      </c>
    </row>
    <row r="338" spans="1:25" x14ac:dyDescent="0.25">
      <c r="A338">
        <v>456</v>
      </c>
      <c r="B338" t="s">
        <v>25</v>
      </c>
      <c r="C338">
        <v>870</v>
      </c>
      <c r="D338">
        <v>18</v>
      </c>
      <c r="E338">
        <v>6</v>
      </c>
      <c r="F338">
        <v>5</v>
      </c>
      <c r="G338" t="s">
        <v>26</v>
      </c>
      <c r="H338" t="s">
        <v>27</v>
      </c>
      <c r="I338">
        <v>30.01</v>
      </c>
      <c r="J338">
        <v>112.84</v>
      </c>
      <c r="K338">
        <v>5.95</v>
      </c>
      <c r="L338">
        <v>197</v>
      </c>
      <c r="M338">
        <v>197</v>
      </c>
      <c r="N338">
        <v>197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0.1</v>
      </c>
      <c r="U338">
        <v>0.1</v>
      </c>
      <c r="V338">
        <v>1</v>
      </c>
      <c r="W338">
        <v>4</v>
      </c>
      <c r="X338">
        <v>0</v>
      </c>
      <c r="Y338">
        <v>1</v>
      </c>
    </row>
    <row r="339" spans="1:25" x14ac:dyDescent="0.25">
      <c r="A339">
        <v>457</v>
      </c>
      <c r="B339" t="s">
        <v>25</v>
      </c>
      <c r="C339">
        <v>870</v>
      </c>
      <c r="D339">
        <v>17</v>
      </c>
      <c r="E339">
        <v>6</v>
      </c>
      <c r="F339">
        <v>5.6</v>
      </c>
      <c r="G339" t="s">
        <v>28</v>
      </c>
      <c r="H339" t="s">
        <v>27</v>
      </c>
      <c r="I339">
        <v>35.31</v>
      </c>
      <c r="J339">
        <v>84.77</v>
      </c>
      <c r="K339">
        <v>6.82</v>
      </c>
      <c r="L339">
        <v>234.8</v>
      </c>
      <c r="M339">
        <v>199</v>
      </c>
      <c r="N339">
        <v>234.8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0.1</v>
      </c>
      <c r="U339">
        <v>0.1</v>
      </c>
      <c r="V339">
        <v>3</v>
      </c>
      <c r="W339">
        <v>4</v>
      </c>
      <c r="X339">
        <v>0</v>
      </c>
      <c r="Y339">
        <v>1</v>
      </c>
    </row>
    <row r="340" spans="1:25" x14ac:dyDescent="0.25">
      <c r="A340">
        <v>459</v>
      </c>
      <c r="B340" t="s">
        <v>25</v>
      </c>
      <c r="C340">
        <v>870</v>
      </c>
      <c r="D340">
        <v>16</v>
      </c>
      <c r="E340">
        <v>6</v>
      </c>
      <c r="F340">
        <v>8.5</v>
      </c>
      <c r="G340" t="s">
        <v>28</v>
      </c>
      <c r="H340" t="s">
        <v>27</v>
      </c>
      <c r="I340">
        <v>18.850000000000001</v>
      </c>
      <c r="J340">
        <v>16.190000000000001</v>
      </c>
      <c r="K340">
        <v>2.4900000000000002</v>
      </c>
      <c r="L340">
        <v>417.1</v>
      </c>
      <c r="M340">
        <v>335.9</v>
      </c>
      <c r="N340">
        <v>417.1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0.2</v>
      </c>
      <c r="U340">
        <v>0.4</v>
      </c>
      <c r="V340">
        <v>1</v>
      </c>
      <c r="W340">
        <v>5</v>
      </c>
      <c r="X340">
        <v>0</v>
      </c>
      <c r="Y340">
        <v>1</v>
      </c>
    </row>
    <row r="341" spans="1:25" x14ac:dyDescent="0.25">
      <c r="A341">
        <v>460</v>
      </c>
      <c r="B341" t="s">
        <v>25</v>
      </c>
      <c r="C341">
        <v>870</v>
      </c>
      <c r="D341">
        <v>16</v>
      </c>
      <c r="E341">
        <v>6</v>
      </c>
      <c r="F341">
        <v>5.9</v>
      </c>
      <c r="G341" t="s">
        <v>26</v>
      </c>
      <c r="H341" t="s">
        <v>27</v>
      </c>
      <c r="I341">
        <v>25.33</v>
      </c>
      <c r="J341">
        <v>101.48</v>
      </c>
      <c r="K341">
        <v>6.87</v>
      </c>
      <c r="L341">
        <v>124.2</v>
      </c>
      <c r="M341">
        <v>124.2</v>
      </c>
      <c r="N341">
        <v>124.2</v>
      </c>
      <c r="O341">
        <v>0</v>
      </c>
      <c r="P341">
        <v>0</v>
      </c>
      <c r="Q341">
        <v>0</v>
      </c>
      <c r="R341">
        <v>0</v>
      </c>
      <c r="S341">
        <v>18</v>
      </c>
      <c r="T341">
        <v>0.25</v>
      </c>
      <c r="U341">
        <v>0.25</v>
      </c>
      <c r="V341">
        <v>1</v>
      </c>
      <c r="W341">
        <v>2</v>
      </c>
      <c r="X341">
        <v>0</v>
      </c>
      <c r="Y341">
        <v>1</v>
      </c>
    </row>
    <row r="342" spans="1:25" x14ac:dyDescent="0.25">
      <c r="A342">
        <v>461</v>
      </c>
      <c r="B342" t="s">
        <v>25</v>
      </c>
      <c r="C342">
        <v>870</v>
      </c>
      <c r="D342">
        <v>16</v>
      </c>
      <c r="E342">
        <v>6</v>
      </c>
      <c r="F342">
        <v>6.4</v>
      </c>
      <c r="G342" t="s">
        <v>26</v>
      </c>
      <c r="H342" t="s">
        <v>27</v>
      </c>
      <c r="I342">
        <v>26.02</v>
      </c>
      <c r="J342">
        <v>83.41</v>
      </c>
      <c r="K342">
        <v>6.36</v>
      </c>
      <c r="L342">
        <v>123.6</v>
      </c>
      <c r="M342">
        <v>123.6</v>
      </c>
      <c r="N342">
        <v>123.6</v>
      </c>
      <c r="O342">
        <v>0</v>
      </c>
      <c r="P342">
        <v>0</v>
      </c>
      <c r="Q342">
        <v>0</v>
      </c>
      <c r="R342">
        <v>0</v>
      </c>
      <c r="S342">
        <v>18</v>
      </c>
      <c r="T342">
        <v>0.25</v>
      </c>
      <c r="U342">
        <v>0.25</v>
      </c>
      <c r="V342">
        <v>1</v>
      </c>
      <c r="W342">
        <v>2</v>
      </c>
      <c r="X342">
        <v>0</v>
      </c>
      <c r="Y342">
        <v>1</v>
      </c>
    </row>
    <row r="343" spans="1:25" x14ac:dyDescent="0.25">
      <c r="A343">
        <v>462</v>
      </c>
      <c r="B343" t="s">
        <v>25</v>
      </c>
      <c r="C343">
        <v>870</v>
      </c>
      <c r="D343">
        <v>16</v>
      </c>
      <c r="E343">
        <v>6</v>
      </c>
      <c r="F343">
        <v>6.4</v>
      </c>
      <c r="G343" t="s">
        <v>26</v>
      </c>
      <c r="H343" t="s">
        <v>27</v>
      </c>
      <c r="I343">
        <v>20.65</v>
      </c>
      <c r="J343">
        <v>88.45</v>
      </c>
      <c r="K343">
        <v>6.2</v>
      </c>
      <c r="L343">
        <v>129.47</v>
      </c>
      <c r="M343">
        <v>129.47</v>
      </c>
      <c r="N343">
        <v>129.47</v>
      </c>
      <c r="O343">
        <v>0</v>
      </c>
      <c r="P343">
        <v>0</v>
      </c>
      <c r="Q343">
        <v>0</v>
      </c>
      <c r="R343">
        <v>0</v>
      </c>
      <c r="S343">
        <v>64</v>
      </c>
      <c r="T343">
        <v>0.25</v>
      </c>
      <c r="U343">
        <v>0.25</v>
      </c>
      <c r="V343">
        <v>1</v>
      </c>
      <c r="W343">
        <v>2</v>
      </c>
      <c r="X343">
        <v>0</v>
      </c>
      <c r="Y343">
        <v>1</v>
      </c>
    </row>
    <row r="344" spans="1:25" x14ac:dyDescent="0.25">
      <c r="A344">
        <v>463</v>
      </c>
      <c r="B344" t="s">
        <v>25</v>
      </c>
      <c r="C344">
        <v>870</v>
      </c>
      <c r="D344">
        <v>16</v>
      </c>
      <c r="E344">
        <v>6</v>
      </c>
      <c r="F344">
        <v>6.7</v>
      </c>
      <c r="G344" t="s">
        <v>26</v>
      </c>
      <c r="H344" t="s">
        <v>27</v>
      </c>
      <c r="I344">
        <v>18.89</v>
      </c>
      <c r="J344">
        <v>80.2</v>
      </c>
      <c r="K344">
        <v>6.14</v>
      </c>
      <c r="L344">
        <v>124.7</v>
      </c>
      <c r="M344">
        <v>124.7</v>
      </c>
      <c r="N344">
        <v>124.7</v>
      </c>
      <c r="O344">
        <v>0</v>
      </c>
      <c r="P344">
        <v>0</v>
      </c>
      <c r="Q344">
        <v>0</v>
      </c>
      <c r="R344">
        <v>0</v>
      </c>
      <c r="S344">
        <v>64</v>
      </c>
      <c r="T344">
        <v>0.25</v>
      </c>
      <c r="U344">
        <v>0.25</v>
      </c>
      <c r="V344">
        <v>1</v>
      </c>
      <c r="W344">
        <v>2</v>
      </c>
      <c r="X344">
        <v>0</v>
      </c>
      <c r="Y344">
        <v>1</v>
      </c>
    </row>
    <row r="345" spans="1:25" x14ac:dyDescent="0.25">
      <c r="A345">
        <v>464</v>
      </c>
      <c r="B345" t="s">
        <v>25</v>
      </c>
      <c r="C345">
        <v>870</v>
      </c>
      <c r="D345">
        <v>18</v>
      </c>
      <c r="E345">
        <v>6</v>
      </c>
      <c r="F345">
        <v>6.4</v>
      </c>
      <c r="G345" t="s">
        <v>26</v>
      </c>
      <c r="H345" t="s">
        <v>27</v>
      </c>
      <c r="I345">
        <v>34.39</v>
      </c>
      <c r="J345">
        <v>73.16</v>
      </c>
      <c r="K345">
        <v>6.46</v>
      </c>
      <c r="L345">
        <v>132.9</v>
      </c>
      <c r="M345">
        <v>132.9</v>
      </c>
      <c r="N345">
        <v>132.9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0.1</v>
      </c>
      <c r="U345">
        <v>0.1</v>
      </c>
      <c r="V345">
        <v>1</v>
      </c>
      <c r="W345">
        <v>4</v>
      </c>
      <c r="X345">
        <v>0</v>
      </c>
      <c r="Y345">
        <v>1</v>
      </c>
    </row>
    <row r="346" spans="1:25" x14ac:dyDescent="0.25">
      <c r="A346">
        <v>465</v>
      </c>
      <c r="B346" t="s">
        <v>25</v>
      </c>
      <c r="C346">
        <v>870</v>
      </c>
      <c r="D346">
        <v>18</v>
      </c>
      <c r="E346">
        <v>6</v>
      </c>
      <c r="F346">
        <v>5</v>
      </c>
      <c r="G346" t="s">
        <v>26</v>
      </c>
      <c r="H346" t="s">
        <v>27</v>
      </c>
      <c r="I346">
        <v>38.049999999999997</v>
      </c>
      <c r="J346">
        <v>139.26</v>
      </c>
      <c r="K346">
        <v>8.15</v>
      </c>
      <c r="L346">
        <v>75.3</v>
      </c>
      <c r="M346">
        <v>75.3</v>
      </c>
      <c r="N346">
        <v>75.3</v>
      </c>
      <c r="O346">
        <v>0</v>
      </c>
      <c r="P346">
        <v>0</v>
      </c>
      <c r="Q346">
        <v>0</v>
      </c>
      <c r="R346">
        <v>0</v>
      </c>
      <c r="S346">
        <v>21</v>
      </c>
      <c r="T346">
        <v>0.1</v>
      </c>
      <c r="U346">
        <v>0.1</v>
      </c>
      <c r="V346">
        <v>1</v>
      </c>
      <c r="W346">
        <v>2</v>
      </c>
      <c r="X346">
        <v>0</v>
      </c>
      <c r="Y346">
        <v>1</v>
      </c>
    </row>
    <row r="347" spans="1:25" x14ac:dyDescent="0.25">
      <c r="A347">
        <v>466</v>
      </c>
      <c r="B347" t="s">
        <v>25</v>
      </c>
      <c r="C347">
        <v>870</v>
      </c>
      <c r="D347">
        <v>18</v>
      </c>
      <c r="E347">
        <v>6</v>
      </c>
      <c r="F347">
        <v>5.3</v>
      </c>
      <c r="G347" t="s">
        <v>26</v>
      </c>
      <c r="H347" t="s">
        <v>27</v>
      </c>
      <c r="I347">
        <v>52.36</v>
      </c>
      <c r="J347">
        <v>112.55</v>
      </c>
      <c r="K347">
        <v>7.84</v>
      </c>
      <c r="L347">
        <v>75.3</v>
      </c>
      <c r="M347">
        <v>75.3</v>
      </c>
      <c r="N347">
        <v>75.3</v>
      </c>
      <c r="O347">
        <v>0</v>
      </c>
      <c r="P347">
        <v>0</v>
      </c>
      <c r="Q347">
        <v>0</v>
      </c>
      <c r="R347">
        <v>0</v>
      </c>
      <c r="S347">
        <v>23</v>
      </c>
      <c r="T347">
        <v>0.1</v>
      </c>
      <c r="U347">
        <v>0.1</v>
      </c>
      <c r="V347">
        <v>1</v>
      </c>
      <c r="W347">
        <v>2</v>
      </c>
      <c r="X347">
        <v>0</v>
      </c>
      <c r="Y347">
        <v>1</v>
      </c>
    </row>
    <row r="348" spans="1:25" x14ac:dyDescent="0.25">
      <c r="A348">
        <v>467</v>
      </c>
      <c r="B348" t="s">
        <v>25</v>
      </c>
      <c r="C348">
        <v>870</v>
      </c>
      <c r="D348">
        <v>18</v>
      </c>
      <c r="E348">
        <v>6</v>
      </c>
      <c r="F348">
        <v>5.5</v>
      </c>
      <c r="G348" t="s">
        <v>26</v>
      </c>
      <c r="H348" t="s">
        <v>27</v>
      </c>
      <c r="I348">
        <v>50</v>
      </c>
      <c r="J348">
        <v>105.03</v>
      </c>
      <c r="K348">
        <v>8.0299999999999994</v>
      </c>
      <c r="L348">
        <v>75.3</v>
      </c>
      <c r="M348">
        <v>75.3</v>
      </c>
      <c r="N348">
        <v>75.3</v>
      </c>
      <c r="O348">
        <v>0</v>
      </c>
      <c r="P348">
        <v>0</v>
      </c>
      <c r="Q348">
        <v>0</v>
      </c>
      <c r="R348">
        <v>0</v>
      </c>
      <c r="S348">
        <v>23</v>
      </c>
      <c r="T348">
        <v>0.1</v>
      </c>
      <c r="U348">
        <v>0.1</v>
      </c>
      <c r="V348">
        <v>1</v>
      </c>
      <c r="W348">
        <v>2</v>
      </c>
      <c r="X348">
        <v>0</v>
      </c>
      <c r="Y348">
        <v>1</v>
      </c>
    </row>
    <row r="349" spans="1:25" x14ac:dyDescent="0.25">
      <c r="A349">
        <v>468</v>
      </c>
      <c r="B349" t="s">
        <v>25</v>
      </c>
      <c r="C349">
        <v>871</v>
      </c>
      <c r="D349">
        <v>16</v>
      </c>
      <c r="E349">
        <v>6</v>
      </c>
      <c r="F349">
        <v>5</v>
      </c>
      <c r="G349" t="s">
        <v>28</v>
      </c>
      <c r="H349" t="s">
        <v>27</v>
      </c>
      <c r="I349">
        <v>14.24</v>
      </c>
      <c r="J349">
        <v>124.94</v>
      </c>
      <c r="K349">
        <v>6.38</v>
      </c>
      <c r="L349">
        <v>207.5</v>
      </c>
      <c r="M349">
        <v>241</v>
      </c>
      <c r="N349">
        <v>155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0.1</v>
      </c>
      <c r="U349">
        <v>2.6</v>
      </c>
      <c r="V349">
        <v>1</v>
      </c>
      <c r="W349">
        <v>3</v>
      </c>
      <c r="X349">
        <v>0</v>
      </c>
      <c r="Y349">
        <v>2</v>
      </c>
    </row>
    <row r="350" spans="1:25" x14ac:dyDescent="0.25">
      <c r="A350">
        <v>469</v>
      </c>
      <c r="B350" t="s">
        <v>25</v>
      </c>
      <c r="C350">
        <v>850</v>
      </c>
      <c r="D350">
        <v>17</v>
      </c>
      <c r="E350">
        <v>37</v>
      </c>
      <c r="F350">
        <v>6.5</v>
      </c>
      <c r="G350" t="s">
        <v>26</v>
      </c>
      <c r="H350" t="s">
        <v>27</v>
      </c>
      <c r="I350">
        <v>0.44</v>
      </c>
      <c r="J350">
        <v>179.63</v>
      </c>
      <c r="K350">
        <v>23.23</v>
      </c>
      <c r="L350">
        <v>164.9</v>
      </c>
      <c r="M350">
        <v>133.6</v>
      </c>
      <c r="N350">
        <v>164.9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0.2</v>
      </c>
      <c r="U350">
        <v>0.2</v>
      </c>
      <c r="V350">
        <v>1</v>
      </c>
      <c r="W350">
        <v>3</v>
      </c>
      <c r="X350">
        <v>0</v>
      </c>
      <c r="Y350">
        <v>1</v>
      </c>
    </row>
    <row r="351" spans="1:25" x14ac:dyDescent="0.25">
      <c r="A351">
        <v>470</v>
      </c>
      <c r="B351" t="s">
        <v>25</v>
      </c>
      <c r="C351">
        <v>850</v>
      </c>
      <c r="D351">
        <v>17</v>
      </c>
      <c r="E351">
        <v>37</v>
      </c>
      <c r="F351">
        <v>6</v>
      </c>
      <c r="G351" t="s">
        <v>26</v>
      </c>
      <c r="H351" t="s">
        <v>27</v>
      </c>
      <c r="I351">
        <v>0.34</v>
      </c>
      <c r="J351">
        <v>197.34</v>
      </c>
      <c r="K351">
        <v>23.76</v>
      </c>
      <c r="L351">
        <v>192.8</v>
      </c>
      <c r="M351">
        <v>154.9</v>
      </c>
      <c r="N351">
        <v>192.8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0.2</v>
      </c>
      <c r="U351">
        <v>0.2</v>
      </c>
      <c r="V351">
        <v>1</v>
      </c>
      <c r="W351">
        <v>4</v>
      </c>
      <c r="X351">
        <v>0</v>
      </c>
      <c r="Y351">
        <v>1</v>
      </c>
    </row>
    <row r="352" spans="1:25" x14ac:dyDescent="0.25">
      <c r="A352">
        <v>471</v>
      </c>
      <c r="B352" t="s">
        <v>25</v>
      </c>
      <c r="C352">
        <v>850</v>
      </c>
      <c r="D352">
        <v>17</v>
      </c>
      <c r="E352">
        <v>37</v>
      </c>
      <c r="F352">
        <v>7.1</v>
      </c>
      <c r="G352" t="s">
        <v>28</v>
      </c>
      <c r="H352" t="s">
        <v>27</v>
      </c>
      <c r="I352">
        <v>0.32</v>
      </c>
      <c r="J352">
        <v>119.78</v>
      </c>
      <c r="K352">
        <v>25.05</v>
      </c>
      <c r="L352">
        <v>314.3</v>
      </c>
      <c r="M352">
        <v>314.3</v>
      </c>
      <c r="N352">
        <v>314.3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0.1</v>
      </c>
      <c r="U352">
        <v>0.1</v>
      </c>
      <c r="V352">
        <v>3</v>
      </c>
      <c r="W352">
        <v>4</v>
      </c>
      <c r="X352">
        <v>0</v>
      </c>
      <c r="Y352">
        <v>1</v>
      </c>
    </row>
    <row r="353" spans="1:25" x14ac:dyDescent="0.25">
      <c r="A353">
        <v>472</v>
      </c>
      <c r="B353" t="s">
        <v>25</v>
      </c>
      <c r="C353">
        <v>852</v>
      </c>
      <c r="D353">
        <v>17</v>
      </c>
      <c r="E353">
        <v>37</v>
      </c>
      <c r="F353">
        <v>7.4</v>
      </c>
      <c r="G353" t="s">
        <v>26</v>
      </c>
      <c r="H353" t="s">
        <v>27</v>
      </c>
      <c r="I353">
        <v>0.61</v>
      </c>
      <c r="J353">
        <v>140.19</v>
      </c>
      <c r="K353">
        <v>19.989999999999998</v>
      </c>
      <c r="L353">
        <v>94.8</v>
      </c>
      <c r="M353">
        <v>94.8</v>
      </c>
      <c r="N353">
        <v>94.8</v>
      </c>
      <c r="O353">
        <v>0</v>
      </c>
      <c r="P353">
        <v>0</v>
      </c>
      <c r="Q353">
        <v>0</v>
      </c>
      <c r="R353">
        <v>0</v>
      </c>
      <c r="S353">
        <v>29</v>
      </c>
      <c r="T353">
        <v>0.45</v>
      </c>
      <c r="U353">
        <v>0.45</v>
      </c>
      <c r="V353">
        <v>1</v>
      </c>
      <c r="W353">
        <v>3</v>
      </c>
      <c r="X353">
        <v>0</v>
      </c>
      <c r="Y353">
        <v>1</v>
      </c>
    </row>
    <row r="354" spans="1:25" x14ac:dyDescent="0.25">
      <c r="A354">
        <v>473</v>
      </c>
      <c r="B354" t="s">
        <v>25</v>
      </c>
      <c r="C354">
        <v>852</v>
      </c>
      <c r="D354">
        <v>17</v>
      </c>
      <c r="E354">
        <v>37</v>
      </c>
      <c r="F354">
        <v>7.4</v>
      </c>
      <c r="G354" t="s">
        <v>26</v>
      </c>
      <c r="H354" t="s">
        <v>27</v>
      </c>
      <c r="I354">
        <v>0.49</v>
      </c>
      <c r="J354">
        <v>140.6</v>
      </c>
      <c r="K354">
        <v>21.12</v>
      </c>
      <c r="L354">
        <v>94.8</v>
      </c>
      <c r="M354">
        <v>94.8</v>
      </c>
      <c r="N354">
        <v>94.8</v>
      </c>
      <c r="O354">
        <v>0</v>
      </c>
      <c r="P354">
        <v>0</v>
      </c>
      <c r="Q354">
        <v>0</v>
      </c>
      <c r="R354">
        <v>0</v>
      </c>
      <c r="S354">
        <v>29</v>
      </c>
      <c r="T354">
        <v>0.45</v>
      </c>
      <c r="U354">
        <v>0.45</v>
      </c>
      <c r="V354">
        <v>1</v>
      </c>
      <c r="W354">
        <v>3</v>
      </c>
      <c r="X354">
        <v>0</v>
      </c>
      <c r="Y354">
        <v>1</v>
      </c>
    </row>
    <row r="355" spans="1:25" x14ac:dyDescent="0.25">
      <c r="A355">
        <v>474</v>
      </c>
      <c r="B355" t="s">
        <v>25</v>
      </c>
      <c r="C355">
        <v>852</v>
      </c>
      <c r="D355">
        <v>17</v>
      </c>
      <c r="E355">
        <v>37</v>
      </c>
      <c r="F355">
        <v>7.4</v>
      </c>
      <c r="G355" t="s">
        <v>26</v>
      </c>
      <c r="H355" t="s">
        <v>27</v>
      </c>
      <c r="I355">
        <v>1.32</v>
      </c>
      <c r="J355">
        <v>145.80000000000001</v>
      </c>
      <c r="K355">
        <v>20.84</v>
      </c>
      <c r="L355">
        <v>91.7</v>
      </c>
      <c r="M355">
        <v>91.7</v>
      </c>
      <c r="N355">
        <v>91.7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0.45</v>
      </c>
      <c r="U355">
        <v>0.45</v>
      </c>
      <c r="V355">
        <v>1</v>
      </c>
      <c r="W355">
        <v>3</v>
      </c>
      <c r="X355">
        <v>0</v>
      </c>
      <c r="Y355">
        <v>1</v>
      </c>
    </row>
    <row r="356" spans="1:25" x14ac:dyDescent="0.25">
      <c r="A356">
        <v>475</v>
      </c>
      <c r="B356" t="s">
        <v>25</v>
      </c>
      <c r="C356">
        <v>852</v>
      </c>
      <c r="D356">
        <v>17</v>
      </c>
      <c r="E356">
        <v>37</v>
      </c>
      <c r="F356">
        <v>7.4</v>
      </c>
      <c r="G356" t="s">
        <v>26</v>
      </c>
      <c r="H356" t="s">
        <v>27</v>
      </c>
      <c r="I356">
        <v>1.5</v>
      </c>
      <c r="J356">
        <v>145.22</v>
      </c>
      <c r="K356">
        <v>21.11</v>
      </c>
      <c r="L356">
        <v>91.7</v>
      </c>
      <c r="M356">
        <v>91.7</v>
      </c>
      <c r="N356">
        <v>91.7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0.3</v>
      </c>
      <c r="U356">
        <v>0.3</v>
      </c>
      <c r="V356">
        <v>1</v>
      </c>
      <c r="W356">
        <v>3</v>
      </c>
      <c r="X356">
        <v>0</v>
      </c>
      <c r="Y356">
        <v>1</v>
      </c>
    </row>
    <row r="357" spans="1:25" x14ac:dyDescent="0.25">
      <c r="A357">
        <v>476</v>
      </c>
      <c r="B357" t="s">
        <v>25</v>
      </c>
      <c r="C357">
        <v>852</v>
      </c>
      <c r="D357">
        <v>17</v>
      </c>
      <c r="E357">
        <v>37</v>
      </c>
      <c r="F357">
        <v>7.4</v>
      </c>
      <c r="G357" t="s">
        <v>26</v>
      </c>
      <c r="H357" t="s">
        <v>27</v>
      </c>
      <c r="I357">
        <v>1.76</v>
      </c>
      <c r="J357">
        <v>145.09</v>
      </c>
      <c r="K357">
        <v>20.51</v>
      </c>
      <c r="L357">
        <v>91.7</v>
      </c>
      <c r="M357">
        <v>91.7</v>
      </c>
      <c r="N357">
        <v>91.7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0.3</v>
      </c>
      <c r="U357">
        <v>0.3</v>
      </c>
      <c r="V357">
        <v>1</v>
      </c>
      <c r="W357">
        <v>3</v>
      </c>
      <c r="X357">
        <v>0</v>
      </c>
      <c r="Y357">
        <v>1</v>
      </c>
    </row>
    <row r="358" spans="1:25" x14ac:dyDescent="0.25">
      <c r="A358">
        <v>477</v>
      </c>
      <c r="B358" t="s">
        <v>25</v>
      </c>
      <c r="C358">
        <v>852</v>
      </c>
      <c r="D358">
        <v>17</v>
      </c>
      <c r="E358">
        <v>37</v>
      </c>
      <c r="F358">
        <v>7.4</v>
      </c>
      <c r="G358" t="s">
        <v>26</v>
      </c>
      <c r="H358" t="s">
        <v>27</v>
      </c>
      <c r="I358">
        <v>1.76</v>
      </c>
      <c r="J358">
        <v>145.09</v>
      </c>
      <c r="K358">
        <v>20.51</v>
      </c>
      <c r="L358">
        <v>91.7</v>
      </c>
      <c r="M358">
        <v>91.7</v>
      </c>
      <c r="N358">
        <v>91.7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0.3</v>
      </c>
      <c r="U358">
        <v>0.3</v>
      </c>
      <c r="V358">
        <v>1</v>
      </c>
      <c r="W358">
        <v>3</v>
      </c>
      <c r="X358">
        <v>0</v>
      </c>
      <c r="Y358">
        <v>1</v>
      </c>
    </row>
    <row r="359" spans="1:25" x14ac:dyDescent="0.25">
      <c r="A359">
        <v>478</v>
      </c>
      <c r="B359" t="s">
        <v>25</v>
      </c>
      <c r="C359">
        <v>852</v>
      </c>
      <c r="D359">
        <v>17</v>
      </c>
      <c r="E359">
        <v>37</v>
      </c>
      <c r="F359">
        <v>7.4</v>
      </c>
      <c r="G359" t="s">
        <v>26</v>
      </c>
      <c r="H359" t="s">
        <v>27</v>
      </c>
      <c r="I359">
        <v>1.5</v>
      </c>
      <c r="J359">
        <v>145.22</v>
      </c>
      <c r="K359">
        <v>21.11</v>
      </c>
      <c r="L359">
        <v>91.7</v>
      </c>
      <c r="M359">
        <v>91.7</v>
      </c>
      <c r="N359">
        <v>91.7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0.3</v>
      </c>
      <c r="U359">
        <v>0.3</v>
      </c>
      <c r="V359">
        <v>1</v>
      </c>
      <c r="W359">
        <v>3</v>
      </c>
      <c r="X359">
        <v>0</v>
      </c>
      <c r="Y359">
        <v>1</v>
      </c>
    </row>
    <row r="360" spans="1:25" x14ac:dyDescent="0.25">
      <c r="A360">
        <v>479</v>
      </c>
      <c r="B360" t="s">
        <v>25</v>
      </c>
      <c r="C360">
        <v>852</v>
      </c>
      <c r="D360">
        <v>17</v>
      </c>
      <c r="E360">
        <v>37</v>
      </c>
      <c r="F360">
        <v>7.4</v>
      </c>
      <c r="G360" t="s">
        <v>26</v>
      </c>
      <c r="H360" t="s">
        <v>27</v>
      </c>
      <c r="I360">
        <v>1.5</v>
      </c>
      <c r="J360">
        <v>145.22</v>
      </c>
      <c r="K360">
        <v>21.11</v>
      </c>
      <c r="L360">
        <v>91.7</v>
      </c>
      <c r="M360">
        <v>91.7</v>
      </c>
      <c r="N360">
        <v>91.7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0.3</v>
      </c>
      <c r="U360">
        <v>0.3</v>
      </c>
      <c r="V360">
        <v>1</v>
      </c>
      <c r="W360">
        <v>3</v>
      </c>
      <c r="X360">
        <v>0</v>
      </c>
      <c r="Y360">
        <v>1</v>
      </c>
    </row>
    <row r="361" spans="1:25" x14ac:dyDescent="0.25">
      <c r="A361">
        <v>480</v>
      </c>
      <c r="B361" t="s">
        <v>25</v>
      </c>
      <c r="C361">
        <v>851</v>
      </c>
      <c r="D361">
        <v>17</v>
      </c>
      <c r="E361">
        <v>37</v>
      </c>
      <c r="F361">
        <v>5.3</v>
      </c>
      <c r="G361" t="s">
        <v>26</v>
      </c>
      <c r="H361" t="s">
        <v>27</v>
      </c>
      <c r="I361">
        <v>3.56</v>
      </c>
      <c r="J361">
        <v>239.67</v>
      </c>
      <c r="K361">
        <v>22.19</v>
      </c>
      <c r="L361">
        <v>166.7</v>
      </c>
      <c r="M361">
        <v>133.1</v>
      </c>
      <c r="N361">
        <v>166.7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0.1</v>
      </c>
      <c r="U361">
        <v>0.1</v>
      </c>
      <c r="V361">
        <v>2</v>
      </c>
      <c r="W361">
        <v>3</v>
      </c>
      <c r="X361">
        <v>0</v>
      </c>
      <c r="Y361">
        <v>1</v>
      </c>
    </row>
    <row r="362" spans="1:25" x14ac:dyDescent="0.25">
      <c r="A362">
        <v>481</v>
      </c>
      <c r="B362" t="s">
        <v>25</v>
      </c>
      <c r="C362">
        <v>852</v>
      </c>
      <c r="D362">
        <v>18</v>
      </c>
      <c r="E362">
        <v>37</v>
      </c>
      <c r="F362">
        <v>6.9</v>
      </c>
      <c r="G362" t="s">
        <v>26</v>
      </c>
      <c r="H362" t="s">
        <v>27</v>
      </c>
      <c r="I362">
        <v>1.52</v>
      </c>
      <c r="J362">
        <v>171.7</v>
      </c>
      <c r="K362">
        <v>22.02</v>
      </c>
      <c r="L362">
        <v>91.7</v>
      </c>
      <c r="M362">
        <v>91.7</v>
      </c>
      <c r="N362">
        <v>91.7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0.3</v>
      </c>
      <c r="U362">
        <v>0.3</v>
      </c>
      <c r="V362">
        <v>1</v>
      </c>
      <c r="W362">
        <v>3</v>
      </c>
      <c r="X362">
        <v>0</v>
      </c>
      <c r="Y362">
        <v>1</v>
      </c>
    </row>
    <row r="363" spans="1:25" x14ac:dyDescent="0.25">
      <c r="A363">
        <v>482</v>
      </c>
      <c r="B363" t="s">
        <v>25</v>
      </c>
      <c r="C363">
        <v>852</v>
      </c>
      <c r="D363">
        <v>18</v>
      </c>
      <c r="E363">
        <v>37</v>
      </c>
      <c r="F363">
        <v>7.7</v>
      </c>
      <c r="G363" t="s">
        <v>26</v>
      </c>
      <c r="H363" t="s">
        <v>27</v>
      </c>
      <c r="I363">
        <v>0.55000000000000004</v>
      </c>
      <c r="J363">
        <v>132.85</v>
      </c>
      <c r="K363">
        <v>19.09</v>
      </c>
      <c r="L363">
        <v>75.900000000000006</v>
      </c>
      <c r="M363">
        <v>75.900000000000006</v>
      </c>
      <c r="N363">
        <v>75.900000000000006</v>
      </c>
      <c r="O363">
        <v>0</v>
      </c>
      <c r="P363">
        <v>0</v>
      </c>
      <c r="Q363">
        <v>0</v>
      </c>
      <c r="R363">
        <v>0</v>
      </c>
      <c r="S363">
        <v>28</v>
      </c>
      <c r="T363">
        <v>0.1</v>
      </c>
      <c r="U363">
        <v>0.1</v>
      </c>
      <c r="V363">
        <v>1</v>
      </c>
      <c r="W363">
        <v>2</v>
      </c>
      <c r="X363">
        <v>0</v>
      </c>
      <c r="Y363">
        <v>1</v>
      </c>
    </row>
    <row r="364" spans="1:25" x14ac:dyDescent="0.25">
      <c r="A364">
        <v>483</v>
      </c>
      <c r="B364" t="s">
        <v>25</v>
      </c>
      <c r="C364">
        <v>852</v>
      </c>
      <c r="D364">
        <v>18</v>
      </c>
      <c r="E364">
        <v>37</v>
      </c>
      <c r="F364">
        <v>8.6</v>
      </c>
      <c r="G364" t="s">
        <v>26</v>
      </c>
      <c r="H364" t="s">
        <v>27</v>
      </c>
      <c r="I364">
        <v>0.17</v>
      </c>
      <c r="J364">
        <v>86.15</v>
      </c>
      <c r="K364">
        <v>17.52</v>
      </c>
      <c r="L364">
        <v>75.900000000000006</v>
      </c>
      <c r="M364">
        <v>75.900000000000006</v>
      </c>
      <c r="N364">
        <v>75.900000000000006</v>
      </c>
      <c r="O364">
        <v>0</v>
      </c>
      <c r="P364">
        <v>0</v>
      </c>
      <c r="Q364">
        <v>0</v>
      </c>
      <c r="R364">
        <v>0</v>
      </c>
      <c r="S364">
        <v>57</v>
      </c>
      <c r="T364">
        <v>0.1</v>
      </c>
      <c r="U364">
        <v>0.1</v>
      </c>
      <c r="V364">
        <v>1</v>
      </c>
      <c r="W364">
        <v>2</v>
      </c>
      <c r="X364">
        <v>0</v>
      </c>
      <c r="Y364">
        <v>1</v>
      </c>
    </row>
    <row r="365" spans="1:25" x14ac:dyDescent="0.25">
      <c r="A365">
        <v>484</v>
      </c>
      <c r="B365" t="s">
        <v>25</v>
      </c>
      <c r="C365">
        <v>852</v>
      </c>
      <c r="D365">
        <v>18</v>
      </c>
      <c r="E365">
        <v>37</v>
      </c>
      <c r="F365">
        <v>7.3</v>
      </c>
      <c r="G365" t="s">
        <v>26</v>
      </c>
      <c r="H365" t="s">
        <v>27</v>
      </c>
      <c r="I365">
        <v>0.51</v>
      </c>
      <c r="J365">
        <v>157.82</v>
      </c>
      <c r="K365">
        <v>21.12</v>
      </c>
      <c r="L365">
        <v>75.900000000000006</v>
      </c>
      <c r="M365">
        <v>75.900000000000006</v>
      </c>
      <c r="N365">
        <v>75.900000000000006</v>
      </c>
      <c r="O365">
        <v>0</v>
      </c>
      <c r="P365">
        <v>0</v>
      </c>
      <c r="Q365">
        <v>0</v>
      </c>
      <c r="R365">
        <v>0</v>
      </c>
      <c r="S365">
        <v>28</v>
      </c>
      <c r="T365">
        <v>0.1</v>
      </c>
      <c r="U365">
        <v>0.1</v>
      </c>
      <c r="V365">
        <v>1</v>
      </c>
      <c r="W365">
        <v>2</v>
      </c>
      <c r="X365">
        <v>0</v>
      </c>
      <c r="Y365">
        <v>1</v>
      </c>
    </row>
    <row r="366" spans="1:25" x14ac:dyDescent="0.25">
      <c r="A366">
        <v>485</v>
      </c>
      <c r="B366" t="s">
        <v>25</v>
      </c>
      <c r="C366">
        <v>851</v>
      </c>
      <c r="D366">
        <v>18</v>
      </c>
      <c r="E366">
        <v>37</v>
      </c>
      <c r="F366">
        <v>7.2</v>
      </c>
      <c r="G366" t="s">
        <v>26</v>
      </c>
      <c r="H366" t="s">
        <v>27</v>
      </c>
      <c r="I366">
        <v>2.56</v>
      </c>
      <c r="J366">
        <v>166.8</v>
      </c>
      <c r="K366">
        <v>15.07</v>
      </c>
      <c r="L366">
        <v>70.8</v>
      </c>
      <c r="M366">
        <v>70.8</v>
      </c>
      <c r="N366">
        <v>70.8</v>
      </c>
      <c r="O366">
        <v>0</v>
      </c>
      <c r="P366">
        <v>0</v>
      </c>
      <c r="Q366">
        <v>0</v>
      </c>
      <c r="R366">
        <v>0</v>
      </c>
      <c r="S366">
        <v>34</v>
      </c>
      <c r="T366">
        <v>0.1</v>
      </c>
      <c r="U366">
        <v>0.1</v>
      </c>
      <c r="V366">
        <v>1</v>
      </c>
      <c r="W366">
        <v>2</v>
      </c>
      <c r="X366">
        <v>0</v>
      </c>
      <c r="Y366">
        <v>1</v>
      </c>
    </row>
    <row r="367" spans="1:25" x14ac:dyDescent="0.25">
      <c r="A367">
        <v>486</v>
      </c>
      <c r="B367" t="s">
        <v>25</v>
      </c>
      <c r="C367">
        <v>851</v>
      </c>
      <c r="D367">
        <v>18</v>
      </c>
      <c r="E367">
        <v>37</v>
      </c>
      <c r="F367">
        <v>8.3000000000000007</v>
      </c>
      <c r="G367" t="s">
        <v>26</v>
      </c>
      <c r="H367" t="s">
        <v>27</v>
      </c>
      <c r="I367">
        <v>0.16</v>
      </c>
      <c r="J367">
        <v>103.96</v>
      </c>
      <c r="K367">
        <v>13.39</v>
      </c>
      <c r="L367">
        <v>57.2</v>
      </c>
      <c r="M367">
        <v>57.2</v>
      </c>
      <c r="N367">
        <v>57.2</v>
      </c>
      <c r="O367">
        <v>0</v>
      </c>
      <c r="P367">
        <v>0</v>
      </c>
      <c r="Q367">
        <v>0</v>
      </c>
      <c r="R367">
        <v>0</v>
      </c>
      <c r="S367">
        <v>67</v>
      </c>
      <c r="T367">
        <v>0.1</v>
      </c>
      <c r="U367">
        <v>0.1</v>
      </c>
      <c r="V367">
        <v>1</v>
      </c>
      <c r="W367">
        <v>1</v>
      </c>
      <c r="X367">
        <v>0</v>
      </c>
      <c r="Y367">
        <v>1</v>
      </c>
    </row>
    <row r="368" spans="1:25" x14ac:dyDescent="0.25">
      <c r="A368">
        <v>487</v>
      </c>
      <c r="B368" t="s">
        <v>25</v>
      </c>
      <c r="C368">
        <v>851</v>
      </c>
      <c r="D368">
        <v>18</v>
      </c>
      <c r="E368">
        <v>37</v>
      </c>
      <c r="F368">
        <v>6.9</v>
      </c>
      <c r="G368" t="s">
        <v>26</v>
      </c>
      <c r="H368" t="s">
        <v>27</v>
      </c>
      <c r="I368">
        <v>1.99</v>
      </c>
      <c r="J368">
        <v>182.16</v>
      </c>
      <c r="K368">
        <v>15.78</v>
      </c>
      <c r="L368">
        <v>70.599999999999994</v>
      </c>
      <c r="M368">
        <v>70.599999999999994</v>
      </c>
      <c r="N368">
        <v>70.599999999999994</v>
      </c>
      <c r="O368">
        <v>0</v>
      </c>
      <c r="P368">
        <v>0</v>
      </c>
      <c r="Q368">
        <v>0</v>
      </c>
      <c r="R368">
        <v>0</v>
      </c>
      <c r="S368">
        <v>34</v>
      </c>
      <c r="T368">
        <v>0.1</v>
      </c>
      <c r="U368">
        <v>0.1</v>
      </c>
      <c r="V368">
        <v>1</v>
      </c>
      <c r="W368">
        <v>2</v>
      </c>
      <c r="X368">
        <v>0</v>
      </c>
      <c r="Y368">
        <v>1</v>
      </c>
    </row>
    <row r="369" spans="1:25" x14ac:dyDescent="0.25">
      <c r="A369">
        <v>488</v>
      </c>
      <c r="B369" t="s">
        <v>25</v>
      </c>
      <c r="C369">
        <v>850</v>
      </c>
      <c r="D369">
        <v>18</v>
      </c>
      <c r="E369">
        <v>37</v>
      </c>
      <c r="F369">
        <v>7.1</v>
      </c>
      <c r="G369" t="s">
        <v>26</v>
      </c>
      <c r="H369" t="s">
        <v>27</v>
      </c>
      <c r="I369">
        <v>1.73</v>
      </c>
      <c r="J369">
        <v>161.31</v>
      </c>
      <c r="K369">
        <v>21.39</v>
      </c>
      <c r="L369">
        <v>91.7</v>
      </c>
      <c r="M369">
        <v>91.7</v>
      </c>
      <c r="N369">
        <v>91.7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0.3</v>
      </c>
      <c r="U369">
        <v>0.3</v>
      </c>
      <c r="V369">
        <v>1</v>
      </c>
      <c r="W369">
        <v>3</v>
      </c>
      <c r="X369">
        <v>0</v>
      </c>
      <c r="Y369">
        <v>1</v>
      </c>
    </row>
    <row r="370" spans="1:25" x14ac:dyDescent="0.25">
      <c r="A370">
        <v>489</v>
      </c>
      <c r="B370" t="s">
        <v>25</v>
      </c>
      <c r="C370">
        <v>850</v>
      </c>
      <c r="D370">
        <v>18</v>
      </c>
      <c r="E370">
        <v>37</v>
      </c>
      <c r="F370">
        <v>6.9</v>
      </c>
      <c r="G370" t="s">
        <v>26</v>
      </c>
      <c r="H370" t="s">
        <v>27</v>
      </c>
      <c r="I370">
        <v>1.57</v>
      </c>
      <c r="J370">
        <v>173.46</v>
      </c>
      <c r="K370">
        <v>23.29</v>
      </c>
      <c r="L370">
        <v>91.7</v>
      </c>
      <c r="M370">
        <v>91.7</v>
      </c>
      <c r="N370">
        <v>91.7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0.3</v>
      </c>
      <c r="U370">
        <v>0.3</v>
      </c>
      <c r="V370">
        <v>1</v>
      </c>
      <c r="W370">
        <v>3</v>
      </c>
      <c r="X370">
        <v>0</v>
      </c>
      <c r="Y370">
        <v>1</v>
      </c>
    </row>
    <row r="371" spans="1:25" x14ac:dyDescent="0.25">
      <c r="A371">
        <v>490</v>
      </c>
      <c r="B371" t="s">
        <v>25</v>
      </c>
      <c r="C371">
        <v>850</v>
      </c>
      <c r="D371">
        <v>18</v>
      </c>
      <c r="E371">
        <v>37</v>
      </c>
      <c r="F371">
        <v>7.2</v>
      </c>
      <c r="G371" t="s">
        <v>26</v>
      </c>
      <c r="H371" t="s">
        <v>27</v>
      </c>
      <c r="I371">
        <v>1.8</v>
      </c>
      <c r="J371">
        <v>157.65</v>
      </c>
      <c r="K371">
        <v>21.06</v>
      </c>
      <c r="L371">
        <v>91.7</v>
      </c>
      <c r="M371">
        <v>91.7</v>
      </c>
      <c r="N371">
        <v>91.7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0.3</v>
      </c>
      <c r="U371">
        <v>0.3</v>
      </c>
      <c r="V371">
        <v>1</v>
      </c>
      <c r="W371">
        <v>3</v>
      </c>
      <c r="X371">
        <v>0</v>
      </c>
      <c r="Y371">
        <v>1</v>
      </c>
    </row>
    <row r="372" spans="1:25" x14ac:dyDescent="0.25">
      <c r="A372">
        <v>491</v>
      </c>
      <c r="B372" t="s">
        <v>25</v>
      </c>
      <c r="C372">
        <v>850</v>
      </c>
      <c r="D372">
        <v>18</v>
      </c>
      <c r="E372">
        <v>37</v>
      </c>
      <c r="F372">
        <v>7.4</v>
      </c>
      <c r="G372" t="s">
        <v>26</v>
      </c>
      <c r="H372" t="s">
        <v>27</v>
      </c>
      <c r="I372">
        <v>1.1100000000000001</v>
      </c>
      <c r="J372">
        <v>147.83000000000001</v>
      </c>
      <c r="K372">
        <v>21.03</v>
      </c>
      <c r="L372">
        <v>91.7</v>
      </c>
      <c r="M372">
        <v>91.7</v>
      </c>
      <c r="N372">
        <v>91.7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0.3</v>
      </c>
      <c r="U372">
        <v>0.3</v>
      </c>
      <c r="V372">
        <v>1</v>
      </c>
      <c r="W372">
        <v>3</v>
      </c>
      <c r="X372">
        <v>0</v>
      </c>
      <c r="Y372">
        <v>1</v>
      </c>
    </row>
    <row r="373" spans="1:25" x14ac:dyDescent="0.25">
      <c r="A373">
        <v>492</v>
      </c>
      <c r="B373" t="s">
        <v>25</v>
      </c>
      <c r="C373">
        <v>860</v>
      </c>
      <c r="D373">
        <v>16</v>
      </c>
      <c r="E373">
        <v>38</v>
      </c>
      <c r="F373">
        <v>7.9</v>
      </c>
      <c r="G373" t="s">
        <v>26</v>
      </c>
      <c r="H373" t="s">
        <v>27</v>
      </c>
      <c r="I373">
        <v>0.19</v>
      </c>
      <c r="J373">
        <v>69.52</v>
      </c>
      <c r="K373">
        <v>19.3</v>
      </c>
      <c r="L373">
        <v>259.89999999999998</v>
      </c>
      <c r="M373">
        <v>259.89999999999998</v>
      </c>
      <c r="N373">
        <v>259.89999999999998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0.1</v>
      </c>
      <c r="U373">
        <v>0.1</v>
      </c>
      <c r="V373">
        <v>1</v>
      </c>
      <c r="W373">
        <v>3</v>
      </c>
      <c r="X373">
        <v>0</v>
      </c>
      <c r="Y373">
        <v>1</v>
      </c>
    </row>
    <row r="374" spans="1:25" x14ac:dyDescent="0.25">
      <c r="A374">
        <v>493</v>
      </c>
      <c r="B374" t="s">
        <v>25</v>
      </c>
      <c r="C374">
        <v>861</v>
      </c>
      <c r="D374">
        <v>17</v>
      </c>
      <c r="E374">
        <v>38</v>
      </c>
      <c r="F374">
        <v>7.8</v>
      </c>
      <c r="G374" t="s">
        <v>26</v>
      </c>
      <c r="H374" t="s">
        <v>27</v>
      </c>
      <c r="I374">
        <v>4.29</v>
      </c>
      <c r="J374">
        <v>73.11</v>
      </c>
      <c r="K374">
        <v>14.78</v>
      </c>
      <c r="L374">
        <v>246.5</v>
      </c>
      <c r="M374">
        <v>246.5</v>
      </c>
      <c r="N374">
        <v>246.5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0.1</v>
      </c>
      <c r="U374">
        <v>0.1</v>
      </c>
      <c r="V374">
        <v>1</v>
      </c>
      <c r="W374">
        <v>2</v>
      </c>
      <c r="X374">
        <v>0</v>
      </c>
      <c r="Y374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74"/>
  <sheetViews>
    <sheetView workbookViewId="0">
      <selection sqref="A1:Y374"/>
    </sheetView>
  </sheetViews>
  <sheetFormatPr defaultRowHeight="15" x14ac:dyDescent="0.25"/>
  <sheetData>
    <row r="1" spans="1:2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x14ac:dyDescent="0.25">
      <c r="A2">
        <v>1</v>
      </c>
      <c r="B2" t="s">
        <v>25</v>
      </c>
      <c r="C2">
        <v>810</v>
      </c>
      <c r="D2">
        <v>16</v>
      </c>
      <c r="E2">
        <v>1</v>
      </c>
      <c r="F2">
        <v>6.4</v>
      </c>
      <c r="G2" t="s">
        <v>26</v>
      </c>
      <c r="H2" t="s">
        <v>27</v>
      </c>
      <c r="I2">
        <v>0</v>
      </c>
      <c r="J2">
        <v>172.68</v>
      </c>
      <c r="K2">
        <v>105.04</v>
      </c>
      <c r="L2">
        <v>565.9</v>
      </c>
      <c r="M2">
        <v>493.3</v>
      </c>
      <c r="N2">
        <v>565.9</v>
      </c>
      <c r="O2">
        <v>0</v>
      </c>
      <c r="P2">
        <v>0</v>
      </c>
      <c r="Q2">
        <v>0</v>
      </c>
      <c r="R2">
        <v>0</v>
      </c>
      <c r="S2">
        <v>0</v>
      </c>
      <c r="T2">
        <v>0.2</v>
      </c>
      <c r="U2">
        <v>0.2</v>
      </c>
      <c r="V2">
        <v>3</v>
      </c>
      <c r="W2">
        <v>3</v>
      </c>
      <c r="X2">
        <v>0</v>
      </c>
      <c r="Y2">
        <v>1</v>
      </c>
    </row>
    <row r="3" spans="1:25" x14ac:dyDescent="0.25">
      <c r="A3">
        <v>2</v>
      </c>
      <c r="B3" t="s">
        <v>25</v>
      </c>
      <c r="C3">
        <v>832</v>
      </c>
      <c r="D3">
        <v>16</v>
      </c>
      <c r="E3">
        <v>1</v>
      </c>
      <c r="F3">
        <v>6.7</v>
      </c>
      <c r="G3" t="s">
        <v>26</v>
      </c>
      <c r="H3" t="s">
        <v>27</v>
      </c>
      <c r="I3">
        <v>0</v>
      </c>
      <c r="J3">
        <v>285.33999999999997</v>
      </c>
      <c r="K3">
        <v>75.62</v>
      </c>
      <c r="L3">
        <v>91.2</v>
      </c>
      <c r="M3">
        <v>91.2</v>
      </c>
      <c r="N3">
        <v>91.2</v>
      </c>
      <c r="O3">
        <v>0</v>
      </c>
      <c r="P3">
        <v>0</v>
      </c>
      <c r="Q3">
        <v>0</v>
      </c>
      <c r="R3">
        <v>0</v>
      </c>
      <c r="S3">
        <v>0</v>
      </c>
      <c r="T3">
        <v>0.3</v>
      </c>
      <c r="U3">
        <v>0.3</v>
      </c>
      <c r="V3">
        <v>2</v>
      </c>
      <c r="W3">
        <v>4</v>
      </c>
      <c r="X3">
        <v>0</v>
      </c>
      <c r="Y3">
        <v>1</v>
      </c>
    </row>
    <row r="4" spans="1:25" x14ac:dyDescent="0.25">
      <c r="A4">
        <v>3</v>
      </c>
      <c r="B4" t="s">
        <v>25</v>
      </c>
      <c r="C4">
        <v>832</v>
      </c>
      <c r="D4">
        <v>16</v>
      </c>
      <c r="E4">
        <v>1</v>
      </c>
      <c r="F4">
        <v>6.4</v>
      </c>
      <c r="G4" t="s">
        <v>26</v>
      </c>
      <c r="H4" t="s">
        <v>27</v>
      </c>
      <c r="I4">
        <v>0</v>
      </c>
      <c r="J4">
        <v>298.70999999999998</v>
      </c>
      <c r="K4">
        <v>91.65</v>
      </c>
      <c r="L4">
        <v>100</v>
      </c>
      <c r="M4">
        <v>79.900000000000006</v>
      </c>
      <c r="N4">
        <v>100</v>
      </c>
      <c r="O4">
        <v>0</v>
      </c>
      <c r="P4">
        <v>0</v>
      </c>
      <c r="Q4">
        <v>0</v>
      </c>
      <c r="R4">
        <v>0</v>
      </c>
      <c r="S4">
        <v>0</v>
      </c>
      <c r="T4">
        <v>0.3</v>
      </c>
      <c r="U4">
        <v>0.3</v>
      </c>
      <c r="V4">
        <v>1</v>
      </c>
      <c r="W4">
        <v>2</v>
      </c>
      <c r="X4">
        <v>0</v>
      </c>
      <c r="Y4">
        <v>1</v>
      </c>
    </row>
    <row r="5" spans="1:25" x14ac:dyDescent="0.25">
      <c r="A5">
        <v>4</v>
      </c>
      <c r="B5" t="s">
        <v>25</v>
      </c>
      <c r="C5">
        <v>832</v>
      </c>
      <c r="D5">
        <v>16</v>
      </c>
      <c r="E5">
        <v>1</v>
      </c>
      <c r="F5">
        <v>6.4</v>
      </c>
      <c r="G5" t="s">
        <v>26</v>
      </c>
      <c r="H5" t="s">
        <v>27</v>
      </c>
      <c r="I5">
        <v>0</v>
      </c>
      <c r="J5">
        <v>236.9</v>
      </c>
      <c r="K5">
        <v>92.73</v>
      </c>
      <c r="L5">
        <v>202.8</v>
      </c>
      <c r="M5">
        <v>167.3</v>
      </c>
      <c r="N5">
        <v>202.8</v>
      </c>
      <c r="O5">
        <v>0</v>
      </c>
      <c r="P5">
        <v>0</v>
      </c>
      <c r="Q5">
        <v>0</v>
      </c>
      <c r="R5">
        <v>0</v>
      </c>
      <c r="S5">
        <v>0</v>
      </c>
      <c r="T5">
        <v>0.25</v>
      </c>
      <c r="U5">
        <v>0.25</v>
      </c>
      <c r="V5">
        <v>2</v>
      </c>
      <c r="W5">
        <v>4</v>
      </c>
      <c r="X5">
        <v>0</v>
      </c>
      <c r="Y5">
        <v>1</v>
      </c>
    </row>
    <row r="6" spans="1:25" x14ac:dyDescent="0.25">
      <c r="A6">
        <v>5</v>
      </c>
      <c r="B6" t="s">
        <v>25</v>
      </c>
      <c r="C6">
        <v>832</v>
      </c>
      <c r="D6">
        <v>17</v>
      </c>
      <c r="E6">
        <v>1</v>
      </c>
      <c r="F6">
        <v>6.6</v>
      </c>
      <c r="G6" t="s">
        <v>26</v>
      </c>
      <c r="H6" t="s">
        <v>27</v>
      </c>
      <c r="I6">
        <v>0.01</v>
      </c>
      <c r="J6">
        <v>278.45</v>
      </c>
      <c r="K6">
        <v>85.2</v>
      </c>
      <c r="L6">
        <v>118.8</v>
      </c>
      <c r="M6">
        <v>86.9</v>
      </c>
      <c r="N6">
        <v>118.8</v>
      </c>
      <c r="O6">
        <v>0</v>
      </c>
      <c r="P6">
        <v>0</v>
      </c>
      <c r="Q6">
        <v>0</v>
      </c>
      <c r="R6">
        <v>0</v>
      </c>
      <c r="S6">
        <v>0</v>
      </c>
      <c r="T6">
        <v>0.15</v>
      </c>
      <c r="U6">
        <v>0.25</v>
      </c>
      <c r="V6">
        <v>2</v>
      </c>
      <c r="W6">
        <v>3</v>
      </c>
      <c r="X6">
        <v>0</v>
      </c>
      <c r="Y6">
        <v>1</v>
      </c>
    </row>
    <row r="7" spans="1:25" x14ac:dyDescent="0.25">
      <c r="A7">
        <v>6</v>
      </c>
      <c r="B7" t="s">
        <v>25</v>
      </c>
      <c r="C7">
        <v>810</v>
      </c>
      <c r="D7">
        <v>17</v>
      </c>
      <c r="E7">
        <v>1</v>
      </c>
      <c r="F7">
        <v>6.4</v>
      </c>
      <c r="G7" t="s">
        <v>26</v>
      </c>
      <c r="H7" t="s">
        <v>27</v>
      </c>
      <c r="I7">
        <v>0.04</v>
      </c>
      <c r="J7">
        <v>231.41</v>
      </c>
      <c r="K7">
        <v>90.15</v>
      </c>
      <c r="L7">
        <v>233.3</v>
      </c>
      <c r="M7">
        <v>198.4</v>
      </c>
      <c r="N7">
        <v>233.3</v>
      </c>
      <c r="O7">
        <v>0</v>
      </c>
      <c r="P7">
        <v>0</v>
      </c>
      <c r="Q7">
        <v>0</v>
      </c>
      <c r="R7">
        <v>0</v>
      </c>
      <c r="S7">
        <v>0</v>
      </c>
      <c r="T7">
        <v>0.15</v>
      </c>
      <c r="U7">
        <v>0.2</v>
      </c>
      <c r="V7">
        <v>2</v>
      </c>
      <c r="W7">
        <v>4</v>
      </c>
      <c r="X7">
        <v>0</v>
      </c>
      <c r="Y7">
        <v>1</v>
      </c>
    </row>
    <row r="8" spans="1:25" x14ac:dyDescent="0.25">
      <c r="A8">
        <v>7</v>
      </c>
      <c r="B8" t="s">
        <v>25</v>
      </c>
      <c r="C8">
        <v>832</v>
      </c>
      <c r="D8">
        <v>17</v>
      </c>
      <c r="E8">
        <v>1</v>
      </c>
      <c r="F8">
        <v>7.3</v>
      </c>
      <c r="G8" t="s">
        <v>26</v>
      </c>
      <c r="H8" t="s">
        <v>27</v>
      </c>
      <c r="I8">
        <v>0</v>
      </c>
      <c r="J8">
        <v>206.91</v>
      </c>
      <c r="K8">
        <v>75.400000000000006</v>
      </c>
      <c r="L8">
        <v>179.5</v>
      </c>
      <c r="M8">
        <v>145.80000000000001</v>
      </c>
      <c r="N8">
        <v>179.5</v>
      </c>
      <c r="O8">
        <v>0</v>
      </c>
      <c r="P8">
        <v>0</v>
      </c>
      <c r="Q8">
        <v>0</v>
      </c>
      <c r="R8">
        <v>0</v>
      </c>
      <c r="S8">
        <v>0</v>
      </c>
      <c r="T8">
        <v>0.3</v>
      </c>
      <c r="U8">
        <v>0.3</v>
      </c>
      <c r="V8">
        <v>2</v>
      </c>
      <c r="W8">
        <v>4</v>
      </c>
      <c r="X8">
        <v>0</v>
      </c>
      <c r="Y8">
        <v>1</v>
      </c>
    </row>
    <row r="9" spans="1:25" x14ac:dyDescent="0.25">
      <c r="A9">
        <v>8</v>
      </c>
      <c r="B9" t="s">
        <v>25</v>
      </c>
      <c r="C9">
        <v>832</v>
      </c>
      <c r="D9">
        <v>17</v>
      </c>
      <c r="E9">
        <v>1</v>
      </c>
      <c r="F9">
        <v>5.9</v>
      </c>
      <c r="G9" t="s">
        <v>26</v>
      </c>
      <c r="H9" t="s">
        <v>27</v>
      </c>
      <c r="I9">
        <v>0</v>
      </c>
      <c r="J9">
        <v>296.36</v>
      </c>
      <c r="K9">
        <v>95.38</v>
      </c>
      <c r="L9">
        <v>151.1</v>
      </c>
      <c r="M9">
        <v>118.5</v>
      </c>
      <c r="N9">
        <v>151.1</v>
      </c>
      <c r="O9">
        <v>0</v>
      </c>
      <c r="P9">
        <v>0</v>
      </c>
      <c r="Q9">
        <v>0</v>
      </c>
      <c r="R9">
        <v>0</v>
      </c>
      <c r="S9">
        <v>0</v>
      </c>
      <c r="T9">
        <v>0.25</v>
      </c>
      <c r="U9">
        <v>0.25</v>
      </c>
      <c r="V9">
        <v>1</v>
      </c>
      <c r="W9">
        <v>3</v>
      </c>
      <c r="X9">
        <v>0</v>
      </c>
      <c r="Y9">
        <v>1</v>
      </c>
    </row>
    <row r="10" spans="1:25" x14ac:dyDescent="0.25">
      <c r="A10">
        <v>9</v>
      </c>
      <c r="B10" t="s">
        <v>25</v>
      </c>
      <c r="C10">
        <v>832</v>
      </c>
      <c r="D10">
        <v>17</v>
      </c>
      <c r="E10">
        <v>1</v>
      </c>
      <c r="F10">
        <v>5.9</v>
      </c>
      <c r="G10" t="s">
        <v>26</v>
      </c>
      <c r="H10" t="s">
        <v>27</v>
      </c>
      <c r="I10">
        <v>0</v>
      </c>
      <c r="J10">
        <v>319.62</v>
      </c>
      <c r="K10">
        <v>84.15</v>
      </c>
      <c r="L10">
        <v>109.6</v>
      </c>
      <c r="M10">
        <v>109.6</v>
      </c>
      <c r="N10">
        <v>109.6</v>
      </c>
      <c r="O10">
        <v>0</v>
      </c>
      <c r="P10">
        <v>0</v>
      </c>
      <c r="Q10">
        <v>0</v>
      </c>
      <c r="R10">
        <v>0</v>
      </c>
      <c r="S10">
        <v>0</v>
      </c>
      <c r="T10">
        <v>0.25</v>
      </c>
      <c r="U10">
        <v>0.25</v>
      </c>
      <c r="V10">
        <v>2</v>
      </c>
      <c r="W10">
        <v>3</v>
      </c>
      <c r="X10">
        <v>0</v>
      </c>
      <c r="Y10">
        <v>1</v>
      </c>
    </row>
    <row r="11" spans="1:25" x14ac:dyDescent="0.25">
      <c r="A11">
        <v>10</v>
      </c>
      <c r="B11" t="s">
        <v>25</v>
      </c>
      <c r="C11">
        <v>832</v>
      </c>
      <c r="D11">
        <v>17</v>
      </c>
      <c r="E11">
        <v>1</v>
      </c>
      <c r="F11">
        <v>7.2</v>
      </c>
      <c r="G11" t="s">
        <v>26</v>
      </c>
      <c r="H11" t="s">
        <v>27</v>
      </c>
      <c r="I11">
        <v>0</v>
      </c>
      <c r="J11">
        <v>210.16</v>
      </c>
      <c r="K11">
        <v>78.349999999999994</v>
      </c>
      <c r="L11">
        <v>179.4</v>
      </c>
      <c r="M11">
        <v>145.69999999999999</v>
      </c>
      <c r="N11">
        <v>179.4</v>
      </c>
      <c r="O11">
        <v>0</v>
      </c>
      <c r="P11">
        <v>0</v>
      </c>
      <c r="Q11">
        <v>0</v>
      </c>
      <c r="R11">
        <v>0</v>
      </c>
      <c r="S11">
        <v>0</v>
      </c>
      <c r="T11">
        <v>0.3</v>
      </c>
      <c r="U11">
        <v>0.3</v>
      </c>
      <c r="V11">
        <v>2</v>
      </c>
      <c r="W11">
        <v>4</v>
      </c>
      <c r="X11">
        <v>0</v>
      </c>
      <c r="Y11">
        <v>1</v>
      </c>
    </row>
    <row r="12" spans="1:25" x14ac:dyDescent="0.25">
      <c r="A12">
        <v>11</v>
      </c>
      <c r="B12" t="s">
        <v>25</v>
      </c>
      <c r="C12">
        <v>810</v>
      </c>
      <c r="D12">
        <v>17</v>
      </c>
      <c r="E12">
        <v>1</v>
      </c>
      <c r="F12">
        <v>6.4</v>
      </c>
      <c r="G12" t="s">
        <v>26</v>
      </c>
      <c r="H12" t="s">
        <v>27</v>
      </c>
      <c r="I12">
        <v>0</v>
      </c>
      <c r="J12">
        <v>233.08</v>
      </c>
      <c r="K12">
        <v>90.33</v>
      </c>
      <c r="L12">
        <v>231.5</v>
      </c>
      <c r="M12">
        <v>207.7</v>
      </c>
      <c r="N12">
        <v>147.19999999999999</v>
      </c>
      <c r="O12">
        <v>0</v>
      </c>
      <c r="P12">
        <v>0</v>
      </c>
      <c r="Q12">
        <v>0</v>
      </c>
      <c r="R12">
        <v>0</v>
      </c>
      <c r="S12">
        <v>0</v>
      </c>
      <c r="T12">
        <v>0.25</v>
      </c>
      <c r="U12">
        <v>2.95</v>
      </c>
      <c r="V12">
        <v>3</v>
      </c>
      <c r="W12">
        <v>6</v>
      </c>
      <c r="X12">
        <v>1</v>
      </c>
      <c r="Y12">
        <v>2</v>
      </c>
    </row>
    <row r="13" spans="1:25" x14ac:dyDescent="0.25">
      <c r="A13">
        <v>12</v>
      </c>
      <c r="B13" t="s">
        <v>25</v>
      </c>
      <c r="C13">
        <v>832</v>
      </c>
      <c r="D13">
        <v>17</v>
      </c>
      <c r="E13">
        <v>1</v>
      </c>
      <c r="F13">
        <v>6.9</v>
      </c>
      <c r="G13" t="s">
        <v>26</v>
      </c>
      <c r="H13" t="s">
        <v>27</v>
      </c>
      <c r="I13">
        <v>0.02</v>
      </c>
      <c r="J13">
        <v>247.33</v>
      </c>
      <c r="K13">
        <v>82.25</v>
      </c>
      <c r="L13">
        <v>131.5</v>
      </c>
      <c r="M13">
        <v>106.4</v>
      </c>
      <c r="N13">
        <v>131.5</v>
      </c>
      <c r="O13">
        <v>0</v>
      </c>
      <c r="P13">
        <v>0</v>
      </c>
      <c r="Q13">
        <v>0</v>
      </c>
      <c r="R13">
        <v>0</v>
      </c>
      <c r="S13">
        <v>0</v>
      </c>
      <c r="T13">
        <v>0.25</v>
      </c>
      <c r="U13">
        <v>0.25</v>
      </c>
      <c r="V13">
        <v>1</v>
      </c>
      <c r="W13">
        <v>3</v>
      </c>
      <c r="X13">
        <v>0</v>
      </c>
      <c r="Y13">
        <v>1</v>
      </c>
    </row>
    <row r="14" spans="1:25" x14ac:dyDescent="0.25">
      <c r="A14">
        <v>13</v>
      </c>
      <c r="B14" t="s">
        <v>25</v>
      </c>
      <c r="C14">
        <v>832</v>
      </c>
      <c r="D14">
        <v>17</v>
      </c>
      <c r="E14">
        <v>1</v>
      </c>
      <c r="F14">
        <v>6.7</v>
      </c>
      <c r="G14" t="s">
        <v>26</v>
      </c>
      <c r="H14" t="s">
        <v>27</v>
      </c>
      <c r="I14">
        <v>0.02</v>
      </c>
      <c r="J14">
        <v>241.2</v>
      </c>
      <c r="K14">
        <v>92.42</v>
      </c>
      <c r="L14">
        <v>162.6</v>
      </c>
      <c r="M14">
        <v>127.4</v>
      </c>
      <c r="N14">
        <v>162.6</v>
      </c>
      <c r="O14">
        <v>0</v>
      </c>
      <c r="P14">
        <v>0</v>
      </c>
      <c r="Q14">
        <v>0</v>
      </c>
      <c r="R14">
        <v>0</v>
      </c>
      <c r="S14">
        <v>0</v>
      </c>
      <c r="T14">
        <v>0.3</v>
      </c>
      <c r="U14">
        <v>0.3</v>
      </c>
      <c r="V14">
        <v>1</v>
      </c>
      <c r="W14">
        <v>4</v>
      </c>
      <c r="X14">
        <v>0</v>
      </c>
      <c r="Y14">
        <v>1</v>
      </c>
    </row>
    <row r="15" spans="1:25" x14ac:dyDescent="0.25">
      <c r="A15">
        <v>14</v>
      </c>
      <c r="B15" t="s">
        <v>25</v>
      </c>
      <c r="C15">
        <v>810</v>
      </c>
      <c r="D15">
        <v>17</v>
      </c>
      <c r="E15">
        <v>1</v>
      </c>
      <c r="F15">
        <v>6.8</v>
      </c>
      <c r="G15" t="s">
        <v>26</v>
      </c>
      <c r="H15" t="s">
        <v>27</v>
      </c>
      <c r="I15">
        <v>0</v>
      </c>
      <c r="J15">
        <v>238.52</v>
      </c>
      <c r="K15">
        <v>76.73</v>
      </c>
      <c r="L15">
        <v>154.1</v>
      </c>
      <c r="M15">
        <v>136.1</v>
      </c>
      <c r="N15">
        <v>154.1</v>
      </c>
      <c r="O15">
        <v>0</v>
      </c>
      <c r="P15">
        <v>0</v>
      </c>
      <c r="Q15">
        <v>0</v>
      </c>
      <c r="R15">
        <v>0</v>
      </c>
      <c r="S15">
        <v>25</v>
      </c>
      <c r="T15">
        <v>0.2</v>
      </c>
      <c r="U15">
        <v>0.2</v>
      </c>
      <c r="V15">
        <v>1</v>
      </c>
      <c r="W15">
        <v>3</v>
      </c>
      <c r="X15">
        <v>0</v>
      </c>
      <c r="Y15">
        <v>1</v>
      </c>
    </row>
    <row r="16" spans="1:25" x14ac:dyDescent="0.25">
      <c r="A16">
        <v>15</v>
      </c>
      <c r="B16" t="s">
        <v>25</v>
      </c>
      <c r="C16">
        <v>810</v>
      </c>
      <c r="D16">
        <v>17</v>
      </c>
      <c r="E16">
        <v>1</v>
      </c>
      <c r="F16">
        <v>7.3</v>
      </c>
      <c r="G16" t="s">
        <v>26</v>
      </c>
      <c r="H16" t="s">
        <v>27</v>
      </c>
      <c r="I16">
        <v>0.01</v>
      </c>
      <c r="J16">
        <v>214.2</v>
      </c>
      <c r="K16">
        <v>77.78</v>
      </c>
      <c r="L16">
        <v>138.69999999999999</v>
      </c>
      <c r="M16">
        <v>119.5</v>
      </c>
      <c r="N16">
        <v>138.69999999999999</v>
      </c>
      <c r="O16">
        <v>0</v>
      </c>
      <c r="P16">
        <v>0</v>
      </c>
      <c r="Q16">
        <v>0</v>
      </c>
      <c r="R16">
        <v>0</v>
      </c>
      <c r="S16">
        <v>24</v>
      </c>
      <c r="T16">
        <v>0.2</v>
      </c>
      <c r="U16">
        <v>0.2</v>
      </c>
      <c r="V16">
        <v>1</v>
      </c>
      <c r="W16">
        <v>4</v>
      </c>
      <c r="X16">
        <v>0</v>
      </c>
      <c r="Y16">
        <v>1</v>
      </c>
    </row>
    <row r="17" spans="1:25" x14ac:dyDescent="0.25">
      <c r="A17">
        <v>16</v>
      </c>
      <c r="B17" t="s">
        <v>25</v>
      </c>
      <c r="C17">
        <v>832</v>
      </c>
      <c r="D17">
        <v>17</v>
      </c>
      <c r="E17">
        <v>1</v>
      </c>
      <c r="F17">
        <v>6.5</v>
      </c>
      <c r="G17" t="s">
        <v>26</v>
      </c>
      <c r="H17" t="s">
        <v>27</v>
      </c>
      <c r="I17">
        <v>0.01</v>
      </c>
      <c r="J17">
        <v>241.12</v>
      </c>
      <c r="K17">
        <v>95.07</v>
      </c>
      <c r="L17">
        <v>175</v>
      </c>
      <c r="M17">
        <v>138.9</v>
      </c>
      <c r="N17">
        <v>175</v>
      </c>
      <c r="O17">
        <v>0</v>
      </c>
      <c r="P17">
        <v>0</v>
      </c>
      <c r="Q17">
        <v>0</v>
      </c>
      <c r="R17">
        <v>0</v>
      </c>
      <c r="S17">
        <v>0</v>
      </c>
      <c r="T17">
        <v>0.25</v>
      </c>
      <c r="U17">
        <v>0.25</v>
      </c>
      <c r="V17">
        <v>2</v>
      </c>
      <c r="W17">
        <v>4</v>
      </c>
      <c r="X17">
        <v>0</v>
      </c>
      <c r="Y17">
        <v>1</v>
      </c>
    </row>
    <row r="18" spans="1:25" x14ac:dyDescent="0.25">
      <c r="A18">
        <v>18</v>
      </c>
      <c r="B18" t="s">
        <v>25</v>
      </c>
      <c r="C18">
        <v>838</v>
      </c>
      <c r="D18">
        <v>17</v>
      </c>
      <c r="E18">
        <v>1</v>
      </c>
      <c r="F18">
        <v>7.3</v>
      </c>
      <c r="G18" t="s">
        <v>28</v>
      </c>
      <c r="H18" t="s">
        <v>27</v>
      </c>
      <c r="I18">
        <v>0.03</v>
      </c>
      <c r="J18">
        <v>191.33</v>
      </c>
      <c r="K18">
        <v>76.66</v>
      </c>
      <c r="L18">
        <v>179.6</v>
      </c>
      <c r="M18">
        <v>179.6</v>
      </c>
      <c r="N18">
        <v>179.6</v>
      </c>
      <c r="O18">
        <v>0</v>
      </c>
      <c r="P18">
        <v>0</v>
      </c>
      <c r="Q18">
        <v>0</v>
      </c>
      <c r="R18">
        <v>0</v>
      </c>
      <c r="S18">
        <v>0</v>
      </c>
      <c r="T18">
        <v>0.25</v>
      </c>
      <c r="U18">
        <v>0.25</v>
      </c>
      <c r="V18">
        <v>2</v>
      </c>
      <c r="W18">
        <v>5</v>
      </c>
      <c r="X18">
        <v>0</v>
      </c>
      <c r="Y18">
        <v>1</v>
      </c>
    </row>
    <row r="19" spans="1:25" x14ac:dyDescent="0.25">
      <c r="A19">
        <v>19</v>
      </c>
      <c r="B19" t="s">
        <v>25</v>
      </c>
      <c r="C19">
        <v>830</v>
      </c>
      <c r="D19">
        <v>17</v>
      </c>
      <c r="E19">
        <v>1</v>
      </c>
      <c r="F19">
        <v>6.8</v>
      </c>
      <c r="G19" t="s">
        <v>26</v>
      </c>
      <c r="H19" t="s">
        <v>27</v>
      </c>
      <c r="I19">
        <v>0</v>
      </c>
      <c r="J19">
        <v>230.12</v>
      </c>
      <c r="K19">
        <v>87.27</v>
      </c>
      <c r="L19">
        <v>176.1</v>
      </c>
      <c r="M19">
        <v>139.9</v>
      </c>
      <c r="N19">
        <v>176.1</v>
      </c>
      <c r="O19">
        <v>0</v>
      </c>
      <c r="P19">
        <v>0</v>
      </c>
      <c r="Q19">
        <v>0</v>
      </c>
      <c r="R19">
        <v>0</v>
      </c>
      <c r="S19">
        <v>0</v>
      </c>
      <c r="T19">
        <v>0.3</v>
      </c>
      <c r="U19">
        <v>0.3</v>
      </c>
      <c r="V19">
        <v>2</v>
      </c>
      <c r="W19">
        <v>4</v>
      </c>
      <c r="X19">
        <v>0</v>
      </c>
      <c r="Y19">
        <v>1</v>
      </c>
    </row>
    <row r="20" spans="1:25" x14ac:dyDescent="0.25">
      <c r="A20">
        <v>20</v>
      </c>
      <c r="B20" t="s">
        <v>25</v>
      </c>
      <c r="C20">
        <v>832</v>
      </c>
      <c r="D20">
        <v>17</v>
      </c>
      <c r="E20">
        <v>1</v>
      </c>
      <c r="F20">
        <v>6.7</v>
      </c>
      <c r="G20" t="s">
        <v>26</v>
      </c>
      <c r="H20" t="s">
        <v>27</v>
      </c>
      <c r="I20">
        <v>0.01</v>
      </c>
      <c r="J20">
        <v>244.9</v>
      </c>
      <c r="K20">
        <v>88.36</v>
      </c>
      <c r="L20">
        <v>162.5</v>
      </c>
      <c r="M20">
        <v>128.80000000000001</v>
      </c>
      <c r="N20">
        <v>162.5</v>
      </c>
      <c r="O20">
        <v>0</v>
      </c>
      <c r="P20">
        <v>0</v>
      </c>
      <c r="Q20">
        <v>0</v>
      </c>
      <c r="R20">
        <v>0</v>
      </c>
      <c r="S20">
        <v>0</v>
      </c>
      <c r="T20">
        <v>0.25</v>
      </c>
      <c r="U20">
        <v>0.25</v>
      </c>
      <c r="V20">
        <v>2</v>
      </c>
      <c r="W20">
        <v>3</v>
      </c>
      <c r="X20">
        <v>0</v>
      </c>
      <c r="Y20">
        <v>1</v>
      </c>
    </row>
    <row r="21" spans="1:25" x14ac:dyDescent="0.25">
      <c r="A21">
        <v>21</v>
      </c>
      <c r="B21" t="s">
        <v>25</v>
      </c>
      <c r="C21">
        <v>832</v>
      </c>
      <c r="D21">
        <v>17</v>
      </c>
      <c r="E21">
        <v>1</v>
      </c>
      <c r="F21">
        <v>6.3</v>
      </c>
      <c r="G21" t="s">
        <v>26</v>
      </c>
      <c r="H21" t="s">
        <v>27</v>
      </c>
      <c r="I21">
        <v>0.04</v>
      </c>
      <c r="J21">
        <v>276.27</v>
      </c>
      <c r="K21">
        <v>93.66</v>
      </c>
      <c r="L21">
        <v>148.80000000000001</v>
      </c>
      <c r="M21">
        <v>115.2</v>
      </c>
      <c r="N21">
        <v>148.80000000000001</v>
      </c>
      <c r="O21">
        <v>0</v>
      </c>
      <c r="P21">
        <v>0</v>
      </c>
      <c r="Q21">
        <v>0</v>
      </c>
      <c r="R21">
        <v>0</v>
      </c>
      <c r="S21">
        <v>0</v>
      </c>
      <c r="T21">
        <v>0.25</v>
      </c>
      <c r="U21">
        <v>0.25</v>
      </c>
      <c r="V21">
        <v>1</v>
      </c>
      <c r="W21">
        <v>3</v>
      </c>
      <c r="X21">
        <v>0</v>
      </c>
      <c r="Y21">
        <v>1</v>
      </c>
    </row>
    <row r="22" spans="1:25" x14ac:dyDescent="0.25">
      <c r="A22">
        <v>22</v>
      </c>
      <c r="B22" t="s">
        <v>25</v>
      </c>
      <c r="C22">
        <v>880</v>
      </c>
      <c r="D22">
        <v>17</v>
      </c>
      <c r="E22">
        <v>1</v>
      </c>
      <c r="F22">
        <v>7.8</v>
      </c>
      <c r="G22" t="s">
        <v>26</v>
      </c>
      <c r="H22" t="s">
        <v>27</v>
      </c>
      <c r="I22">
        <v>0</v>
      </c>
      <c r="J22">
        <v>188.9</v>
      </c>
      <c r="K22">
        <v>88.31</v>
      </c>
      <c r="L22">
        <v>91.7</v>
      </c>
      <c r="M22">
        <v>91.7</v>
      </c>
      <c r="N22">
        <v>91.7</v>
      </c>
      <c r="O22">
        <v>0</v>
      </c>
      <c r="P22">
        <v>0</v>
      </c>
      <c r="Q22">
        <v>0</v>
      </c>
      <c r="R22">
        <v>0</v>
      </c>
      <c r="S22">
        <v>0</v>
      </c>
      <c r="T22">
        <v>0.3</v>
      </c>
      <c r="U22">
        <v>0.3</v>
      </c>
      <c r="V22">
        <v>1</v>
      </c>
      <c r="W22">
        <v>3</v>
      </c>
      <c r="X22">
        <v>0</v>
      </c>
      <c r="Y22">
        <v>1</v>
      </c>
    </row>
    <row r="23" spans="1:25" x14ac:dyDescent="0.25">
      <c r="A23">
        <v>23</v>
      </c>
      <c r="B23" t="s">
        <v>25</v>
      </c>
      <c r="C23">
        <v>880</v>
      </c>
      <c r="D23">
        <v>17</v>
      </c>
      <c r="E23">
        <v>1</v>
      </c>
      <c r="F23">
        <v>7.9</v>
      </c>
      <c r="G23" t="s">
        <v>26</v>
      </c>
      <c r="H23" t="s">
        <v>27</v>
      </c>
      <c r="I23">
        <v>0</v>
      </c>
      <c r="J23">
        <v>181.05</v>
      </c>
      <c r="K23">
        <v>82.68</v>
      </c>
      <c r="L23">
        <v>91.7</v>
      </c>
      <c r="M23">
        <v>91.7</v>
      </c>
      <c r="N23">
        <v>91.7</v>
      </c>
      <c r="O23">
        <v>0</v>
      </c>
      <c r="P23">
        <v>0</v>
      </c>
      <c r="Q23">
        <v>0</v>
      </c>
      <c r="R23">
        <v>0</v>
      </c>
      <c r="S23">
        <v>0</v>
      </c>
      <c r="T23">
        <v>0.3</v>
      </c>
      <c r="U23">
        <v>0.3</v>
      </c>
      <c r="V23">
        <v>1</v>
      </c>
      <c r="W23">
        <v>3</v>
      </c>
      <c r="X23">
        <v>0</v>
      </c>
      <c r="Y23">
        <v>1</v>
      </c>
    </row>
    <row r="24" spans="1:25" x14ac:dyDescent="0.25">
      <c r="A24">
        <v>24</v>
      </c>
      <c r="B24" t="s">
        <v>25</v>
      </c>
      <c r="C24">
        <v>880</v>
      </c>
      <c r="D24">
        <v>17</v>
      </c>
      <c r="E24">
        <v>1</v>
      </c>
      <c r="F24">
        <v>7.9</v>
      </c>
      <c r="G24" t="s">
        <v>26</v>
      </c>
      <c r="H24" t="s">
        <v>27</v>
      </c>
      <c r="I24">
        <v>0</v>
      </c>
      <c r="J24">
        <v>184.4</v>
      </c>
      <c r="K24">
        <v>84.75</v>
      </c>
      <c r="L24">
        <v>91.7</v>
      </c>
      <c r="M24">
        <v>91.7</v>
      </c>
      <c r="N24">
        <v>91.7</v>
      </c>
      <c r="O24">
        <v>0</v>
      </c>
      <c r="P24">
        <v>0</v>
      </c>
      <c r="Q24">
        <v>0</v>
      </c>
      <c r="R24">
        <v>0</v>
      </c>
      <c r="S24">
        <v>0</v>
      </c>
      <c r="T24">
        <v>0.3</v>
      </c>
      <c r="U24">
        <v>0.3</v>
      </c>
      <c r="V24">
        <v>1</v>
      </c>
      <c r="W24">
        <v>3</v>
      </c>
      <c r="X24">
        <v>0</v>
      </c>
      <c r="Y24">
        <v>1</v>
      </c>
    </row>
    <row r="25" spans="1:25" x14ac:dyDescent="0.25">
      <c r="A25">
        <v>25</v>
      </c>
      <c r="B25" t="s">
        <v>25</v>
      </c>
      <c r="C25">
        <v>880</v>
      </c>
      <c r="D25">
        <v>17</v>
      </c>
      <c r="E25">
        <v>1</v>
      </c>
      <c r="F25">
        <v>7.8</v>
      </c>
      <c r="G25" t="s">
        <v>26</v>
      </c>
      <c r="H25" t="s">
        <v>27</v>
      </c>
      <c r="I25">
        <v>0</v>
      </c>
      <c r="J25">
        <v>186.74</v>
      </c>
      <c r="K25">
        <v>88.33</v>
      </c>
      <c r="L25">
        <v>91.7</v>
      </c>
      <c r="M25">
        <v>91.7</v>
      </c>
      <c r="N25">
        <v>91.7</v>
      </c>
      <c r="O25">
        <v>0</v>
      </c>
      <c r="P25">
        <v>0</v>
      </c>
      <c r="Q25">
        <v>0</v>
      </c>
      <c r="R25">
        <v>0</v>
      </c>
      <c r="S25">
        <v>0</v>
      </c>
      <c r="T25">
        <v>0.3</v>
      </c>
      <c r="U25">
        <v>0.3</v>
      </c>
      <c r="V25">
        <v>1</v>
      </c>
      <c r="W25">
        <v>3</v>
      </c>
      <c r="X25">
        <v>0</v>
      </c>
      <c r="Y25">
        <v>1</v>
      </c>
    </row>
    <row r="26" spans="1:25" x14ac:dyDescent="0.25">
      <c r="A26">
        <v>26</v>
      </c>
      <c r="B26" t="s">
        <v>25</v>
      </c>
      <c r="C26">
        <v>880</v>
      </c>
      <c r="D26">
        <v>17</v>
      </c>
      <c r="E26">
        <v>1</v>
      </c>
      <c r="F26">
        <v>7.8</v>
      </c>
      <c r="G26" t="s">
        <v>26</v>
      </c>
      <c r="H26" t="s">
        <v>27</v>
      </c>
      <c r="I26">
        <v>0</v>
      </c>
      <c r="J26">
        <v>186.98</v>
      </c>
      <c r="K26">
        <v>88.35</v>
      </c>
      <c r="L26">
        <v>91.7</v>
      </c>
      <c r="M26">
        <v>91.7</v>
      </c>
      <c r="N26">
        <v>91.7</v>
      </c>
      <c r="O26">
        <v>0</v>
      </c>
      <c r="P26">
        <v>0</v>
      </c>
      <c r="Q26">
        <v>0</v>
      </c>
      <c r="R26">
        <v>0</v>
      </c>
      <c r="S26">
        <v>0</v>
      </c>
      <c r="T26">
        <v>0.3</v>
      </c>
      <c r="U26">
        <v>0.3</v>
      </c>
      <c r="V26">
        <v>1</v>
      </c>
      <c r="W26">
        <v>3</v>
      </c>
      <c r="X26">
        <v>0</v>
      </c>
      <c r="Y26">
        <v>1</v>
      </c>
    </row>
    <row r="27" spans="1:25" x14ac:dyDescent="0.25">
      <c r="A27">
        <v>27</v>
      </c>
      <c r="B27" t="s">
        <v>25</v>
      </c>
      <c r="C27">
        <v>880</v>
      </c>
      <c r="D27">
        <v>17</v>
      </c>
      <c r="E27">
        <v>1</v>
      </c>
      <c r="F27">
        <v>7.8</v>
      </c>
      <c r="G27" t="s">
        <v>26</v>
      </c>
      <c r="H27" t="s">
        <v>27</v>
      </c>
      <c r="I27">
        <v>0</v>
      </c>
      <c r="J27">
        <v>187.33</v>
      </c>
      <c r="K27">
        <v>88.39</v>
      </c>
      <c r="L27">
        <v>91.7</v>
      </c>
      <c r="M27">
        <v>91.7</v>
      </c>
      <c r="N27">
        <v>91.7</v>
      </c>
      <c r="O27">
        <v>0</v>
      </c>
      <c r="P27">
        <v>0</v>
      </c>
      <c r="Q27">
        <v>0</v>
      </c>
      <c r="R27">
        <v>0</v>
      </c>
      <c r="S27">
        <v>0</v>
      </c>
      <c r="T27">
        <v>0.3</v>
      </c>
      <c r="U27">
        <v>0.3</v>
      </c>
      <c r="V27">
        <v>1</v>
      </c>
      <c r="W27">
        <v>3</v>
      </c>
      <c r="X27">
        <v>0</v>
      </c>
      <c r="Y27">
        <v>1</v>
      </c>
    </row>
    <row r="28" spans="1:25" x14ac:dyDescent="0.25">
      <c r="A28">
        <v>28</v>
      </c>
      <c r="B28" t="s">
        <v>25</v>
      </c>
      <c r="C28">
        <v>880</v>
      </c>
      <c r="D28">
        <v>17</v>
      </c>
      <c r="E28">
        <v>1</v>
      </c>
      <c r="F28">
        <v>7.6</v>
      </c>
      <c r="G28" t="s">
        <v>26</v>
      </c>
      <c r="H28" t="s">
        <v>27</v>
      </c>
      <c r="I28">
        <v>0</v>
      </c>
      <c r="J28">
        <v>202.41</v>
      </c>
      <c r="K28">
        <v>89.58</v>
      </c>
      <c r="L28">
        <v>91.7</v>
      </c>
      <c r="M28">
        <v>91.7</v>
      </c>
      <c r="N28">
        <v>91.7</v>
      </c>
      <c r="O28">
        <v>0</v>
      </c>
      <c r="P28">
        <v>0</v>
      </c>
      <c r="Q28">
        <v>0</v>
      </c>
      <c r="R28">
        <v>0</v>
      </c>
      <c r="S28">
        <v>0</v>
      </c>
      <c r="T28">
        <v>0.3</v>
      </c>
      <c r="U28">
        <v>0.3</v>
      </c>
      <c r="V28">
        <v>1</v>
      </c>
      <c r="W28">
        <v>3</v>
      </c>
      <c r="X28">
        <v>0</v>
      </c>
      <c r="Y28">
        <v>1</v>
      </c>
    </row>
    <row r="29" spans="1:25" x14ac:dyDescent="0.25">
      <c r="A29">
        <v>29</v>
      </c>
      <c r="B29" t="s">
        <v>25</v>
      </c>
      <c r="C29">
        <v>880</v>
      </c>
      <c r="D29">
        <v>17</v>
      </c>
      <c r="E29">
        <v>1</v>
      </c>
      <c r="F29">
        <v>7.8</v>
      </c>
      <c r="G29" t="s">
        <v>26</v>
      </c>
      <c r="H29" t="s">
        <v>27</v>
      </c>
      <c r="I29">
        <v>0</v>
      </c>
      <c r="J29">
        <v>188.07</v>
      </c>
      <c r="K29">
        <v>86.93</v>
      </c>
      <c r="L29">
        <v>91.7</v>
      </c>
      <c r="M29">
        <v>91.7</v>
      </c>
      <c r="N29">
        <v>91.7</v>
      </c>
      <c r="O29">
        <v>0</v>
      </c>
      <c r="P29">
        <v>0</v>
      </c>
      <c r="Q29">
        <v>0</v>
      </c>
      <c r="R29">
        <v>0</v>
      </c>
      <c r="S29">
        <v>0</v>
      </c>
      <c r="T29">
        <v>0.3</v>
      </c>
      <c r="U29">
        <v>0.3</v>
      </c>
      <c r="V29">
        <v>1</v>
      </c>
      <c r="W29">
        <v>3</v>
      </c>
      <c r="X29">
        <v>0</v>
      </c>
      <c r="Y29">
        <v>1</v>
      </c>
    </row>
    <row r="30" spans="1:25" x14ac:dyDescent="0.25">
      <c r="A30">
        <v>30</v>
      </c>
      <c r="B30" t="s">
        <v>25</v>
      </c>
      <c r="C30">
        <v>880</v>
      </c>
      <c r="D30">
        <v>17</v>
      </c>
      <c r="E30">
        <v>1</v>
      </c>
      <c r="F30">
        <v>7.9</v>
      </c>
      <c r="G30" t="s">
        <v>26</v>
      </c>
      <c r="H30" t="s">
        <v>27</v>
      </c>
      <c r="I30">
        <v>0</v>
      </c>
      <c r="J30">
        <v>181.05</v>
      </c>
      <c r="K30">
        <v>82.68</v>
      </c>
      <c r="L30">
        <v>91.7</v>
      </c>
      <c r="M30">
        <v>91.7</v>
      </c>
      <c r="N30">
        <v>91.7</v>
      </c>
      <c r="O30">
        <v>0</v>
      </c>
      <c r="P30">
        <v>0</v>
      </c>
      <c r="Q30">
        <v>0</v>
      </c>
      <c r="R30">
        <v>0</v>
      </c>
      <c r="S30">
        <v>0</v>
      </c>
      <c r="T30">
        <v>0.3</v>
      </c>
      <c r="U30">
        <v>0.3</v>
      </c>
      <c r="V30">
        <v>1</v>
      </c>
      <c r="W30">
        <v>3</v>
      </c>
      <c r="X30">
        <v>0</v>
      </c>
      <c r="Y30">
        <v>1</v>
      </c>
    </row>
    <row r="31" spans="1:25" x14ac:dyDescent="0.25">
      <c r="A31">
        <v>31</v>
      </c>
      <c r="B31" t="s">
        <v>25</v>
      </c>
      <c r="C31">
        <v>880</v>
      </c>
      <c r="D31">
        <v>17</v>
      </c>
      <c r="E31">
        <v>1</v>
      </c>
      <c r="F31">
        <v>7.7</v>
      </c>
      <c r="G31" t="s">
        <v>26</v>
      </c>
      <c r="H31" t="s">
        <v>27</v>
      </c>
      <c r="I31">
        <v>0</v>
      </c>
      <c r="J31">
        <v>197.52</v>
      </c>
      <c r="K31">
        <v>87.33</v>
      </c>
      <c r="L31">
        <v>91.7</v>
      </c>
      <c r="M31">
        <v>91.7</v>
      </c>
      <c r="N31">
        <v>91.7</v>
      </c>
      <c r="O31">
        <v>0</v>
      </c>
      <c r="P31">
        <v>0</v>
      </c>
      <c r="Q31">
        <v>0</v>
      </c>
      <c r="R31">
        <v>0</v>
      </c>
      <c r="S31">
        <v>0</v>
      </c>
      <c r="T31">
        <v>0.3</v>
      </c>
      <c r="U31">
        <v>0.3</v>
      </c>
      <c r="V31">
        <v>1</v>
      </c>
      <c r="W31">
        <v>3</v>
      </c>
      <c r="X31">
        <v>0</v>
      </c>
      <c r="Y31">
        <v>1</v>
      </c>
    </row>
    <row r="32" spans="1:25" x14ac:dyDescent="0.25">
      <c r="A32">
        <v>32</v>
      </c>
      <c r="B32" t="s">
        <v>25</v>
      </c>
      <c r="C32">
        <v>880</v>
      </c>
      <c r="D32">
        <v>17</v>
      </c>
      <c r="E32">
        <v>1</v>
      </c>
      <c r="F32">
        <v>7.6</v>
      </c>
      <c r="G32" t="s">
        <v>26</v>
      </c>
      <c r="H32" t="s">
        <v>27</v>
      </c>
      <c r="I32">
        <v>0</v>
      </c>
      <c r="J32">
        <v>202.26</v>
      </c>
      <c r="K32">
        <v>89.78</v>
      </c>
      <c r="L32">
        <v>91.7</v>
      </c>
      <c r="M32">
        <v>91.7</v>
      </c>
      <c r="N32">
        <v>91.7</v>
      </c>
      <c r="O32">
        <v>0</v>
      </c>
      <c r="P32">
        <v>0</v>
      </c>
      <c r="Q32">
        <v>0</v>
      </c>
      <c r="R32">
        <v>0</v>
      </c>
      <c r="S32">
        <v>0</v>
      </c>
      <c r="T32">
        <v>0.3</v>
      </c>
      <c r="U32">
        <v>0.3</v>
      </c>
      <c r="V32">
        <v>1</v>
      </c>
      <c r="W32">
        <v>3</v>
      </c>
      <c r="X32">
        <v>0</v>
      </c>
      <c r="Y32">
        <v>1</v>
      </c>
    </row>
    <row r="33" spans="1:25" x14ac:dyDescent="0.25">
      <c r="A33">
        <v>33</v>
      </c>
      <c r="B33" t="s">
        <v>25</v>
      </c>
      <c r="C33">
        <v>880</v>
      </c>
      <c r="D33">
        <v>17</v>
      </c>
      <c r="E33">
        <v>1</v>
      </c>
      <c r="F33">
        <v>7.8</v>
      </c>
      <c r="G33" t="s">
        <v>26</v>
      </c>
      <c r="H33" t="s">
        <v>27</v>
      </c>
      <c r="I33">
        <v>0</v>
      </c>
      <c r="J33">
        <v>192.86</v>
      </c>
      <c r="K33">
        <v>87.92</v>
      </c>
      <c r="L33">
        <v>76.2</v>
      </c>
      <c r="M33">
        <v>76.2</v>
      </c>
      <c r="N33">
        <v>76.2</v>
      </c>
      <c r="O33">
        <v>0</v>
      </c>
      <c r="P33">
        <v>0</v>
      </c>
      <c r="Q33">
        <v>0</v>
      </c>
      <c r="R33">
        <v>0</v>
      </c>
      <c r="S33">
        <v>29</v>
      </c>
      <c r="T33">
        <v>0.3</v>
      </c>
      <c r="U33">
        <v>0.3</v>
      </c>
      <c r="V33">
        <v>1</v>
      </c>
      <c r="W33">
        <v>2</v>
      </c>
      <c r="X33">
        <v>0</v>
      </c>
      <c r="Y33">
        <v>1</v>
      </c>
    </row>
    <row r="34" spans="1:25" x14ac:dyDescent="0.25">
      <c r="A34">
        <v>34</v>
      </c>
      <c r="B34" t="s">
        <v>25</v>
      </c>
      <c r="C34">
        <v>880</v>
      </c>
      <c r="D34">
        <v>17</v>
      </c>
      <c r="E34">
        <v>1</v>
      </c>
      <c r="F34">
        <v>7.7</v>
      </c>
      <c r="G34" t="s">
        <v>26</v>
      </c>
      <c r="H34" t="s">
        <v>27</v>
      </c>
      <c r="I34">
        <v>0</v>
      </c>
      <c r="J34">
        <v>200.41</v>
      </c>
      <c r="K34">
        <v>88.35</v>
      </c>
      <c r="L34">
        <v>76.2</v>
      </c>
      <c r="M34">
        <v>76.2</v>
      </c>
      <c r="N34">
        <v>76.2</v>
      </c>
      <c r="O34">
        <v>0</v>
      </c>
      <c r="P34">
        <v>0</v>
      </c>
      <c r="Q34">
        <v>0</v>
      </c>
      <c r="R34">
        <v>0</v>
      </c>
      <c r="S34">
        <v>29</v>
      </c>
      <c r="T34">
        <v>0.3</v>
      </c>
      <c r="U34">
        <v>0.3</v>
      </c>
      <c r="V34">
        <v>1</v>
      </c>
      <c r="W34">
        <v>2</v>
      </c>
      <c r="X34">
        <v>0</v>
      </c>
      <c r="Y34">
        <v>1</v>
      </c>
    </row>
    <row r="35" spans="1:25" x14ac:dyDescent="0.25">
      <c r="A35">
        <v>35</v>
      </c>
      <c r="B35" t="s">
        <v>25</v>
      </c>
      <c r="C35">
        <v>880</v>
      </c>
      <c r="D35">
        <v>17</v>
      </c>
      <c r="E35">
        <v>1</v>
      </c>
      <c r="F35">
        <v>7.9</v>
      </c>
      <c r="G35" t="s">
        <v>26</v>
      </c>
      <c r="H35" t="s">
        <v>27</v>
      </c>
      <c r="I35">
        <v>0</v>
      </c>
      <c r="J35">
        <v>174.68</v>
      </c>
      <c r="K35">
        <v>81.790000000000006</v>
      </c>
      <c r="L35">
        <v>94.8</v>
      </c>
      <c r="M35">
        <v>94.8</v>
      </c>
      <c r="N35">
        <v>94.8</v>
      </c>
      <c r="O35">
        <v>0</v>
      </c>
      <c r="P35">
        <v>0</v>
      </c>
      <c r="Q35">
        <v>0</v>
      </c>
      <c r="R35">
        <v>0</v>
      </c>
      <c r="S35">
        <v>29</v>
      </c>
      <c r="T35">
        <v>0.45</v>
      </c>
      <c r="U35">
        <v>0.45</v>
      </c>
      <c r="V35">
        <v>1</v>
      </c>
      <c r="W35">
        <v>3</v>
      </c>
      <c r="X35">
        <v>0</v>
      </c>
      <c r="Y35">
        <v>1</v>
      </c>
    </row>
    <row r="36" spans="1:25" x14ac:dyDescent="0.25">
      <c r="A36">
        <v>36</v>
      </c>
      <c r="B36" t="s">
        <v>25</v>
      </c>
      <c r="C36">
        <v>880</v>
      </c>
      <c r="D36">
        <v>17</v>
      </c>
      <c r="E36">
        <v>1</v>
      </c>
      <c r="F36">
        <v>8.1</v>
      </c>
      <c r="G36" t="s">
        <v>26</v>
      </c>
      <c r="H36" t="s">
        <v>27</v>
      </c>
      <c r="I36">
        <v>0</v>
      </c>
      <c r="J36">
        <v>168.87</v>
      </c>
      <c r="K36">
        <v>82.46</v>
      </c>
      <c r="L36">
        <v>94.8</v>
      </c>
      <c r="M36">
        <v>94.8</v>
      </c>
      <c r="N36">
        <v>94.8</v>
      </c>
      <c r="O36">
        <v>0</v>
      </c>
      <c r="P36">
        <v>0</v>
      </c>
      <c r="Q36">
        <v>0</v>
      </c>
      <c r="R36">
        <v>0</v>
      </c>
      <c r="S36">
        <v>29</v>
      </c>
      <c r="T36">
        <v>0.45</v>
      </c>
      <c r="U36">
        <v>0.45</v>
      </c>
      <c r="V36">
        <v>1</v>
      </c>
      <c r="W36">
        <v>3</v>
      </c>
      <c r="X36">
        <v>0</v>
      </c>
      <c r="Y36">
        <v>1</v>
      </c>
    </row>
    <row r="37" spans="1:25" x14ac:dyDescent="0.25">
      <c r="A37">
        <v>37</v>
      </c>
      <c r="B37" t="s">
        <v>25</v>
      </c>
      <c r="C37">
        <v>880</v>
      </c>
      <c r="D37">
        <v>17</v>
      </c>
      <c r="E37">
        <v>1</v>
      </c>
      <c r="F37">
        <v>7.8</v>
      </c>
      <c r="G37" t="s">
        <v>26</v>
      </c>
      <c r="H37" t="s">
        <v>27</v>
      </c>
      <c r="I37">
        <v>0</v>
      </c>
      <c r="J37">
        <v>184.62</v>
      </c>
      <c r="K37">
        <v>88.54</v>
      </c>
      <c r="L37">
        <v>94.8</v>
      </c>
      <c r="M37">
        <v>94.8</v>
      </c>
      <c r="N37">
        <v>94.8</v>
      </c>
      <c r="O37">
        <v>0</v>
      </c>
      <c r="P37">
        <v>0</v>
      </c>
      <c r="Q37">
        <v>0</v>
      </c>
      <c r="R37">
        <v>0</v>
      </c>
      <c r="S37">
        <v>29</v>
      </c>
      <c r="T37">
        <v>0.45</v>
      </c>
      <c r="U37">
        <v>0.45</v>
      </c>
      <c r="V37">
        <v>1</v>
      </c>
      <c r="W37">
        <v>3</v>
      </c>
      <c r="X37">
        <v>0</v>
      </c>
      <c r="Y37">
        <v>1</v>
      </c>
    </row>
    <row r="38" spans="1:25" x14ac:dyDescent="0.25">
      <c r="A38">
        <v>38</v>
      </c>
      <c r="B38" t="s">
        <v>25</v>
      </c>
      <c r="C38">
        <v>880</v>
      </c>
      <c r="D38">
        <v>17</v>
      </c>
      <c r="E38">
        <v>1</v>
      </c>
      <c r="F38">
        <v>7.8</v>
      </c>
      <c r="G38" t="s">
        <v>26</v>
      </c>
      <c r="H38" t="s">
        <v>27</v>
      </c>
      <c r="I38">
        <v>0</v>
      </c>
      <c r="J38">
        <v>184.45</v>
      </c>
      <c r="K38">
        <v>85.68</v>
      </c>
      <c r="L38">
        <v>94.8</v>
      </c>
      <c r="M38">
        <v>94.8</v>
      </c>
      <c r="N38">
        <v>94.8</v>
      </c>
      <c r="O38">
        <v>0</v>
      </c>
      <c r="P38">
        <v>0</v>
      </c>
      <c r="Q38">
        <v>0</v>
      </c>
      <c r="R38">
        <v>0</v>
      </c>
      <c r="S38">
        <v>29</v>
      </c>
      <c r="T38">
        <v>0.45</v>
      </c>
      <c r="U38">
        <v>0.45</v>
      </c>
      <c r="V38">
        <v>1</v>
      </c>
      <c r="W38">
        <v>3</v>
      </c>
      <c r="X38">
        <v>0</v>
      </c>
      <c r="Y38">
        <v>1</v>
      </c>
    </row>
    <row r="39" spans="1:25" x14ac:dyDescent="0.25">
      <c r="A39">
        <v>39</v>
      </c>
      <c r="B39" t="s">
        <v>25</v>
      </c>
      <c r="C39">
        <v>810</v>
      </c>
      <c r="D39">
        <v>17</v>
      </c>
      <c r="E39">
        <v>1</v>
      </c>
      <c r="F39">
        <v>6.8</v>
      </c>
      <c r="G39" t="s">
        <v>26</v>
      </c>
      <c r="H39" t="s">
        <v>27</v>
      </c>
      <c r="I39">
        <v>0.02</v>
      </c>
      <c r="J39">
        <v>230.89</v>
      </c>
      <c r="K39">
        <v>87.46</v>
      </c>
      <c r="L39">
        <v>175.7</v>
      </c>
      <c r="M39">
        <v>142.1</v>
      </c>
      <c r="N39">
        <v>175.7</v>
      </c>
      <c r="O39">
        <v>0</v>
      </c>
      <c r="P39">
        <v>0</v>
      </c>
      <c r="Q39">
        <v>0</v>
      </c>
      <c r="R39">
        <v>0</v>
      </c>
      <c r="S39">
        <v>0</v>
      </c>
      <c r="T39">
        <v>0.25</v>
      </c>
      <c r="U39">
        <v>0.25</v>
      </c>
      <c r="V39">
        <v>1</v>
      </c>
      <c r="W39">
        <v>3</v>
      </c>
      <c r="X39">
        <v>0</v>
      </c>
      <c r="Y39">
        <v>1</v>
      </c>
    </row>
    <row r="40" spans="1:25" x14ac:dyDescent="0.25">
      <c r="A40">
        <v>40</v>
      </c>
      <c r="B40" t="s">
        <v>25</v>
      </c>
      <c r="C40">
        <v>832</v>
      </c>
      <c r="D40">
        <v>17</v>
      </c>
      <c r="E40">
        <v>1</v>
      </c>
      <c r="F40">
        <v>6.2</v>
      </c>
      <c r="G40" t="s">
        <v>26</v>
      </c>
      <c r="H40" t="s">
        <v>27</v>
      </c>
      <c r="I40">
        <v>0.04</v>
      </c>
      <c r="J40">
        <v>270.51</v>
      </c>
      <c r="K40">
        <v>103.78</v>
      </c>
      <c r="L40">
        <v>110.3</v>
      </c>
      <c r="M40">
        <v>110.3</v>
      </c>
      <c r="N40">
        <v>110.3</v>
      </c>
      <c r="O40">
        <v>0</v>
      </c>
      <c r="P40">
        <v>0</v>
      </c>
      <c r="Q40">
        <v>0</v>
      </c>
      <c r="R40">
        <v>0</v>
      </c>
      <c r="S40">
        <v>0</v>
      </c>
      <c r="T40">
        <v>0.25</v>
      </c>
      <c r="U40">
        <v>0.25</v>
      </c>
      <c r="V40">
        <v>1</v>
      </c>
      <c r="W40">
        <v>3</v>
      </c>
      <c r="X40">
        <v>0</v>
      </c>
      <c r="Y40">
        <v>1</v>
      </c>
    </row>
    <row r="41" spans="1:25" x14ac:dyDescent="0.25">
      <c r="A41">
        <v>41</v>
      </c>
      <c r="B41" t="s">
        <v>25</v>
      </c>
      <c r="C41">
        <v>832</v>
      </c>
      <c r="D41">
        <v>17</v>
      </c>
      <c r="E41">
        <v>1</v>
      </c>
      <c r="F41">
        <v>6.8</v>
      </c>
      <c r="G41" t="s">
        <v>26</v>
      </c>
      <c r="H41" t="s">
        <v>27</v>
      </c>
      <c r="I41">
        <v>0</v>
      </c>
      <c r="J41">
        <v>251.89</v>
      </c>
      <c r="K41">
        <v>81.62</v>
      </c>
      <c r="L41">
        <v>145.19999999999999</v>
      </c>
      <c r="M41">
        <v>109.9</v>
      </c>
      <c r="N41">
        <v>145.19999999999999</v>
      </c>
      <c r="O41">
        <v>0</v>
      </c>
      <c r="P41">
        <v>0</v>
      </c>
      <c r="Q41">
        <v>0</v>
      </c>
      <c r="R41">
        <v>0</v>
      </c>
      <c r="S41">
        <v>0</v>
      </c>
      <c r="T41">
        <v>0.3</v>
      </c>
      <c r="U41">
        <v>0.3</v>
      </c>
      <c r="V41">
        <v>1</v>
      </c>
      <c r="W41">
        <v>4</v>
      </c>
      <c r="X41">
        <v>0</v>
      </c>
      <c r="Y41">
        <v>1</v>
      </c>
    </row>
    <row r="42" spans="1:25" x14ac:dyDescent="0.25">
      <c r="A42">
        <v>48</v>
      </c>
      <c r="B42" t="s">
        <v>25</v>
      </c>
      <c r="C42">
        <v>832</v>
      </c>
      <c r="D42">
        <v>17</v>
      </c>
      <c r="E42">
        <v>1</v>
      </c>
      <c r="F42">
        <v>6.7</v>
      </c>
      <c r="G42" t="s">
        <v>26</v>
      </c>
      <c r="H42" t="s">
        <v>27</v>
      </c>
      <c r="I42">
        <v>0.03</v>
      </c>
      <c r="J42">
        <v>243.87</v>
      </c>
      <c r="K42">
        <v>86</v>
      </c>
      <c r="L42">
        <v>164.2</v>
      </c>
      <c r="M42">
        <v>130.6</v>
      </c>
      <c r="N42">
        <v>164.2</v>
      </c>
      <c r="O42">
        <v>0</v>
      </c>
      <c r="P42">
        <v>0</v>
      </c>
      <c r="Q42">
        <v>0</v>
      </c>
      <c r="R42">
        <v>0</v>
      </c>
      <c r="S42">
        <v>0</v>
      </c>
      <c r="T42">
        <v>0.25</v>
      </c>
      <c r="U42">
        <v>0.25</v>
      </c>
      <c r="V42">
        <v>1</v>
      </c>
      <c r="W42">
        <v>4</v>
      </c>
      <c r="X42">
        <v>0</v>
      </c>
      <c r="Y42">
        <v>1</v>
      </c>
    </row>
    <row r="43" spans="1:25" x14ac:dyDescent="0.25">
      <c r="A43">
        <v>49</v>
      </c>
      <c r="B43" t="s">
        <v>25</v>
      </c>
      <c r="C43">
        <v>832</v>
      </c>
      <c r="D43">
        <v>17</v>
      </c>
      <c r="E43">
        <v>1</v>
      </c>
      <c r="F43">
        <v>7.1</v>
      </c>
      <c r="G43" t="s">
        <v>26</v>
      </c>
      <c r="H43" t="s">
        <v>27</v>
      </c>
      <c r="I43">
        <v>0.03</v>
      </c>
      <c r="J43">
        <v>225.25</v>
      </c>
      <c r="K43">
        <v>80.97</v>
      </c>
      <c r="L43">
        <v>156.9</v>
      </c>
      <c r="M43">
        <v>120.8</v>
      </c>
      <c r="N43">
        <v>156.9</v>
      </c>
      <c r="O43">
        <v>0</v>
      </c>
      <c r="P43">
        <v>0</v>
      </c>
      <c r="Q43">
        <v>0</v>
      </c>
      <c r="R43">
        <v>0</v>
      </c>
      <c r="S43">
        <v>0</v>
      </c>
      <c r="T43">
        <v>0.2</v>
      </c>
      <c r="U43">
        <v>0.3</v>
      </c>
      <c r="V43">
        <v>1</v>
      </c>
      <c r="W43">
        <v>4</v>
      </c>
      <c r="X43">
        <v>0</v>
      </c>
      <c r="Y43">
        <v>1</v>
      </c>
    </row>
    <row r="44" spans="1:25" x14ac:dyDescent="0.25">
      <c r="A44">
        <v>50</v>
      </c>
      <c r="B44" t="s">
        <v>25</v>
      </c>
      <c r="C44">
        <v>832</v>
      </c>
      <c r="D44">
        <v>17</v>
      </c>
      <c r="E44">
        <v>1</v>
      </c>
      <c r="F44">
        <v>6.1</v>
      </c>
      <c r="G44" t="s">
        <v>26</v>
      </c>
      <c r="H44" t="s">
        <v>27</v>
      </c>
      <c r="I44">
        <v>0</v>
      </c>
      <c r="J44">
        <v>301.08</v>
      </c>
      <c r="K44">
        <v>88.85</v>
      </c>
      <c r="L44">
        <v>105.4</v>
      </c>
      <c r="M44">
        <v>105.4</v>
      </c>
      <c r="N44">
        <v>105.4</v>
      </c>
      <c r="O44">
        <v>0</v>
      </c>
      <c r="P44">
        <v>0</v>
      </c>
      <c r="Q44">
        <v>0</v>
      </c>
      <c r="R44">
        <v>0</v>
      </c>
      <c r="S44">
        <v>0</v>
      </c>
      <c r="T44">
        <v>0.3</v>
      </c>
      <c r="U44">
        <v>0.3</v>
      </c>
      <c r="V44">
        <v>1</v>
      </c>
      <c r="W44">
        <v>3</v>
      </c>
      <c r="X44">
        <v>0</v>
      </c>
      <c r="Y44">
        <v>1</v>
      </c>
    </row>
    <row r="45" spans="1:25" x14ac:dyDescent="0.25">
      <c r="A45">
        <v>51</v>
      </c>
      <c r="B45" t="s">
        <v>25</v>
      </c>
      <c r="C45">
        <v>832</v>
      </c>
      <c r="D45">
        <v>18</v>
      </c>
      <c r="E45">
        <v>1</v>
      </c>
      <c r="F45">
        <v>6.2</v>
      </c>
      <c r="G45" t="s">
        <v>26</v>
      </c>
      <c r="H45" t="s">
        <v>27</v>
      </c>
      <c r="I45">
        <v>0</v>
      </c>
      <c r="J45">
        <v>250.41</v>
      </c>
      <c r="K45">
        <v>94.44</v>
      </c>
      <c r="L45">
        <v>202.8</v>
      </c>
      <c r="M45">
        <v>167.3</v>
      </c>
      <c r="N45">
        <v>202.8</v>
      </c>
      <c r="O45">
        <v>0</v>
      </c>
      <c r="P45">
        <v>0</v>
      </c>
      <c r="Q45">
        <v>0</v>
      </c>
      <c r="R45">
        <v>0</v>
      </c>
      <c r="S45">
        <v>0</v>
      </c>
      <c r="T45">
        <v>0.25</v>
      </c>
      <c r="U45">
        <v>0.25</v>
      </c>
      <c r="V45">
        <v>2</v>
      </c>
      <c r="W45">
        <v>4</v>
      </c>
      <c r="X45">
        <v>0</v>
      </c>
      <c r="Y45">
        <v>1</v>
      </c>
    </row>
    <row r="46" spans="1:25" x14ac:dyDescent="0.25">
      <c r="A46">
        <v>52</v>
      </c>
      <c r="B46" t="s">
        <v>25</v>
      </c>
      <c r="C46">
        <v>822</v>
      </c>
      <c r="D46">
        <v>17</v>
      </c>
      <c r="E46">
        <v>1</v>
      </c>
      <c r="F46">
        <v>7.7</v>
      </c>
      <c r="G46" t="s">
        <v>26</v>
      </c>
      <c r="H46" t="s">
        <v>27</v>
      </c>
      <c r="I46">
        <v>0</v>
      </c>
      <c r="J46">
        <v>187.15</v>
      </c>
      <c r="K46">
        <v>86.01</v>
      </c>
      <c r="L46">
        <v>121.7</v>
      </c>
      <c r="M46">
        <v>121.7</v>
      </c>
      <c r="N46">
        <v>121.7</v>
      </c>
      <c r="O46">
        <v>0</v>
      </c>
      <c r="P46">
        <v>0</v>
      </c>
      <c r="Q46">
        <v>0</v>
      </c>
      <c r="R46">
        <v>0</v>
      </c>
      <c r="S46">
        <v>0</v>
      </c>
      <c r="T46">
        <v>0.5</v>
      </c>
      <c r="U46">
        <v>0.5</v>
      </c>
      <c r="V46">
        <v>1</v>
      </c>
      <c r="W46">
        <v>4</v>
      </c>
      <c r="X46">
        <v>0</v>
      </c>
      <c r="Y46">
        <v>1</v>
      </c>
    </row>
    <row r="47" spans="1:25" x14ac:dyDescent="0.25">
      <c r="A47">
        <v>53</v>
      </c>
      <c r="B47" t="s">
        <v>25</v>
      </c>
      <c r="C47">
        <v>822</v>
      </c>
      <c r="D47">
        <v>17</v>
      </c>
      <c r="E47">
        <v>1</v>
      </c>
      <c r="F47">
        <v>7.7</v>
      </c>
      <c r="G47" t="s">
        <v>26</v>
      </c>
      <c r="H47" t="s">
        <v>27</v>
      </c>
      <c r="I47">
        <v>0</v>
      </c>
      <c r="J47">
        <v>186.84</v>
      </c>
      <c r="K47">
        <v>85.07</v>
      </c>
      <c r="L47">
        <v>121.7</v>
      </c>
      <c r="M47">
        <v>121.7</v>
      </c>
      <c r="N47">
        <v>121.7</v>
      </c>
      <c r="O47">
        <v>0</v>
      </c>
      <c r="P47">
        <v>0</v>
      </c>
      <c r="Q47">
        <v>0</v>
      </c>
      <c r="R47">
        <v>0</v>
      </c>
      <c r="S47">
        <v>0</v>
      </c>
      <c r="T47">
        <v>0.5</v>
      </c>
      <c r="U47">
        <v>0.5</v>
      </c>
      <c r="V47">
        <v>1</v>
      </c>
      <c r="W47">
        <v>4</v>
      </c>
      <c r="X47">
        <v>0</v>
      </c>
      <c r="Y47">
        <v>1</v>
      </c>
    </row>
    <row r="48" spans="1:25" x14ac:dyDescent="0.25">
      <c r="A48">
        <v>54</v>
      </c>
      <c r="B48" t="s">
        <v>25</v>
      </c>
      <c r="C48">
        <v>822</v>
      </c>
      <c r="D48">
        <v>17</v>
      </c>
      <c r="E48">
        <v>1</v>
      </c>
      <c r="F48">
        <v>7.7</v>
      </c>
      <c r="G48" t="s">
        <v>26</v>
      </c>
      <c r="H48" t="s">
        <v>27</v>
      </c>
      <c r="I48">
        <v>0</v>
      </c>
      <c r="J48">
        <v>186.84</v>
      </c>
      <c r="K48">
        <v>85.07</v>
      </c>
      <c r="L48">
        <v>121.7</v>
      </c>
      <c r="M48">
        <v>121.7</v>
      </c>
      <c r="N48">
        <v>121.7</v>
      </c>
      <c r="O48">
        <v>0</v>
      </c>
      <c r="P48">
        <v>0</v>
      </c>
      <c r="Q48">
        <v>0</v>
      </c>
      <c r="R48">
        <v>0</v>
      </c>
      <c r="S48">
        <v>0</v>
      </c>
      <c r="T48">
        <v>0.5</v>
      </c>
      <c r="U48">
        <v>0.5</v>
      </c>
      <c r="V48">
        <v>1</v>
      </c>
      <c r="W48">
        <v>4</v>
      </c>
      <c r="X48">
        <v>0</v>
      </c>
      <c r="Y48">
        <v>1</v>
      </c>
    </row>
    <row r="49" spans="1:25" x14ac:dyDescent="0.25">
      <c r="A49">
        <v>55</v>
      </c>
      <c r="B49" t="s">
        <v>25</v>
      </c>
      <c r="C49">
        <v>810</v>
      </c>
      <c r="D49">
        <v>17</v>
      </c>
      <c r="E49">
        <v>1</v>
      </c>
      <c r="F49">
        <v>7.1</v>
      </c>
      <c r="G49" t="s">
        <v>26</v>
      </c>
      <c r="H49" t="s">
        <v>27</v>
      </c>
      <c r="I49">
        <v>0</v>
      </c>
      <c r="J49">
        <v>202.33</v>
      </c>
      <c r="K49">
        <v>87.05</v>
      </c>
      <c r="L49">
        <v>188.8</v>
      </c>
      <c r="M49">
        <v>155.1</v>
      </c>
      <c r="N49">
        <v>188.8</v>
      </c>
      <c r="O49">
        <v>0</v>
      </c>
      <c r="P49">
        <v>0</v>
      </c>
      <c r="Q49">
        <v>0</v>
      </c>
      <c r="R49">
        <v>0</v>
      </c>
      <c r="S49">
        <v>0</v>
      </c>
      <c r="T49">
        <v>0.15</v>
      </c>
      <c r="U49">
        <v>0.25</v>
      </c>
      <c r="V49">
        <v>2</v>
      </c>
      <c r="W49">
        <v>4</v>
      </c>
      <c r="X49">
        <v>0</v>
      </c>
      <c r="Y49">
        <v>1</v>
      </c>
    </row>
    <row r="50" spans="1:25" x14ac:dyDescent="0.25">
      <c r="A50">
        <v>56</v>
      </c>
      <c r="B50" t="s">
        <v>25</v>
      </c>
      <c r="C50">
        <v>810</v>
      </c>
      <c r="D50">
        <v>17</v>
      </c>
      <c r="E50">
        <v>1</v>
      </c>
      <c r="F50">
        <v>7.2</v>
      </c>
      <c r="G50" t="s">
        <v>26</v>
      </c>
      <c r="H50" t="s">
        <v>27</v>
      </c>
      <c r="I50">
        <v>0</v>
      </c>
      <c r="J50">
        <v>210.16</v>
      </c>
      <c r="K50">
        <v>78.349999999999994</v>
      </c>
      <c r="L50">
        <v>179.4</v>
      </c>
      <c r="M50">
        <v>145.69999999999999</v>
      </c>
      <c r="N50">
        <v>179.4</v>
      </c>
      <c r="O50">
        <v>0</v>
      </c>
      <c r="P50">
        <v>0</v>
      </c>
      <c r="Q50">
        <v>0</v>
      </c>
      <c r="R50">
        <v>0</v>
      </c>
      <c r="S50">
        <v>0</v>
      </c>
      <c r="T50">
        <v>0.3</v>
      </c>
      <c r="U50">
        <v>0.3</v>
      </c>
      <c r="V50">
        <v>2</v>
      </c>
      <c r="W50">
        <v>4</v>
      </c>
      <c r="X50">
        <v>0</v>
      </c>
      <c r="Y50">
        <v>1</v>
      </c>
    </row>
    <row r="51" spans="1:25" x14ac:dyDescent="0.25">
      <c r="A51">
        <v>57</v>
      </c>
      <c r="B51" t="s">
        <v>25</v>
      </c>
      <c r="C51">
        <v>810</v>
      </c>
      <c r="D51">
        <v>17</v>
      </c>
      <c r="E51">
        <v>1</v>
      </c>
      <c r="F51">
        <v>7.1</v>
      </c>
      <c r="G51" t="s">
        <v>26</v>
      </c>
      <c r="H51" t="s">
        <v>27</v>
      </c>
      <c r="I51">
        <v>0</v>
      </c>
      <c r="J51">
        <v>200.69</v>
      </c>
      <c r="K51">
        <v>79.53</v>
      </c>
      <c r="L51">
        <v>206.4</v>
      </c>
      <c r="M51">
        <v>172.8</v>
      </c>
      <c r="N51">
        <v>206.4</v>
      </c>
      <c r="O51">
        <v>0</v>
      </c>
      <c r="P51">
        <v>0</v>
      </c>
      <c r="Q51">
        <v>0</v>
      </c>
      <c r="R51">
        <v>0</v>
      </c>
      <c r="S51">
        <v>0</v>
      </c>
      <c r="T51">
        <v>0.15</v>
      </c>
      <c r="U51">
        <v>0.25</v>
      </c>
      <c r="V51">
        <v>3</v>
      </c>
      <c r="W51">
        <v>5</v>
      </c>
      <c r="X51">
        <v>0</v>
      </c>
      <c r="Y51">
        <v>1</v>
      </c>
    </row>
    <row r="52" spans="1:25" x14ac:dyDescent="0.25">
      <c r="A52">
        <v>58</v>
      </c>
      <c r="B52" t="s">
        <v>25</v>
      </c>
      <c r="C52">
        <v>822</v>
      </c>
      <c r="D52">
        <v>17</v>
      </c>
      <c r="E52">
        <v>1</v>
      </c>
      <c r="F52">
        <v>7.6</v>
      </c>
      <c r="G52" t="s">
        <v>26</v>
      </c>
      <c r="H52" t="s">
        <v>27</v>
      </c>
      <c r="I52">
        <v>0</v>
      </c>
      <c r="J52">
        <v>207.61</v>
      </c>
      <c r="K52">
        <v>89.02</v>
      </c>
      <c r="L52">
        <v>76.2</v>
      </c>
      <c r="M52">
        <v>76.2</v>
      </c>
      <c r="N52">
        <v>76.2</v>
      </c>
      <c r="O52">
        <v>0</v>
      </c>
      <c r="P52">
        <v>0</v>
      </c>
      <c r="Q52">
        <v>0</v>
      </c>
      <c r="R52">
        <v>0</v>
      </c>
      <c r="S52">
        <v>29</v>
      </c>
      <c r="T52">
        <v>0.3</v>
      </c>
      <c r="U52">
        <v>0.3</v>
      </c>
      <c r="V52">
        <v>1</v>
      </c>
      <c r="W52">
        <v>2</v>
      </c>
      <c r="X52">
        <v>0</v>
      </c>
      <c r="Y52">
        <v>1</v>
      </c>
    </row>
    <row r="53" spans="1:25" x14ac:dyDescent="0.25">
      <c r="A53">
        <v>59</v>
      </c>
      <c r="B53" t="s">
        <v>25</v>
      </c>
      <c r="C53">
        <v>822</v>
      </c>
      <c r="D53">
        <v>17</v>
      </c>
      <c r="E53">
        <v>1</v>
      </c>
      <c r="F53">
        <v>7.4</v>
      </c>
      <c r="G53" t="s">
        <v>26</v>
      </c>
      <c r="H53" t="s">
        <v>27</v>
      </c>
      <c r="I53">
        <v>0</v>
      </c>
      <c r="J53">
        <v>210.16</v>
      </c>
      <c r="K53">
        <v>95.32</v>
      </c>
      <c r="L53">
        <v>76.2</v>
      </c>
      <c r="M53">
        <v>76.2</v>
      </c>
      <c r="N53">
        <v>76.2</v>
      </c>
      <c r="O53">
        <v>0</v>
      </c>
      <c r="P53">
        <v>0</v>
      </c>
      <c r="Q53">
        <v>0</v>
      </c>
      <c r="R53">
        <v>0</v>
      </c>
      <c r="S53">
        <v>29</v>
      </c>
      <c r="T53">
        <v>0.3</v>
      </c>
      <c r="U53">
        <v>0.3</v>
      </c>
      <c r="V53">
        <v>1</v>
      </c>
      <c r="W53">
        <v>2</v>
      </c>
      <c r="X53">
        <v>0</v>
      </c>
      <c r="Y53">
        <v>1</v>
      </c>
    </row>
    <row r="54" spans="1:25" x14ac:dyDescent="0.25">
      <c r="A54">
        <v>60</v>
      </c>
      <c r="B54" t="s">
        <v>25</v>
      </c>
      <c r="C54">
        <v>822</v>
      </c>
      <c r="D54">
        <v>17</v>
      </c>
      <c r="E54">
        <v>1</v>
      </c>
      <c r="F54">
        <v>7.6</v>
      </c>
      <c r="G54" t="s">
        <v>26</v>
      </c>
      <c r="H54" t="s">
        <v>27</v>
      </c>
      <c r="I54">
        <v>0</v>
      </c>
      <c r="J54">
        <v>207.61</v>
      </c>
      <c r="K54">
        <v>89.02</v>
      </c>
      <c r="L54">
        <v>76.2</v>
      </c>
      <c r="M54">
        <v>76.2</v>
      </c>
      <c r="N54">
        <v>76.2</v>
      </c>
      <c r="O54">
        <v>0</v>
      </c>
      <c r="P54">
        <v>0</v>
      </c>
      <c r="Q54">
        <v>0</v>
      </c>
      <c r="R54">
        <v>0</v>
      </c>
      <c r="S54">
        <v>29</v>
      </c>
      <c r="T54">
        <v>0.3</v>
      </c>
      <c r="U54">
        <v>0.3</v>
      </c>
      <c r="V54">
        <v>1</v>
      </c>
      <c r="W54">
        <v>2</v>
      </c>
      <c r="X54">
        <v>0</v>
      </c>
      <c r="Y54">
        <v>1</v>
      </c>
    </row>
    <row r="55" spans="1:25" x14ac:dyDescent="0.25">
      <c r="A55">
        <v>61</v>
      </c>
      <c r="B55" t="s">
        <v>25</v>
      </c>
      <c r="C55">
        <v>822</v>
      </c>
      <c r="D55">
        <v>17</v>
      </c>
      <c r="E55">
        <v>1</v>
      </c>
      <c r="F55">
        <v>7.4</v>
      </c>
      <c r="G55" t="s">
        <v>26</v>
      </c>
      <c r="H55" t="s">
        <v>27</v>
      </c>
      <c r="I55">
        <v>0</v>
      </c>
      <c r="J55">
        <v>210.16</v>
      </c>
      <c r="K55">
        <v>95.32</v>
      </c>
      <c r="L55">
        <v>76.2</v>
      </c>
      <c r="M55">
        <v>76.2</v>
      </c>
      <c r="N55">
        <v>76.2</v>
      </c>
      <c r="O55">
        <v>0</v>
      </c>
      <c r="P55">
        <v>0</v>
      </c>
      <c r="Q55">
        <v>0</v>
      </c>
      <c r="R55">
        <v>0</v>
      </c>
      <c r="S55">
        <v>29</v>
      </c>
      <c r="T55">
        <v>0.3</v>
      </c>
      <c r="U55">
        <v>0.3</v>
      </c>
      <c r="V55">
        <v>1</v>
      </c>
      <c r="W55">
        <v>2</v>
      </c>
      <c r="X55">
        <v>0</v>
      </c>
      <c r="Y55">
        <v>1</v>
      </c>
    </row>
    <row r="56" spans="1:25" x14ac:dyDescent="0.25">
      <c r="A56">
        <v>62</v>
      </c>
      <c r="B56" t="s">
        <v>25</v>
      </c>
      <c r="C56">
        <v>822</v>
      </c>
      <c r="D56">
        <v>17</v>
      </c>
      <c r="E56">
        <v>1</v>
      </c>
      <c r="F56">
        <v>7.6</v>
      </c>
      <c r="G56" t="s">
        <v>26</v>
      </c>
      <c r="H56" t="s">
        <v>27</v>
      </c>
      <c r="I56">
        <v>0</v>
      </c>
      <c r="J56">
        <v>202.1</v>
      </c>
      <c r="K56">
        <v>88.83</v>
      </c>
      <c r="L56">
        <v>91.7</v>
      </c>
      <c r="M56">
        <v>91.7</v>
      </c>
      <c r="N56">
        <v>91.7</v>
      </c>
      <c r="O56">
        <v>0</v>
      </c>
      <c r="P56">
        <v>0</v>
      </c>
      <c r="Q56">
        <v>0</v>
      </c>
      <c r="R56">
        <v>0</v>
      </c>
      <c r="S56">
        <v>0</v>
      </c>
      <c r="T56">
        <v>0.3</v>
      </c>
      <c r="U56">
        <v>0.3</v>
      </c>
      <c r="V56">
        <v>1</v>
      </c>
      <c r="W56">
        <v>3</v>
      </c>
      <c r="X56">
        <v>0</v>
      </c>
      <c r="Y56">
        <v>1</v>
      </c>
    </row>
    <row r="57" spans="1:25" x14ac:dyDescent="0.25">
      <c r="A57">
        <v>63</v>
      </c>
      <c r="B57" t="s">
        <v>25</v>
      </c>
      <c r="C57">
        <v>832</v>
      </c>
      <c r="D57">
        <v>17</v>
      </c>
      <c r="E57">
        <v>1</v>
      </c>
      <c r="F57">
        <v>6.5</v>
      </c>
      <c r="G57" t="s">
        <v>26</v>
      </c>
      <c r="H57" t="s">
        <v>27</v>
      </c>
      <c r="I57">
        <v>0.01</v>
      </c>
      <c r="J57">
        <v>280.97000000000003</v>
      </c>
      <c r="K57">
        <v>85.26</v>
      </c>
      <c r="L57">
        <v>112.4</v>
      </c>
      <c r="M57">
        <v>94.4</v>
      </c>
      <c r="N57">
        <v>112.4</v>
      </c>
      <c r="O57">
        <v>0</v>
      </c>
      <c r="P57">
        <v>0</v>
      </c>
      <c r="Q57">
        <v>0</v>
      </c>
      <c r="R57">
        <v>0</v>
      </c>
      <c r="S57">
        <v>0</v>
      </c>
      <c r="T57">
        <v>0.2</v>
      </c>
      <c r="U57">
        <v>0.3</v>
      </c>
      <c r="V57">
        <v>1</v>
      </c>
      <c r="W57">
        <v>3</v>
      </c>
      <c r="X57">
        <v>0</v>
      </c>
      <c r="Y57">
        <v>1</v>
      </c>
    </row>
    <row r="58" spans="1:25" x14ac:dyDescent="0.25">
      <c r="A58">
        <v>64</v>
      </c>
      <c r="B58" t="s">
        <v>25</v>
      </c>
      <c r="C58">
        <v>832</v>
      </c>
      <c r="D58">
        <v>17</v>
      </c>
      <c r="E58">
        <v>1</v>
      </c>
      <c r="F58">
        <v>6.8</v>
      </c>
      <c r="G58" t="s">
        <v>26</v>
      </c>
      <c r="H58" t="s">
        <v>27</v>
      </c>
      <c r="I58">
        <v>0.02</v>
      </c>
      <c r="J58">
        <v>263.19</v>
      </c>
      <c r="K58">
        <v>83.37</v>
      </c>
      <c r="L58">
        <v>130.80000000000001</v>
      </c>
      <c r="M58">
        <v>97.4</v>
      </c>
      <c r="N58">
        <v>130.80000000000001</v>
      </c>
      <c r="O58">
        <v>0</v>
      </c>
      <c r="P58">
        <v>0</v>
      </c>
      <c r="Q58">
        <v>0</v>
      </c>
      <c r="R58">
        <v>0</v>
      </c>
      <c r="S58">
        <v>0</v>
      </c>
      <c r="T58">
        <v>0.15</v>
      </c>
      <c r="U58">
        <v>0.25</v>
      </c>
      <c r="V58">
        <v>1</v>
      </c>
      <c r="W58">
        <v>3</v>
      </c>
      <c r="X58">
        <v>0</v>
      </c>
      <c r="Y58">
        <v>1</v>
      </c>
    </row>
    <row r="59" spans="1:25" x14ac:dyDescent="0.25">
      <c r="A59">
        <v>65</v>
      </c>
      <c r="B59" t="s">
        <v>25</v>
      </c>
      <c r="C59">
        <v>822</v>
      </c>
      <c r="D59">
        <v>17</v>
      </c>
      <c r="E59">
        <v>1</v>
      </c>
      <c r="F59">
        <v>7</v>
      </c>
      <c r="G59" t="s">
        <v>28</v>
      </c>
      <c r="H59" t="s">
        <v>27</v>
      </c>
      <c r="I59">
        <v>0.04</v>
      </c>
      <c r="J59">
        <v>215.98</v>
      </c>
      <c r="K59">
        <v>81.36</v>
      </c>
      <c r="L59">
        <v>158.30000000000001</v>
      </c>
      <c r="M59">
        <v>158.30000000000001</v>
      </c>
      <c r="N59">
        <v>158.30000000000001</v>
      </c>
      <c r="O59">
        <v>0</v>
      </c>
      <c r="P59">
        <v>0</v>
      </c>
      <c r="Q59">
        <v>0</v>
      </c>
      <c r="R59">
        <v>0</v>
      </c>
      <c r="S59">
        <v>0</v>
      </c>
      <c r="T59">
        <v>0.25</v>
      </c>
      <c r="U59">
        <v>0.25</v>
      </c>
      <c r="V59">
        <v>1</v>
      </c>
      <c r="W59">
        <v>4</v>
      </c>
      <c r="X59">
        <v>0</v>
      </c>
      <c r="Y59">
        <v>1</v>
      </c>
    </row>
    <row r="60" spans="1:25" x14ac:dyDescent="0.25">
      <c r="A60">
        <v>66</v>
      </c>
      <c r="B60" t="s">
        <v>25</v>
      </c>
      <c r="C60">
        <v>832</v>
      </c>
      <c r="D60">
        <v>17</v>
      </c>
      <c r="E60">
        <v>1</v>
      </c>
      <c r="F60">
        <v>7</v>
      </c>
      <c r="G60" t="s">
        <v>26</v>
      </c>
      <c r="H60" t="s">
        <v>27</v>
      </c>
      <c r="I60">
        <v>0.04</v>
      </c>
      <c r="J60">
        <v>235.54</v>
      </c>
      <c r="K60">
        <v>78.010000000000005</v>
      </c>
      <c r="L60">
        <v>152.9</v>
      </c>
      <c r="M60">
        <v>122.5</v>
      </c>
      <c r="N60">
        <v>152.9</v>
      </c>
      <c r="O60">
        <v>0</v>
      </c>
      <c r="P60">
        <v>0</v>
      </c>
      <c r="Q60">
        <v>0</v>
      </c>
      <c r="R60">
        <v>0</v>
      </c>
      <c r="S60">
        <v>0</v>
      </c>
      <c r="T60">
        <v>0.15</v>
      </c>
      <c r="U60">
        <v>0.25</v>
      </c>
      <c r="V60">
        <v>1</v>
      </c>
      <c r="W60">
        <v>3</v>
      </c>
      <c r="X60">
        <v>0</v>
      </c>
      <c r="Y60">
        <v>1</v>
      </c>
    </row>
    <row r="61" spans="1:25" x14ac:dyDescent="0.25">
      <c r="A61">
        <v>67</v>
      </c>
      <c r="B61" t="s">
        <v>25</v>
      </c>
      <c r="C61">
        <v>832</v>
      </c>
      <c r="D61">
        <v>17</v>
      </c>
      <c r="E61">
        <v>1</v>
      </c>
      <c r="F61">
        <v>6.7</v>
      </c>
      <c r="G61" t="s">
        <v>26</v>
      </c>
      <c r="H61" t="s">
        <v>27</v>
      </c>
      <c r="I61">
        <v>0.01</v>
      </c>
      <c r="J61">
        <v>235.79</v>
      </c>
      <c r="K61">
        <v>79.86</v>
      </c>
      <c r="L61">
        <v>185.1</v>
      </c>
      <c r="M61">
        <v>151.5</v>
      </c>
      <c r="N61">
        <v>185.1</v>
      </c>
      <c r="O61">
        <v>0</v>
      </c>
      <c r="P61">
        <v>0</v>
      </c>
      <c r="Q61">
        <v>0</v>
      </c>
      <c r="R61">
        <v>0</v>
      </c>
      <c r="S61">
        <v>0</v>
      </c>
      <c r="T61">
        <v>0.25</v>
      </c>
      <c r="U61">
        <v>0.25</v>
      </c>
      <c r="V61">
        <v>2</v>
      </c>
      <c r="W61">
        <v>4</v>
      </c>
      <c r="X61">
        <v>0</v>
      </c>
      <c r="Y61">
        <v>1</v>
      </c>
    </row>
    <row r="62" spans="1:25" x14ac:dyDescent="0.25">
      <c r="A62">
        <v>68</v>
      </c>
      <c r="B62" t="s">
        <v>25</v>
      </c>
      <c r="C62">
        <v>832</v>
      </c>
      <c r="D62">
        <v>17</v>
      </c>
      <c r="E62">
        <v>1</v>
      </c>
      <c r="F62">
        <v>6.7</v>
      </c>
      <c r="G62" t="s">
        <v>26</v>
      </c>
      <c r="H62" t="s">
        <v>27</v>
      </c>
      <c r="I62">
        <v>0.03</v>
      </c>
      <c r="J62">
        <v>260.41000000000003</v>
      </c>
      <c r="K62">
        <v>86.72</v>
      </c>
      <c r="L62">
        <v>136.6</v>
      </c>
      <c r="M62">
        <v>101.8</v>
      </c>
      <c r="N62">
        <v>136.6</v>
      </c>
      <c r="O62">
        <v>0</v>
      </c>
      <c r="P62">
        <v>0</v>
      </c>
      <c r="Q62">
        <v>0</v>
      </c>
      <c r="R62">
        <v>0</v>
      </c>
      <c r="S62">
        <v>0</v>
      </c>
      <c r="T62">
        <v>0.25</v>
      </c>
      <c r="U62">
        <v>0.25</v>
      </c>
      <c r="V62">
        <v>1</v>
      </c>
      <c r="W62">
        <v>3</v>
      </c>
      <c r="X62">
        <v>0</v>
      </c>
      <c r="Y62">
        <v>1</v>
      </c>
    </row>
    <row r="63" spans="1:25" x14ac:dyDescent="0.25">
      <c r="A63">
        <v>69</v>
      </c>
      <c r="B63" t="s">
        <v>25</v>
      </c>
      <c r="C63">
        <v>830</v>
      </c>
      <c r="D63">
        <v>17</v>
      </c>
      <c r="E63">
        <v>1</v>
      </c>
      <c r="F63">
        <v>7.5</v>
      </c>
      <c r="G63" t="s">
        <v>26</v>
      </c>
      <c r="H63" t="s">
        <v>27</v>
      </c>
      <c r="I63">
        <v>0.01</v>
      </c>
      <c r="J63">
        <v>200.74</v>
      </c>
      <c r="K63">
        <v>80</v>
      </c>
      <c r="L63">
        <v>145.4</v>
      </c>
      <c r="M63">
        <v>108.3</v>
      </c>
      <c r="N63">
        <v>145.4</v>
      </c>
      <c r="O63">
        <v>0</v>
      </c>
      <c r="P63">
        <v>0</v>
      </c>
      <c r="Q63">
        <v>0</v>
      </c>
      <c r="R63">
        <v>0</v>
      </c>
      <c r="S63">
        <v>0</v>
      </c>
      <c r="T63">
        <v>0.25</v>
      </c>
      <c r="U63">
        <v>0.25</v>
      </c>
      <c r="V63">
        <v>1</v>
      </c>
      <c r="W63">
        <v>3</v>
      </c>
      <c r="X63">
        <v>0</v>
      </c>
      <c r="Y63">
        <v>1</v>
      </c>
    </row>
    <row r="64" spans="1:25" x14ac:dyDescent="0.25">
      <c r="A64">
        <v>70</v>
      </c>
      <c r="B64" t="s">
        <v>25</v>
      </c>
      <c r="C64">
        <v>832</v>
      </c>
      <c r="D64">
        <v>17</v>
      </c>
      <c r="E64">
        <v>1</v>
      </c>
      <c r="F64">
        <v>6</v>
      </c>
      <c r="G64" t="s">
        <v>26</v>
      </c>
      <c r="H64" t="s">
        <v>27</v>
      </c>
      <c r="I64">
        <v>0.02</v>
      </c>
      <c r="J64">
        <v>239.05</v>
      </c>
      <c r="K64">
        <v>90.76</v>
      </c>
      <c r="L64">
        <v>308.89999999999998</v>
      </c>
      <c r="M64">
        <v>266.89999999999998</v>
      </c>
      <c r="N64">
        <v>308.89999999999998</v>
      </c>
      <c r="O64">
        <v>0</v>
      </c>
      <c r="P64">
        <v>0</v>
      </c>
      <c r="Q64">
        <v>0</v>
      </c>
      <c r="R64">
        <v>0</v>
      </c>
      <c r="S64">
        <v>0</v>
      </c>
      <c r="T64">
        <v>0.2</v>
      </c>
      <c r="U64">
        <v>0.2</v>
      </c>
      <c r="V64">
        <v>3</v>
      </c>
      <c r="W64">
        <v>5</v>
      </c>
      <c r="X64">
        <v>0</v>
      </c>
      <c r="Y64">
        <v>1</v>
      </c>
    </row>
    <row r="65" spans="1:25" x14ac:dyDescent="0.25">
      <c r="A65">
        <v>71</v>
      </c>
      <c r="B65" t="s">
        <v>25</v>
      </c>
      <c r="C65">
        <v>810</v>
      </c>
      <c r="D65">
        <v>17</v>
      </c>
      <c r="E65">
        <v>1</v>
      </c>
      <c r="F65">
        <v>6.6</v>
      </c>
      <c r="G65" t="s">
        <v>26</v>
      </c>
      <c r="H65" t="s">
        <v>27</v>
      </c>
      <c r="I65">
        <v>0.02</v>
      </c>
      <c r="J65">
        <v>236.42</v>
      </c>
      <c r="K65">
        <v>85.89</v>
      </c>
      <c r="L65">
        <v>193.4</v>
      </c>
      <c r="M65">
        <v>159.80000000000001</v>
      </c>
      <c r="N65">
        <v>193.4</v>
      </c>
      <c r="O65">
        <v>0</v>
      </c>
      <c r="P65">
        <v>0</v>
      </c>
      <c r="Q65">
        <v>0</v>
      </c>
      <c r="R65">
        <v>0</v>
      </c>
      <c r="S65">
        <v>0</v>
      </c>
      <c r="T65">
        <v>0.25</v>
      </c>
      <c r="U65">
        <v>0.25</v>
      </c>
      <c r="V65">
        <v>2</v>
      </c>
      <c r="W65">
        <v>4</v>
      </c>
      <c r="X65">
        <v>0</v>
      </c>
      <c r="Y65">
        <v>1</v>
      </c>
    </row>
    <row r="66" spans="1:25" x14ac:dyDescent="0.25">
      <c r="A66">
        <v>72</v>
      </c>
      <c r="B66" t="s">
        <v>25</v>
      </c>
      <c r="C66">
        <v>836</v>
      </c>
      <c r="D66">
        <v>17</v>
      </c>
      <c r="E66">
        <v>1</v>
      </c>
      <c r="F66">
        <v>7.3</v>
      </c>
      <c r="G66" t="s">
        <v>28</v>
      </c>
      <c r="H66" t="s">
        <v>27</v>
      </c>
      <c r="I66">
        <v>0.02</v>
      </c>
      <c r="J66">
        <v>215.42</v>
      </c>
      <c r="K66">
        <v>78.650000000000006</v>
      </c>
      <c r="L66">
        <v>121.5</v>
      </c>
      <c r="M66">
        <v>121.5</v>
      </c>
      <c r="N66">
        <v>121.5</v>
      </c>
      <c r="O66">
        <v>0</v>
      </c>
      <c r="P66">
        <v>0</v>
      </c>
      <c r="Q66">
        <v>0</v>
      </c>
      <c r="R66">
        <v>0</v>
      </c>
      <c r="S66">
        <v>0</v>
      </c>
      <c r="T66">
        <v>0.25</v>
      </c>
      <c r="U66">
        <v>0.25</v>
      </c>
      <c r="V66">
        <v>1</v>
      </c>
      <c r="W66">
        <v>3</v>
      </c>
      <c r="X66">
        <v>0</v>
      </c>
      <c r="Y66">
        <v>1</v>
      </c>
    </row>
    <row r="67" spans="1:25" x14ac:dyDescent="0.25">
      <c r="A67">
        <v>73</v>
      </c>
      <c r="B67" t="s">
        <v>25</v>
      </c>
      <c r="C67">
        <v>832</v>
      </c>
      <c r="D67">
        <v>17</v>
      </c>
      <c r="E67">
        <v>1</v>
      </c>
      <c r="F67">
        <v>6.6</v>
      </c>
      <c r="G67" t="s">
        <v>26</v>
      </c>
      <c r="H67" t="s">
        <v>27</v>
      </c>
      <c r="I67">
        <v>0.03</v>
      </c>
      <c r="J67">
        <v>245.56</v>
      </c>
      <c r="K67">
        <v>90.52</v>
      </c>
      <c r="L67">
        <v>174.5</v>
      </c>
      <c r="M67">
        <v>138.5</v>
      </c>
      <c r="N67">
        <v>174.5</v>
      </c>
      <c r="O67">
        <v>0</v>
      </c>
      <c r="P67">
        <v>0</v>
      </c>
      <c r="Q67">
        <v>0</v>
      </c>
      <c r="R67">
        <v>0</v>
      </c>
      <c r="S67">
        <v>0</v>
      </c>
      <c r="T67">
        <v>0.1</v>
      </c>
      <c r="U67">
        <v>0.1</v>
      </c>
      <c r="V67">
        <v>2</v>
      </c>
      <c r="W67">
        <v>4</v>
      </c>
      <c r="X67">
        <v>0</v>
      </c>
      <c r="Y67">
        <v>1</v>
      </c>
    </row>
    <row r="68" spans="1:25" x14ac:dyDescent="0.25">
      <c r="A68">
        <v>74</v>
      </c>
      <c r="B68" t="s">
        <v>25</v>
      </c>
      <c r="C68">
        <v>832</v>
      </c>
      <c r="D68">
        <v>17</v>
      </c>
      <c r="E68">
        <v>1</v>
      </c>
      <c r="F68">
        <v>6.6</v>
      </c>
      <c r="G68" t="s">
        <v>26</v>
      </c>
      <c r="H68" t="s">
        <v>27</v>
      </c>
      <c r="I68">
        <v>0.04</v>
      </c>
      <c r="J68">
        <v>249.42</v>
      </c>
      <c r="K68">
        <v>86.85</v>
      </c>
      <c r="L68">
        <v>165.3</v>
      </c>
      <c r="M68">
        <v>130.6</v>
      </c>
      <c r="N68">
        <v>165.3</v>
      </c>
      <c r="O68">
        <v>0</v>
      </c>
      <c r="P68">
        <v>0</v>
      </c>
      <c r="Q68">
        <v>0</v>
      </c>
      <c r="R68">
        <v>0</v>
      </c>
      <c r="S68">
        <v>0</v>
      </c>
      <c r="T68">
        <v>0.1</v>
      </c>
      <c r="U68">
        <v>0.1</v>
      </c>
      <c r="V68">
        <v>1</v>
      </c>
      <c r="W68">
        <v>3</v>
      </c>
      <c r="X68">
        <v>0</v>
      </c>
      <c r="Y68">
        <v>1</v>
      </c>
    </row>
    <row r="69" spans="1:25" x14ac:dyDescent="0.25">
      <c r="A69">
        <v>75</v>
      </c>
      <c r="B69" t="s">
        <v>25</v>
      </c>
      <c r="C69">
        <v>832</v>
      </c>
      <c r="D69">
        <v>17</v>
      </c>
      <c r="E69">
        <v>1</v>
      </c>
      <c r="F69">
        <v>6.9</v>
      </c>
      <c r="G69" t="s">
        <v>26</v>
      </c>
      <c r="H69" t="s">
        <v>27</v>
      </c>
      <c r="I69">
        <v>0.03</v>
      </c>
      <c r="J69">
        <v>234.69</v>
      </c>
      <c r="K69">
        <v>83.6</v>
      </c>
      <c r="L69">
        <v>156.6</v>
      </c>
      <c r="M69">
        <v>123.5</v>
      </c>
      <c r="N69">
        <v>156.6</v>
      </c>
      <c r="O69">
        <v>0</v>
      </c>
      <c r="P69">
        <v>0</v>
      </c>
      <c r="Q69">
        <v>0</v>
      </c>
      <c r="R69">
        <v>0</v>
      </c>
      <c r="S69">
        <v>0</v>
      </c>
      <c r="T69">
        <v>0.15</v>
      </c>
      <c r="U69">
        <v>0.25</v>
      </c>
      <c r="V69">
        <v>1</v>
      </c>
      <c r="W69">
        <v>4</v>
      </c>
      <c r="X69">
        <v>0</v>
      </c>
      <c r="Y69">
        <v>1</v>
      </c>
    </row>
    <row r="70" spans="1:25" x14ac:dyDescent="0.25">
      <c r="A70">
        <v>76</v>
      </c>
      <c r="B70" t="s">
        <v>25</v>
      </c>
      <c r="C70">
        <v>832</v>
      </c>
      <c r="D70">
        <v>17</v>
      </c>
      <c r="E70">
        <v>1</v>
      </c>
      <c r="F70">
        <v>6.8</v>
      </c>
      <c r="G70" t="s">
        <v>26</v>
      </c>
      <c r="H70" t="s">
        <v>27</v>
      </c>
      <c r="I70">
        <v>0.03</v>
      </c>
      <c r="J70">
        <v>233.6</v>
      </c>
      <c r="K70">
        <v>88.09</v>
      </c>
      <c r="L70">
        <v>165.8</v>
      </c>
      <c r="M70">
        <v>131</v>
      </c>
      <c r="N70">
        <v>165.8</v>
      </c>
      <c r="O70">
        <v>0</v>
      </c>
      <c r="P70">
        <v>0</v>
      </c>
      <c r="Q70">
        <v>0</v>
      </c>
      <c r="R70">
        <v>0</v>
      </c>
      <c r="S70">
        <v>0</v>
      </c>
      <c r="T70">
        <v>0.15</v>
      </c>
      <c r="U70">
        <v>0.25</v>
      </c>
      <c r="V70">
        <v>1</v>
      </c>
      <c r="W70">
        <v>3</v>
      </c>
      <c r="X70">
        <v>0</v>
      </c>
      <c r="Y70">
        <v>1</v>
      </c>
    </row>
    <row r="71" spans="1:25" x14ac:dyDescent="0.25">
      <c r="A71">
        <v>77</v>
      </c>
      <c r="B71" t="s">
        <v>25</v>
      </c>
      <c r="C71">
        <v>832</v>
      </c>
      <c r="D71">
        <v>17</v>
      </c>
      <c r="E71">
        <v>1</v>
      </c>
      <c r="F71">
        <v>5.9</v>
      </c>
      <c r="G71" t="s">
        <v>26</v>
      </c>
      <c r="H71" t="s">
        <v>27</v>
      </c>
      <c r="I71">
        <v>0.01</v>
      </c>
      <c r="J71">
        <v>286.31</v>
      </c>
      <c r="K71">
        <v>93.9</v>
      </c>
      <c r="L71">
        <v>175.3</v>
      </c>
      <c r="M71">
        <v>134.6</v>
      </c>
      <c r="N71">
        <v>175.3</v>
      </c>
      <c r="O71">
        <v>0</v>
      </c>
      <c r="P71">
        <v>0</v>
      </c>
      <c r="Q71">
        <v>0</v>
      </c>
      <c r="R71">
        <v>0</v>
      </c>
      <c r="S71">
        <v>0</v>
      </c>
      <c r="T71">
        <v>0.2</v>
      </c>
      <c r="U71">
        <v>0.3</v>
      </c>
      <c r="V71">
        <v>1</v>
      </c>
      <c r="W71">
        <v>3</v>
      </c>
      <c r="X71">
        <v>0</v>
      </c>
      <c r="Y71">
        <v>1</v>
      </c>
    </row>
    <row r="72" spans="1:25" x14ac:dyDescent="0.25">
      <c r="A72">
        <v>79</v>
      </c>
      <c r="B72" t="s">
        <v>25</v>
      </c>
      <c r="C72">
        <v>832</v>
      </c>
      <c r="D72">
        <v>17</v>
      </c>
      <c r="E72">
        <v>1</v>
      </c>
      <c r="F72">
        <v>5.7</v>
      </c>
      <c r="G72" t="s">
        <v>26</v>
      </c>
      <c r="H72" t="s">
        <v>27</v>
      </c>
      <c r="I72">
        <v>0</v>
      </c>
      <c r="J72">
        <v>262.81</v>
      </c>
      <c r="K72">
        <v>119.59</v>
      </c>
      <c r="L72">
        <v>192.2</v>
      </c>
      <c r="M72">
        <v>156.1</v>
      </c>
      <c r="N72">
        <v>192.2</v>
      </c>
      <c r="O72">
        <v>0</v>
      </c>
      <c r="P72">
        <v>0</v>
      </c>
      <c r="Q72">
        <v>0</v>
      </c>
      <c r="R72">
        <v>0</v>
      </c>
      <c r="S72">
        <v>0</v>
      </c>
      <c r="T72">
        <v>0.2</v>
      </c>
      <c r="U72">
        <v>0.3</v>
      </c>
      <c r="V72">
        <v>2</v>
      </c>
      <c r="W72">
        <v>4</v>
      </c>
      <c r="X72">
        <v>0</v>
      </c>
      <c r="Y72">
        <v>1</v>
      </c>
    </row>
    <row r="73" spans="1:25" x14ac:dyDescent="0.25">
      <c r="A73">
        <v>80</v>
      </c>
      <c r="B73" t="s">
        <v>25</v>
      </c>
      <c r="C73">
        <v>822</v>
      </c>
      <c r="D73">
        <v>17</v>
      </c>
      <c r="E73">
        <v>1</v>
      </c>
      <c r="F73">
        <v>8</v>
      </c>
      <c r="G73" t="s">
        <v>26</v>
      </c>
      <c r="H73" t="s">
        <v>27</v>
      </c>
      <c r="I73">
        <v>0</v>
      </c>
      <c r="J73">
        <v>180.87</v>
      </c>
      <c r="K73">
        <v>84.37</v>
      </c>
      <c r="L73">
        <v>76.2</v>
      </c>
      <c r="M73">
        <v>76.2</v>
      </c>
      <c r="N73">
        <v>76.2</v>
      </c>
      <c r="O73">
        <v>0</v>
      </c>
      <c r="P73">
        <v>0</v>
      </c>
      <c r="Q73">
        <v>0</v>
      </c>
      <c r="R73">
        <v>0</v>
      </c>
      <c r="S73">
        <v>29</v>
      </c>
      <c r="T73">
        <v>0.3</v>
      </c>
      <c r="U73">
        <v>0.3</v>
      </c>
      <c r="V73">
        <v>1</v>
      </c>
      <c r="W73">
        <v>2</v>
      </c>
      <c r="X73">
        <v>0</v>
      </c>
      <c r="Y73">
        <v>1</v>
      </c>
    </row>
    <row r="74" spans="1:25" x14ac:dyDescent="0.25">
      <c r="A74">
        <v>81</v>
      </c>
      <c r="B74" t="s">
        <v>25</v>
      </c>
      <c r="C74">
        <v>822</v>
      </c>
      <c r="D74">
        <v>17</v>
      </c>
      <c r="E74">
        <v>1</v>
      </c>
      <c r="F74">
        <v>7.9</v>
      </c>
      <c r="G74" t="s">
        <v>26</v>
      </c>
      <c r="H74" t="s">
        <v>27</v>
      </c>
      <c r="I74">
        <v>0</v>
      </c>
      <c r="J74">
        <v>183.86</v>
      </c>
      <c r="K74">
        <v>84.93</v>
      </c>
      <c r="L74">
        <v>76.2</v>
      </c>
      <c r="M74">
        <v>76.2</v>
      </c>
      <c r="N74">
        <v>76.2</v>
      </c>
      <c r="O74">
        <v>0</v>
      </c>
      <c r="P74">
        <v>0</v>
      </c>
      <c r="Q74">
        <v>0</v>
      </c>
      <c r="R74">
        <v>0</v>
      </c>
      <c r="S74">
        <v>29</v>
      </c>
      <c r="T74">
        <v>0.3</v>
      </c>
      <c r="U74">
        <v>0.3</v>
      </c>
      <c r="V74">
        <v>1</v>
      </c>
      <c r="W74">
        <v>2</v>
      </c>
      <c r="X74">
        <v>0</v>
      </c>
      <c r="Y74">
        <v>1</v>
      </c>
    </row>
    <row r="75" spans="1:25" x14ac:dyDescent="0.25">
      <c r="A75">
        <v>83</v>
      </c>
      <c r="B75" t="s">
        <v>25</v>
      </c>
      <c r="C75">
        <v>832</v>
      </c>
      <c r="D75">
        <v>17</v>
      </c>
      <c r="E75">
        <v>1</v>
      </c>
      <c r="F75">
        <v>6.8</v>
      </c>
      <c r="G75" t="s">
        <v>26</v>
      </c>
      <c r="H75" t="s">
        <v>27</v>
      </c>
      <c r="I75">
        <v>0.01</v>
      </c>
      <c r="J75">
        <v>231.21</v>
      </c>
      <c r="K75">
        <v>84.58</v>
      </c>
      <c r="L75">
        <v>176</v>
      </c>
      <c r="M75">
        <v>141.19999999999999</v>
      </c>
      <c r="N75">
        <v>176</v>
      </c>
      <c r="O75">
        <v>0</v>
      </c>
      <c r="P75">
        <v>0</v>
      </c>
      <c r="Q75">
        <v>0</v>
      </c>
      <c r="R75">
        <v>0</v>
      </c>
      <c r="S75">
        <v>0</v>
      </c>
      <c r="T75">
        <v>0.15</v>
      </c>
      <c r="U75">
        <v>0.25</v>
      </c>
      <c r="V75">
        <v>1</v>
      </c>
      <c r="W75">
        <v>4</v>
      </c>
      <c r="X75">
        <v>0</v>
      </c>
      <c r="Y75">
        <v>1</v>
      </c>
    </row>
    <row r="76" spans="1:25" x14ac:dyDescent="0.25">
      <c r="A76">
        <v>84</v>
      </c>
      <c r="B76" t="s">
        <v>25</v>
      </c>
      <c r="C76">
        <v>880</v>
      </c>
      <c r="D76">
        <v>17</v>
      </c>
      <c r="E76">
        <v>1</v>
      </c>
      <c r="F76">
        <v>8</v>
      </c>
      <c r="G76" t="s">
        <v>26</v>
      </c>
      <c r="H76" t="s">
        <v>27</v>
      </c>
      <c r="I76">
        <v>0</v>
      </c>
      <c r="J76">
        <v>200.63</v>
      </c>
      <c r="K76">
        <v>81.39</v>
      </c>
      <c r="L76">
        <v>54.4</v>
      </c>
      <c r="M76">
        <v>54.4</v>
      </c>
      <c r="N76">
        <v>54.4</v>
      </c>
      <c r="O76">
        <v>0</v>
      </c>
      <c r="P76">
        <v>0</v>
      </c>
      <c r="Q76">
        <v>0</v>
      </c>
      <c r="R76">
        <v>0</v>
      </c>
      <c r="S76">
        <v>25</v>
      </c>
      <c r="T76">
        <v>0.3</v>
      </c>
      <c r="U76">
        <v>0.3</v>
      </c>
      <c r="V76">
        <v>1</v>
      </c>
      <c r="W76">
        <v>1</v>
      </c>
      <c r="X76">
        <v>0</v>
      </c>
      <c r="Y76">
        <v>1</v>
      </c>
    </row>
    <row r="77" spans="1:25" x14ac:dyDescent="0.25">
      <c r="A77">
        <v>85</v>
      </c>
      <c r="B77" t="s">
        <v>25</v>
      </c>
      <c r="C77">
        <v>880</v>
      </c>
      <c r="D77">
        <v>17</v>
      </c>
      <c r="E77">
        <v>1</v>
      </c>
      <c r="F77">
        <v>8.4</v>
      </c>
      <c r="G77" t="s">
        <v>26</v>
      </c>
      <c r="H77" t="s">
        <v>27</v>
      </c>
      <c r="I77">
        <v>0</v>
      </c>
      <c r="J77">
        <v>163.11000000000001</v>
      </c>
      <c r="K77">
        <v>81.02</v>
      </c>
      <c r="L77">
        <v>54.4</v>
      </c>
      <c r="M77">
        <v>54.4</v>
      </c>
      <c r="N77">
        <v>54.4</v>
      </c>
      <c r="O77">
        <v>0</v>
      </c>
      <c r="P77">
        <v>0</v>
      </c>
      <c r="Q77">
        <v>0</v>
      </c>
      <c r="R77">
        <v>0</v>
      </c>
      <c r="S77">
        <v>51</v>
      </c>
      <c r="T77">
        <v>0.3</v>
      </c>
      <c r="U77">
        <v>0.3</v>
      </c>
      <c r="V77">
        <v>1</v>
      </c>
      <c r="W77">
        <v>1</v>
      </c>
      <c r="X77">
        <v>0</v>
      </c>
      <c r="Y77">
        <v>1</v>
      </c>
    </row>
    <row r="78" spans="1:25" x14ac:dyDescent="0.25">
      <c r="A78">
        <v>86</v>
      </c>
      <c r="B78" t="s">
        <v>25</v>
      </c>
      <c r="C78">
        <v>880</v>
      </c>
      <c r="D78">
        <v>17</v>
      </c>
      <c r="E78">
        <v>1</v>
      </c>
      <c r="F78">
        <v>8.3000000000000007</v>
      </c>
      <c r="G78" t="s">
        <v>26</v>
      </c>
      <c r="H78" t="s">
        <v>27</v>
      </c>
      <c r="I78">
        <v>0</v>
      </c>
      <c r="J78">
        <v>179.8</v>
      </c>
      <c r="K78">
        <v>80.47</v>
      </c>
      <c r="L78">
        <v>54.4</v>
      </c>
      <c r="M78">
        <v>54.4</v>
      </c>
      <c r="N78">
        <v>54.4</v>
      </c>
      <c r="O78">
        <v>0</v>
      </c>
      <c r="P78">
        <v>0</v>
      </c>
      <c r="Q78">
        <v>0</v>
      </c>
      <c r="R78">
        <v>0</v>
      </c>
      <c r="S78">
        <v>26</v>
      </c>
      <c r="T78">
        <v>0.3</v>
      </c>
      <c r="U78">
        <v>0.3</v>
      </c>
      <c r="V78">
        <v>1</v>
      </c>
      <c r="W78">
        <v>1</v>
      </c>
      <c r="X78">
        <v>0</v>
      </c>
      <c r="Y78">
        <v>1</v>
      </c>
    </row>
    <row r="79" spans="1:25" x14ac:dyDescent="0.25">
      <c r="A79">
        <v>90</v>
      </c>
      <c r="B79" t="s">
        <v>25</v>
      </c>
      <c r="C79">
        <v>810</v>
      </c>
      <c r="D79">
        <v>15</v>
      </c>
      <c r="E79">
        <v>1</v>
      </c>
      <c r="F79">
        <v>7.1</v>
      </c>
      <c r="G79" t="s">
        <v>26</v>
      </c>
      <c r="H79" t="s">
        <v>27</v>
      </c>
      <c r="I79">
        <v>0.02</v>
      </c>
      <c r="J79">
        <v>212.18</v>
      </c>
      <c r="K79">
        <v>79.099999999999994</v>
      </c>
      <c r="L79">
        <v>184.1</v>
      </c>
      <c r="M79">
        <v>150</v>
      </c>
      <c r="N79">
        <v>184.1</v>
      </c>
      <c r="O79">
        <v>0</v>
      </c>
      <c r="P79">
        <v>0</v>
      </c>
      <c r="Q79">
        <v>0</v>
      </c>
      <c r="R79">
        <v>0</v>
      </c>
      <c r="S79">
        <v>0</v>
      </c>
      <c r="T79">
        <v>0.1</v>
      </c>
      <c r="U79">
        <v>0.1</v>
      </c>
      <c r="V79">
        <v>2</v>
      </c>
      <c r="W79">
        <v>4</v>
      </c>
      <c r="X79">
        <v>0</v>
      </c>
      <c r="Y79">
        <v>1</v>
      </c>
    </row>
    <row r="80" spans="1:25" x14ac:dyDescent="0.25">
      <c r="A80">
        <v>99</v>
      </c>
      <c r="B80" t="s">
        <v>25</v>
      </c>
      <c r="C80">
        <v>810</v>
      </c>
      <c r="D80">
        <v>16</v>
      </c>
      <c r="E80">
        <v>1</v>
      </c>
      <c r="F80">
        <v>6.9</v>
      </c>
      <c r="G80" t="s">
        <v>26</v>
      </c>
      <c r="H80" t="s">
        <v>27</v>
      </c>
      <c r="I80">
        <v>0.02</v>
      </c>
      <c r="J80">
        <v>215.47</v>
      </c>
      <c r="K80">
        <v>81.66</v>
      </c>
      <c r="L80">
        <v>193.9</v>
      </c>
      <c r="M80">
        <v>160.19999999999999</v>
      </c>
      <c r="N80">
        <v>193.9</v>
      </c>
      <c r="O80">
        <v>0</v>
      </c>
      <c r="P80">
        <v>0</v>
      </c>
      <c r="Q80">
        <v>0</v>
      </c>
      <c r="R80">
        <v>0</v>
      </c>
      <c r="S80">
        <v>0</v>
      </c>
      <c r="T80">
        <v>0.25</v>
      </c>
      <c r="U80">
        <v>0.25</v>
      </c>
      <c r="V80">
        <v>3</v>
      </c>
      <c r="W80">
        <v>4</v>
      </c>
      <c r="X80">
        <v>0</v>
      </c>
      <c r="Y80">
        <v>1</v>
      </c>
    </row>
    <row r="81" spans="1:25" x14ac:dyDescent="0.25">
      <c r="A81">
        <v>101</v>
      </c>
      <c r="B81" t="s">
        <v>25</v>
      </c>
      <c r="C81">
        <v>832</v>
      </c>
      <c r="D81">
        <v>18</v>
      </c>
      <c r="E81">
        <v>1</v>
      </c>
      <c r="F81">
        <v>5.7</v>
      </c>
      <c r="G81" t="s">
        <v>26</v>
      </c>
      <c r="H81" t="s">
        <v>27</v>
      </c>
      <c r="I81">
        <v>0.02</v>
      </c>
      <c r="J81">
        <v>301.67</v>
      </c>
      <c r="K81">
        <v>103.36</v>
      </c>
      <c r="L81">
        <v>160.9</v>
      </c>
      <c r="M81">
        <v>121.3</v>
      </c>
      <c r="N81">
        <v>160.9</v>
      </c>
      <c r="O81">
        <v>0</v>
      </c>
      <c r="P81">
        <v>0</v>
      </c>
      <c r="Q81">
        <v>0</v>
      </c>
      <c r="R81">
        <v>0</v>
      </c>
      <c r="S81">
        <v>0</v>
      </c>
      <c r="T81">
        <v>0.15</v>
      </c>
      <c r="U81">
        <v>0.25</v>
      </c>
      <c r="V81">
        <v>1</v>
      </c>
      <c r="W81">
        <v>3</v>
      </c>
      <c r="X81">
        <v>0</v>
      </c>
      <c r="Y81">
        <v>1</v>
      </c>
    </row>
    <row r="82" spans="1:25" x14ac:dyDescent="0.25">
      <c r="A82">
        <v>104</v>
      </c>
      <c r="B82" t="s">
        <v>25</v>
      </c>
      <c r="C82">
        <v>810</v>
      </c>
      <c r="D82">
        <v>16</v>
      </c>
      <c r="E82">
        <v>1</v>
      </c>
      <c r="F82">
        <v>7</v>
      </c>
      <c r="G82" t="s">
        <v>26</v>
      </c>
      <c r="H82" t="s">
        <v>27</v>
      </c>
      <c r="I82">
        <v>0.02</v>
      </c>
      <c r="J82">
        <v>214.11</v>
      </c>
      <c r="K82">
        <v>80.959999999999994</v>
      </c>
      <c r="L82">
        <v>193.9</v>
      </c>
      <c r="M82">
        <v>160.19999999999999</v>
      </c>
      <c r="N82">
        <v>193.9</v>
      </c>
      <c r="O82">
        <v>0</v>
      </c>
      <c r="P82">
        <v>0</v>
      </c>
      <c r="Q82">
        <v>0</v>
      </c>
      <c r="R82">
        <v>0</v>
      </c>
      <c r="S82">
        <v>0</v>
      </c>
      <c r="T82">
        <v>0.25</v>
      </c>
      <c r="U82">
        <v>0.25</v>
      </c>
      <c r="V82">
        <v>3</v>
      </c>
      <c r="W82">
        <v>4</v>
      </c>
      <c r="X82">
        <v>0</v>
      </c>
      <c r="Y82">
        <v>1</v>
      </c>
    </row>
    <row r="83" spans="1:25" x14ac:dyDescent="0.25">
      <c r="A83">
        <v>110</v>
      </c>
      <c r="B83" t="s">
        <v>25</v>
      </c>
      <c r="C83">
        <v>810</v>
      </c>
      <c r="D83">
        <v>16</v>
      </c>
      <c r="E83">
        <v>1</v>
      </c>
      <c r="F83">
        <v>6.6</v>
      </c>
      <c r="G83" t="s">
        <v>26</v>
      </c>
      <c r="H83" t="s">
        <v>27</v>
      </c>
      <c r="I83">
        <v>0.01</v>
      </c>
      <c r="J83">
        <v>201.55</v>
      </c>
      <c r="K83">
        <v>91.7</v>
      </c>
      <c r="L83">
        <v>337.2</v>
      </c>
      <c r="M83">
        <v>306.2</v>
      </c>
      <c r="N83">
        <v>201.1</v>
      </c>
      <c r="O83">
        <v>0</v>
      </c>
      <c r="P83">
        <v>0</v>
      </c>
      <c r="Q83">
        <v>0</v>
      </c>
      <c r="R83">
        <v>0</v>
      </c>
      <c r="S83">
        <v>0</v>
      </c>
      <c r="T83">
        <v>0.1</v>
      </c>
      <c r="U83">
        <v>2.8</v>
      </c>
      <c r="V83">
        <v>3</v>
      </c>
      <c r="W83">
        <v>5</v>
      </c>
      <c r="X83">
        <v>1</v>
      </c>
      <c r="Y83">
        <v>2</v>
      </c>
    </row>
    <row r="84" spans="1:25" x14ac:dyDescent="0.25">
      <c r="A84">
        <v>112</v>
      </c>
      <c r="B84" t="s">
        <v>25</v>
      </c>
      <c r="C84">
        <v>832</v>
      </c>
      <c r="D84">
        <v>18</v>
      </c>
      <c r="E84">
        <v>1</v>
      </c>
      <c r="F84">
        <v>6.8</v>
      </c>
      <c r="G84" t="s">
        <v>26</v>
      </c>
      <c r="H84" t="s">
        <v>27</v>
      </c>
      <c r="I84">
        <v>0.02</v>
      </c>
      <c r="J84">
        <v>236.27</v>
      </c>
      <c r="K84">
        <v>87.8</v>
      </c>
      <c r="L84">
        <v>181.4</v>
      </c>
      <c r="M84">
        <v>135.4</v>
      </c>
      <c r="N84">
        <v>181.4</v>
      </c>
      <c r="O84">
        <v>0</v>
      </c>
      <c r="P84">
        <v>0</v>
      </c>
      <c r="Q84">
        <v>0</v>
      </c>
      <c r="R84">
        <v>0</v>
      </c>
      <c r="S84">
        <v>0</v>
      </c>
      <c r="T84">
        <v>0.25</v>
      </c>
      <c r="U84">
        <v>0.25</v>
      </c>
      <c r="V84">
        <v>1</v>
      </c>
      <c r="W84">
        <v>3</v>
      </c>
      <c r="X84">
        <v>0</v>
      </c>
      <c r="Y84">
        <v>1</v>
      </c>
    </row>
    <row r="85" spans="1:25" x14ac:dyDescent="0.25">
      <c r="A85">
        <v>116</v>
      </c>
      <c r="B85" t="s">
        <v>25</v>
      </c>
      <c r="C85">
        <v>832</v>
      </c>
      <c r="D85">
        <v>18</v>
      </c>
      <c r="E85">
        <v>1</v>
      </c>
      <c r="F85">
        <v>6.1</v>
      </c>
      <c r="G85" t="s">
        <v>26</v>
      </c>
      <c r="H85" t="s">
        <v>27</v>
      </c>
      <c r="I85">
        <v>0.01</v>
      </c>
      <c r="J85">
        <v>279.52999999999997</v>
      </c>
      <c r="K85">
        <v>126.14</v>
      </c>
      <c r="L85">
        <v>113.8</v>
      </c>
      <c r="M85">
        <v>81.5</v>
      </c>
      <c r="N85">
        <v>113.8</v>
      </c>
      <c r="O85">
        <v>0</v>
      </c>
      <c r="P85">
        <v>0</v>
      </c>
      <c r="Q85">
        <v>0</v>
      </c>
      <c r="R85">
        <v>0</v>
      </c>
      <c r="S85">
        <v>0</v>
      </c>
      <c r="T85">
        <v>0.2</v>
      </c>
      <c r="U85">
        <v>0.3</v>
      </c>
      <c r="V85">
        <v>1</v>
      </c>
      <c r="W85">
        <v>3</v>
      </c>
      <c r="X85">
        <v>0</v>
      </c>
      <c r="Y85">
        <v>1</v>
      </c>
    </row>
    <row r="86" spans="1:25" x14ac:dyDescent="0.25">
      <c r="A86">
        <v>117</v>
      </c>
      <c r="B86" t="s">
        <v>25</v>
      </c>
      <c r="C86">
        <v>832</v>
      </c>
      <c r="D86">
        <v>18</v>
      </c>
      <c r="E86">
        <v>1</v>
      </c>
      <c r="F86">
        <v>5.7</v>
      </c>
      <c r="G86" t="s">
        <v>26</v>
      </c>
      <c r="H86" t="s">
        <v>27</v>
      </c>
      <c r="I86">
        <v>0.04</v>
      </c>
      <c r="J86">
        <v>300.33</v>
      </c>
      <c r="K86">
        <v>124.07</v>
      </c>
      <c r="L86">
        <v>116.8</v>
      </c>
      <c r="M86">
        <v>95.2</v>
      </c>
      <c r="N86">
        <v>116.8</v>
      </c>
      <c r="O86">
        <v>0</v>
      </c>
      <c r="P86">
        <v>0</v>
      </c>
      <c r="Q86">
        <v>0</v>
      </c>
      <c r="R86">
        <v>0</v>
      </c>
      <c r="S86">
        <v>0</v>
      </c>
      <c r="T86">
        <v>0.15</v>
      </c>
      <c r="U86">
        <v>0.25</v>
      </c>
      <c r="V86">
        <v>1</v>
      </c>
      <c r="W86">
        <v>3</v>
      </c>
      <c r="X86">
        <v>0</v>
      </c>
      <c r="Y86">
        <v>1</v>
      </c>
    </row>
    <row r="87" spans="1:25" x14ac:dyDescent="0.25">
      <c r="A87">
        <v>122</v>
      </c>
      <c r="B87" t="s">
        <v>25</v>
      </c>
      <c r="C87">
        <v>832</v>
      </c>
      <c r="D87">
        <v>18</v>
      </c>
      <c r="E87">
        <v>1</v>
      </c>
      <c r="F87">
        <v>7.5</v>
      </c>
      <c r="G87" t="s">
        <v>26</v>
      </c>
      <c r="H87" t="s">
        <v>27</v>
      </c>
      <c r="I87">
        <v>0.02</v>
      </c>
      <c r="J87">
        <v>228.94</v>
      </c>
      <c r="K87">
        <v>70.89</v>
      </c>
      <c r="L87">
        <v>114.9</v>
      </c>
      <c r="M87">
        <v>81.3</v>
      </c>
      <c r="N87">
        <v>114.9</v>
      </c>
      <c r="O87">
        <v>0</v>
      </c>
      <c r="P87">
        <v>0</v>
      </c>
      <c r="Q87">
        <v>0</v>
      </c>
      <c r="R87">
        <v>0</v>
      </c>
      <c r="S87">
        <v>0</v>
      </c>
      <c r="T87">
        <v>0.15</v>
      </c>
      <c r="U87">
        <v>0.25</v>
      </c>
      <c r="V87">
        <v>1</v>
      </c>
      <c r="W87">
        <v>3</v>
      </c>
      <c r="X87">
        <v>0</v>
      </c>
      <c r="Y87">
        <v>1</v>
      </c>
    </row>
    <row r="88" spans="1:25" x14ac:dyDescent="0.25">
      <c r="A88">
        <v>126</v>
      </c>
      <c r="B88" t="s">
        <v>25</v>
      </c>
      <c r="C88">
        <v>835</v>
      </c>
      <c r="D88">
        <v>16</v>
      </c>
      <c r="E88">
        <v>1</v>
      </c>
      <c r="F88">
        <v>6.3</v>
      </c>
      <c r="G88" t="s">
        <v>26</v>
      </c>
      <c r="H88" t="s">
        <v>27</v>
      </c>
      <c r="I88">
        <v>0</v>
      </c>
      <c r="J88">
        <v>282.47000000000003</v>
      </c>
      <c r="K88">
        <v>95.15</v>
      </c>
      <c r="L88">
        <v>97</v>
      </c>
      <c r="M88">
        <v>97</v>
      </c>
      <c r="N88">
        <v>97</v>
      </c>
      <c r="O88">
        <v>0</v>
      </c>
      <c r="P88">
        <v>0</v>
      </c>
      <c r="Q88">
        <v>0</v>
      </c>
      <c r="R88">
        <v>0</v>
      </c>
      <c r="S88">
        <v>22</v>
      </c>
      <c r="T88">
        <v>0.2</v>
      </c>
      <c r="U88">
        <v>0.2</v>
      </c>
      <c r="V88">
        <v>2</v>
      </c>
      <c r="W88">
        <v>3</v>
      </c>
      <c r="X88">
        <v>0</v>
      </c>
      <c r="Y88">
        <v>1</v>
      </c>
    </row>
    <row r="89" spans="1:25" x14ac:dyDescent="0.25">
      <c r="A89">
        <v>127</v>
      </c>
      <c r="B89" t="s">
        <v>25</v>
      </c>
      <c r="C89">
        <v>835</v>
      </c>
      <c r="D89">
        <v>16</v>
      </c>
      <c r="E89">
        <v>1</v>
      </c>
      <c r="F89">
        <v>6.3</v>
      </c>
      <c r="G89" t="s">
        <v>26</v>
      </c>
      <c r="H89" t="s">
        <v>27</v>
      </c>
      <c r="I89">
        <v>0</v>
      </c>
      <c r="J89">
        <v>284.16000000000003</v>
      </c>
      <c r="K89">
        <v>97.72</v>
      </c>
      <c r="L89">
        <v>97</v>
      </c>
      <c r="M89">
        <v>97</v>
      </c>
      <c r="N89">
        <v>97</v>
      </c>
      <c r="O89">
        <v>0</v>
      </c>
      <c r="P89">
        <v>0</v>
      </c>
      <c r="Q89">
        <v>0</v>
      </c>
      <c r="R89">
        <v>0</v>
      </c>
      <c r="S89">
        <v>22</v>
      </c>
      <c r="T89">
        <v>0.2</v>
      </c>
      <c r="U89">
        <v>0.2</v>
      </c>
      <c r="V89">
        <v>2</v>
      </c>
      <c r="W89">
        <v>3</v>
      </c>
      <c r="X89">
        <v>0</v>
      </c>
      <c r="Y89">
        <v>1</v>
      </c>
    </row>
    <row r="90" spans="1:25" x14ac:dyDescent="0.25">
      <c r="A90">
        <v>128</v>
      </c>
      <c r="B90" t="s">
        <v>25</v>
      </c>
      <c r="C90">
        <v>828</v>
      </c>
      <c r="D90">
        <v>18</v>
      </c>
      <c r="E90">
        <v>1</v>
      </c>
      <c r="F90">
        <v>5.6</v>
      </c>
      <c r="G90" t="s">
        <v>26</v>
      </c>
      <c r="H90" t="s">
        <v>27</v>
      </c>
      <c r="I90">
        <v>0.04</v>
      </c>
      <c r="J90">
        <v>285.33999999999997</v>
      </c>
      <c r="K90">
        <v>96.68</v>
      </c>
      <c r="L90">
        <v>218.8</v>
      </c>
      <c r="M90">
        <v>177.9</v>
      </c>
      <c r="N90">
        <v>218.8</v>
      </c>
      <c r="O90">
        <v>0</v>
      </c>
      <c r="P90">
        <v>0</v>
      </c>
      <c r="Q90">
        <v>0</v>
      </c>
      <c r="R90">
        <v>0</v>
      </c>
      <c r="S90">
        <v>0</v>
      </c>
      <c r="T90">
        <v>0.3</v>
      </c>
      <c r="U90">
        <v>0.3</v>
      </c>
      <c r="V90">
        <v>2</v>
      </c>
      <c r="W90">
        <v>4</v>
      </c>
      <c r="X90">
        <v>0</v>
      </c>
      <c r="Y90">
        <v>1</v>
      </c>
    </row>
    <row r="91" spans="1:25" x14ac:dyDescent="0.25">
      <c r="A91">
        <v>129</v>
      </c>
      <c r="B91" t="s">
        <v>25</v>
      </c>
      <c r="C91">
        <v>810</v>
      </c>
      <c r="D91">
        <v>18</v>
      </c>
      <c r="E91">
        <v>1</v>
      </c>
      <c r="F91">
        <v>6.9</v>
      </c>
      <c r="G91" t="s">
        <v>26</v>
      </c>
      <c r="H91" t="s">
        <v>27</v>
      </c>
      <c r="I91">
        <v>0.02</v>
      </c>
      <c r="J91">
        <v>236.26</v>
      </c>
      <c r="K91">
        <v>90.8</v>
      </c>
      <c r="L91">
        <v>154.19999999999999</v>
      </c>
      <c r="M91">
        <v>120.6</v>
      </c>
      <c r="N91">
        <v>154.19999999999999</v>
      </c>
      <c r="O91">
        <v>0</v>
      </c>
      <c r="P91">
        <v>0</v>
      </c>
      <c r="Q91">
        <v>0</v>
      </c>
      <c r="R91">
        <v>0</v>
      </c>
      <c r="S91">
        <v>0</v>
      </c>
      <c r="T91">
        <v>0.15</v>
      </c>
      <c r="U91">
        <v>0.25</v>
      </c>
      <c r="V91">
        <v>1</v>
      </c>
      <c r="W91">
        <v>3</v>
      </c>
      <c r="X91">
        <v>0</v>
      </c>
      <c r="Y91">
        <v>1</v>
      </c>
    </row>
    <row r="92" spans="1:25" x14ac:dyDescent="0.25">
      <c r="A92">
        <v>130</v>
      </c>
      <c r="B92" t="s">
        <v>25</v>
      </c>
      <c r="C92">
        <v>832</v>
      </c>
      <c r="D92">
        <v>18</v>
      </c>
      <c r="E92">
        <v>1</v>
      </c>
      <c r="F92">
        <v>6.2</v>
      </c>
      <c r="G92" t="s">
        <v>26</v>
      </c>
      <c r="H92" t="s">
        <v>27</v>
      </c>
      <c r="I92">
        <v>0</v>
      </c>
      <c r="J92">
        <v>294.48</v>
      </c>
      <c r="K92">
        <v>108.97</v>
      </c>
      <c r="L92">
        <v>79.599999999999994</v>
      </c>
      <c r="M92">
        <v>79.599999999999994</v>
      </c>
      <c r="N92">
        <v>79.599999999999994</v>
      </c>
      <c r="O92">
        <v>0</v>
      </c>
      <c r="P92">
        <v>0</v>
      </c>
      <c r="Q92">
        <v>0</v>
      </c>
      <c r="R92">
        <v>0</v>
      </c>
      <c r="S92">
        <v>0</v>
      </c>
      <c r="T92">
        <v>0.25</v>
      </c>
      <c r="U92">
        <v>0.25</v>
      </c>
      <c r="V92">
        <v>1</v>
      </c>
      <c r="W92">
        <v>3</v>
      </c>
      <c r="X92">
        <v>0</v>
      </c>
      <c r="Y92">
        <v>1</v>
      </c>
    </row>
    <row r="93" spans="1:25" x14ac:dyDescent="0.25">
      <c r="A93">
        <v>131</v>
      </c>
      <c r="B93" t="s">
        <v>25</v>
      </c>
      <c r="C93">
        <v>832</v>
      </c>
      <c r="D93">
        <v>18</v>
      </c>
      <c r="E93">
        <v>1</v>
      </c>
      <c r="F93">
        <v>6.9</v>
      </c>
      <c r="G93" t="s">
        <v>26</v>
      </c>
      <c r="H93" t="s">
        <v>27</v>
      </c>
      <c r="I93">
        <v>0.01</v>
      </c>
      <c r="J93">
        <v>226.45</v>
      </c>
      <c r="K93">
        <v>83.48</v>
      </c>
      <c r="L93">
        <v>171.4</v>
      </c>
      <c r="M93">
        <v>137.69999999999999</v>
      </c>
      <c r="N93">
        <v>171.4</v>
      </c>
      <c r="O93">
        <v>0</v>
      </c>
      <c r="P93">
        <v>0</v>
      </c>
      <c r="Q93">
        <v>0</v>
      </c>
      <c r="R93">
        <v>0</v>
      </c>
      <c r="S93">
        <v>0</v>
      </c>
      <c r="T93">
        <v>0.15</v>
      </c>
      <c r="U93">
        <v>0.25</v>
      </c>
      <c r="V93">
        <v>2</v>
      </c>
      <c r="W93">
        <v>3</v>
      </c>
      <c r="X93">
        <v>0</v>
      </c>
      <c r="Y93">
        <v>1</v>
      </c>
    </row>
    <row r="94" spans="1:25" x14ac:dyDescent="0.25">
      <c r="A94">
        <v>132</v>
      </c>
      <c r="B94" t="s">
        <v>25</v>
      </c>
      <c r="C94">
        <v>832</v>
      </c>
      <c r="D94">
        <v>18</v>
      </c>
      <c r="E94">
        <v>1</v>
      </c>
      <c r="F94">
        <v>6.2</v>
      </c>
      <c r="G94" t="s">
        <v>26</v>
      </c>
      <c r="H94" t="s">
        <v>27</v>
      </c>
      <c r="I94">
        <v>0</v>
      </c>
      <c r="J94">
        <v>289.24</v>
      </c>
      <c r="K94">
        <v>100.49</v>
      </c>
      <c r="L94">
        <v>118.8</v>
      </c>
      <c r="M94">
        <v>89.1</v>
      </c>
      <c r="N94">
        <v>118.8</v>
      </c>
      <c r="O94">
        <v>0</v>
      </c>
      <c r="P94">
        <v>0</v>
      </c>
      <c r="Q94">
        <v>0</v>
      </c>
      <c r="R94">
        <v>0</v>
      </c>
      <c r="S94">
        <v>0</v>
      </c>
      <c r="T94">
        <v>0.2</v>
      </c>
      <c r="U94">
        <v>0.3</v>
      </c>
      <c r="V94">
        <v>1</v>
      </c>
      <c r="W94">
        <v>3</v>
      </c>
      <c r="X94">
        <v>0</v>
      </c>
      <c r="Y94">
        <v>1</v>
      </c>
    </row>
    <row r="95" spans="1:25" x14ac:dyDescent="0.25">
      <c r="A95">
        <v>133</v>
      </c>
      <c r="B95" t="s">
        <v>25</v>
      </c>
      <c r="C95">
        <v>832</v>
      </c>
      <c r="D95">
        <v>18</v>
      </c>
      <c r="E95">
        <v>1</v>
      </c>
      <c r="F95">
        <v>5.9</v>
      </c>
      <c r="G95" t="s">
        <v>26</v>
      </c>
      <c r="H95" t="s">
        <v>27</v>
      </c>
      <c r="I95">
        <v>7.0000000000000007E-2</v>
      </c>
      <c r="J95">
        <v>296.89999999999998</v>
      </c>
      <c r="K95">
        <v>111.45</v>
      </c>
      <c r="L95">
        <v>141.9</v>
      </c>
      <c r="M95">
        <v>109.2</v>
      </c>
      <c r="N95">
        <v>141.9</v>
      </c>
      <c r="O95">
        <v>0</v>
      </c>
      <c r="P95">
        <v>0</v>
      </c>
      <c r="Q95">
        <v>0</v>
      </c>
      <c r="R95">
        <v>0</v>
      </c>
      <c r="S95">
        <v>0</v>
      </c>
      <c r="T95">
        <v>0.15</v>
      </c>
      <c r="U95">
        <v>0.25</v>
      </c>
      <c r="V95">
        <v>1</v>
      </c>
      <c r="W95">
        <v>3</v>
      </c>
      <c r="X95">
        <v>0</v>
      </c>
      <c r="Y95">
        <v>1</v>
      </c>
    </row>
    <row r="96" spans="1:25" x14ac:dyDescent="0.25">
      <c r="A96">
        <v>136</v>
      </c>
      <c r="B96" t="s">
        <v>25</v>
      </c>
      <c r="C96">
        <v>832</v>
      </c>
      <c r="D96">
        <v>18</v>
      </c>
      <c r="E96">
        <v>1</v>
      </c>
      <c r="F96">
        <v>6.9</v>
      </c>
      <c r="G96" t="s">
        <v>26</v>
      </c>
      <c r="H96" t="s">
        <v>27</v>
      </c>
      <c r="I96">
        <v>0.03</v>
      </c>
      <c r="J96">
        <v>247.1</v>
      </c>
      <c r="K96">
        <v>90.85</v>
      </c>
      <c r="L96">
        <v>133.6</v>
      </c>
      <c r="M96">
        <v>98.6</v>
      </c>
      <c r="N96">
        <v>133.6</v>
      </c>
      <c r="O96">
        <v>0</v>
      </c>
      <c r="P96">
        <v>0</v>
      </c>
      <c r="Q96">
        <v>0</v>
      </c>
      <c r="R96">
        <v>0</v>
      </c>
      <c r="S96">
        <v>0</v>
      </c>
      <c r="T96">
        <v>0.15</v>
      </c>
      <c r="U96">
        <v>0.25</v>
      </c>
      <c r="V96">
        <v>1</v>
      </c>
      <c r="W96">
        <v>3</v>
      </c>
      <c r="X96">
        <v>0</v>
      </c>
      <c r="Y96">
        <v>1</v>
      </c>
    </row>
    <row r="97" spans="1:25" x14ac:dyDescent="0.25">
      <c r="A97">
        <v>137</v>
      </c>
      <c r="B97" t="s">
        <v>25</v>
      </c>
      <c r="C97">
        <v>832</v>
      </c>
      <c r="D97">
        <v>18</v>
      </c>
      <c r="E97">
        <v>1</v>
      </c>
      <c r="F97">
        <v>6.2</v>
      </c>
      <c r="G97" t="s">
        <v>26</v>
      </c>
      <c r="H97" t="s">
        <v>27</v>
      </c>
      <c r="I97">
        <v>0.03</v>
      </c>
      <c r="J97">
        <v>262.47000000000003</v>
      </c>
      <c r="K97">
        <v>101.08</v>
      </c>
      <c r="L97">
        <v>161.30000000000001</v>
      </c>
      <c r="M97">
        <v>129.9</v>
      </c>
      <c r="N97">
        <v>161.30000000000001</v>
      </c>
      <c r="O97">
        <v>0</v>
      </c>
      <c r="P97">
        <v>0</v>
      </c>
      <c r="Q97">
        <v>0</v>
      </c>
      <c r="R97">
        <v>0</v>
      </c>
      <c r="S97">
        <v>0</v>
      </c>
      <c r="T97">
        <v>0.15</v>
      </c>
      <c r="U97">
        <v>0.25</v>
      </c>
      <c r="V97">
        <v>1</v>
      </c>
      <c r="W97">
        <v>4</v>
      </c>
      <c r="X97">
        <v>0</v>
      </c>
      <c r="Y97">
        <v>1</v>
      </c>
    </row>
    <row r="98" spans="1:25" x14ac:dyDescent="0.25">
      <c r="A98">
        <v>138</v>
      </c>
      <c r="B98" t="s">
        <v>25</v>
      </c>
      <c r="C98">
        <v>832</v>
      </c>
      <c r="D98">
        <v>18</v>
      </c>
      <c r="E98">
        <v>1</v>
      </c>
      <c r="F98">
        <v>6</v>
      </c>
      <c r="G98" t="s">
        <v>26</v>
      </c>
      <c r="H98" t="s">
        <v>27</v>
      </c>
      <c r="I98">
        <v>0.03</v>
      </c>
      <c r="J98">
        <v>278.83</v>
      </c>
      <c r="K98">
        <v>110.14</v>
      </c>
      <c r="L98">
        <v>142.5</v>
      </c>
      <c r="M98">
        <v>111.1</v>
      </c>
      <c r="N98">
        <v>142.5</v>
      </c>
      <c r="O98">
        <v>0</v>
      </c>
      <c r="P98">
        <v>0</v>
      </c>
      <c r="Q98">
        <v>0</v>
      </c>
      <c r="R98">
        <v>0</v>
      </c>
      <c r="S98">
        <v>0</v>
      </c>
      <c r="T98">
        <v>0.15</v>
      </c>
      <c r="U98">
        <v>0.25</v>
      </c>
      <c r="V98">
        <v>1</v>
      </c>
      <c r="W98">
        <v>3</v>
      </c>
      <c r="X98">
        <v>0</v>
      </c>
      <c r="Y98">
        <v>1</v>
      </c>
    </row>
    <row r="99" spans="1:25" x14ac:dyDescent="0.25">
      <c r="A99">
        <v>139</v>
      </c>
      <c r="B99" t="s">
        <v>25</v>
      </c>
      <c r="C99">
        <v>832</v>
      </c>
      <c r="D99">
        <v>18</v>
      </c>
      <c r="E99">
        <v>1</v>
      </c>
      <c r="F99">
        <v>6.4</v>
      </c>
      <c r="G99" t="s">
        <v>26</v>
      </c>
      <c r="H99" t="s">
        <v>27</v>
      </c>
      <c r="I99">
        <v>0.03</v>
      </c>
      <c r="J99">
        <v>241.39</v>
      </c>
      <c r="K99">
        <v>99.09</v>
      </c>
      <c r="L99">
        <v>186.5</v>
      </c>
      <c r="M99">
        <v>151.6</v>
      </c>
      <c r="N99">
        <v>186.5</v>
      </c>
      <c r="O99">
        <v>0</v>
      </c>
      <c r="P99">
        <v>0</v>
      </c>
      <c r="Q99">
        <v>0</v>
      </c>
      <c r="R99">
        <v>0</v>
      </c>
      <c r="S99">
        <v>0</v>
      </c>
      <c r="T99">
        <v>0.15</v>
      </c>
      <c r="U99">
        <v>0.25</v>
      </c>
      <c r="V99">
        <v>2</v>
      </c>
      <c r="W99">
        <v>3</v>
      </c>
      <c r="X99">
        <v>0</v>
      </c>
      <c r="Y99">
        <v>1</v>
      </c>
    </row>
    <row r="100" spans="1:25" x14ac:dyDescent="0.25">
      <c r="A100">
        <v>140</v>
      </c>
      <c r="B100" t="s">
        <v>25</v>
      </c>
      <c r="C100">
        <v>822</v>
      </c>
      <c r="D100">
        <v>18</v>
      </c>
      <c r="E100">
        <v>1</v>
      </c>
      <c r="F100">
        <v>7.8</v>
      </c>
      <c r="G100" t="s">
        <v>26</v>
      </c>
      <c r="H100" t="s">
        <v>27</v>
      </c>
      <c r="I100">
        <v>0.01</v>
      </c>
      <c r="J100">
        <v>184.66</v>
      </c>
      <c r="K100">
        <v>86.66</v>
      </c>
      <c r="L100">
        <v>94.8</v>
      </c>
      <c r="M100">
        <v>94.8</v>
      </c>
      <c r="N100">
        <v>94.8</v>
      </c>
      <c r="O100">
        <v>0</v>
      </c>
      <c r="P100">
        <v>0</v>
      </c>
      <c r="Q100">
        <v>0</v>
      </c>
      <c r="R100">
        <v>0</v>
      </c>
      <c r="S100">
        <v>29</v>
      </c>
      <c r="T100">
        <v>0.45</v>
      </c>
      <c r="U100">
        <v>0.45</v>
      </c>
      <c r="V100">
        <v>1</v>
      </c>
      <c r="W100">
        <v>3</v>
      </c>
      <c r="X100">
        <v>0</v>
      </c>
      <c r="Y100">
        <v>1</v>
      </c>
    </row>
    <row r="101" spans="1:25" x14ac:dyDescent="0.25">
      <c r="A101">
        <v>141</v>
      </c>
      <c r="B101" t="s">
        <v>25</v>
      </c>
      <c r="C101">
        <v>822</v>
      </c>
      <c r="D101">
        <v>18</v>
      </c>
      <c r="E101">
        <v>1</v>
      </c>
      <c r="F101">
        <v>7.8</v>
      </c>
      <c r="G101" t="s">
        <v>26</v>
      </c>
      <c r="H101" t="s">
        <v>27</v>
      </c>
      <c r="I101">
        <v>0</v>
      </c>
      <c r="J101">
        <v>185.17</v>
      </c>
      <c r="K101">
        <v>88.07</v>
      </c>
      <c r="L101">
        <v>94.8</v>
      </c>
      <c r="M101">
        <v>94.8</v>
      </c>
      <c r="N101">
        <v>94.8</v>
      </c>
      <c r="O101">
        <v>0</v>
      </c>
      <c r="P101">
        <v>0</v>
      </c>
      <c r="Q101">
        <v>0</v>
      </c>
      <c r="R101">
        <v>0</v>
      </c>
      <c r="S101">
        <v>29</v>
      </c>
      <c r="T101">
        <v>0.45</v>
      </c>
      <c r="U101">
        <v>0.45</v>
      </c>
      <c r="V101">
        <v>1</v>
      </c>
      <c r="W101">
        <v>3</v>
      </c>
      <c r="X101">
        <v>0</v>
      </c>
      <c r="Y101">
        <v>1</v>
      </c>
    </row>
    <row r="102" spans="1:25" x14ac:dyDescent="0.25">
      <c r="A102">
        <v>142</v>
      </c>
      <c r="B102" t="s">
        <v>25</v>
      </c>
      <c r="C102">
        <v>832</v>
      </c>
      <c r="D102">
        <v>18</v>
      </c>
      <c r="E102">
        <v>1</v>
      </c>
      <c r="F102">
        <v>6.7</v>
      </c>
      <c r="G102" t="s">
        <v>26</v>
      </c>
      <c r="H102" t="s">
        <v>27</v>
      </c>
      <c r="I102">
        <v>0.02</v>
      </c>
      <c r="J102">
        <v>245.34</v>
      </c>
      <c r="K102">
        <v>89.98</v>
      </c>
      <c r="L102">
        <v>157.4</v>
      </c>
      <c r="M102">
        <v>125.5</v>
      </c>
      <c r="N102">
        <v>157.4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0.15</v>
      </c>
      <c r="U102">
        <v>0.25</v>
      </c>
      <c r="V102">
        <v>1</v>
      </c>
      <c r="W102">
        <v>4</v>
      </c>
      <c r="X102">
        <v>0</v>
      </c>
      <c r="Y102">
        <v>1</v>
      </c>
    </row>
    <row r="103" spans="1:25" x14ac:dyDescent="0.25">
      <c r="A103">
        <v>143</v>
      </c>
      <c r="B103" t="s">
        <v>25</v>
      </c>
      <c r="C103">
        <v>832</v>
      </c>
      <c r="D103">
        <v>18</v>
      </c>
      <c r="E103">
        <v>1</v>
      </c>
      <c r="F103">
        <v>6.3</v>
      </c>
      <c r="G103" t="s">
        <v>26</v>
      </c>
      <c r="H103" t="s">
        <v>27</v>
      </c>
      <c r="I103">
        <v>0.02</v>
      </c>
      <c r="J103">
        <v>248.85</v>
      </c>
      <c r="K103">
        <v>96.37</v>
      </c>
      <c r="L103">
        <v>187.8</v>
      </c>
      <c r="M103">
        <v>152.4</v>
      </c>
      <c r="N103">
        <v>187.8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0.15</v>
      </c>
      <c r="U103">
        <v>0.25</v>
      </c>
      <c r="V103">
        <v>2</v>
      </c>
      <c r="W103">
        <v>3</v>
      </c>
      <c r="X103">
        <v>0</v>
      </c>
      <c r="Y103">
        <v>1</v>
      </c>
    </row>
    <row r="104" spans="1:25" x14ac:dyDescent="0.25">
      <c r="A104">
        <v>144</v>
      </c>
      <c r="B104" t="s">
        <v>25</v>
      </c>
      <c r="C104">
        <v>822</v>
      </c>
      <c r="D104">
        <v>18</v>
      </c>
      <c r="E104">
        <v>1</v>
      </c>
      <c r="F104">
        <v>5.9</v>
      </c>
      <c r="G104" t="s">
        <v>28</v>
      </c>
      <c r="H104" t="s">
        <v>27</v>
      </c>
      <c r="I104">
        <v>0.02</v>
      </c>
      <c r="J104">
        <v>263.95</v>
      </c>
      <c r="K104">
        <v>110.81</v>
      </c>
      <c r="L104">
        <v>183.4</v>
      </c>
      <c r="M104">
        <v>142.1</v>
      </c>
      <c r="N104">
        <v>183.4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0.15</v>
      </c>
      <c r="U104">
        <v>0.25</v>
      </c>
      <c r="V104">
        <v>1</v>
      </c>
      <c r="W104">
        <v>2</v>
      </c>
      <c r="X104">
        <v>0</v>
      </c>
      <c r="Y104">
        <v>1</v>
      </c>
    </row>
    <row r="105" spans="1:25" x14ac:dyDescent="0.25">
      <c r="A105">
        <v>145</v>
      </c>
      <c r="B105" t="s">
        <v>25</v>
      </c>
      <c r="C105">
        <v>822</v>
      </c>
      <c r="D105">
        <v>18</v>
      </c>
      <c r="E105">
        <v>1</v>
      </c>
      <c r="F105">
        <v>7.7</v>
      </c>
      <c r="G105" t="s">
        <v>26</v>
      </c>
      <c r="H105" t="s">
        <v>27</v>
      </c>
      <c r="I105">
        <v>0</v>
      </c>
      <c r="J105">
        <v>186.38</v>
      </c>
      <c r="K105">
        <v>88.5</v>
      </c>
      <c r="L105">
        <v>94.8</v>
      </c>
      <c r="M105">
        <v>94.8</v>
      </c>
      <c r="N105">
        <v>94.8</v>
      </c>
      <c r="O105">
        <v>0</v>
      </c>
      <c r="P105">
        <v>0</v>
      </c>
      <c r="Q105">
        <v>0</v>
      </c>
      <c r="R105">
        <v>0</v>
      </c>
      <c r="S105">
        <v>29</v>
      </c>
      <c r="T105">
        <v>0.45</v>
      </c>
      <c r="U105">
        <v>0.45</v>
      </c>
      <c r="V105">
        <v>1</v>
      </c>
      <c r="W105">
        <v>3</v>
      </c>
      <c r="X105">
        <v>0</v>
      </c>
      <c r="Y105">
        <v>1</v>
      </c>
    </row>
    <row r="106" spans="1:25" x14ac:dyDescent="0.25">
      <c r="A106">
        <v>146</v>
      </c>
      <c r="B106" t="s">
        <v>25</v>
      </c>
      <c r="C106">
        <v>822</v>
      </c>
      <c r="D106">
        <v>18</v>
      </c>
      <c r="E106">
        <v>1</v>
      </c>
      <c r="F106">
        <v>7.7</v>
      </c>
      <c r="G106" t="s">
        <v>26</v>
      </c>
      <c r="H106" t="s">
        <v>27</v>
      </c>
      <c r="I106">
        <v>0</v>
      </c>
      <c r="J106">
        <v>188.13</v>
      </c>
      <c r="K106">
        <v>86.31</v>
      </c>
      <c r="L106">
        <v>94.8</v>
      </c>
      <c r="M106">
        <v>94.8</v>
      </c>
      <c r="N106">
        <v>94.8</v>
      </c>
      <c r="O106">
        <v>0</v>
      </c>
      <c r="P106">
        <v>0</v>
      </c>
      <c r="Q106">
        <v>0</v>
      </c>
      <c r="R106">
        <v>0</v>
      </c>
      <c r="S106">
        <v>29</v>
      </c>
      <c r="T106">
        <v>0.45</v>
      </c>
      <c r="U106">
        <v>0.45</v>
      </c>
      <c r="V106">
        <v>1</v>
      </c>
      <c r="W106">
        <v>3</v>
      </c>
      <c r="X106">
        <v>0</v>
      </c>
      <c r="Y106">
        <v>1</v>
      </c>
    </row>
    <row r="107" spans="1:25" x14ac:dyDescent="0.25">
      <c r="A107">
        <v>154</v>
      </c>
      <c r="B107" t="s">
        <v>25</v>
      </c>
      <c r="C107">
        <v>810</v>
      </c>
      <c r="D107">
        <v>16</v>
      </c>
      <c r="E107">
        <v>1</v>
      </c>
      <c r="F107">
        <v>6.9</v>
      </c>
      <c r="G107" t="s">
        <v>26</v>
      </c>
      <c r="H107" t="s">
        <v>27</v>
      </c>
      <c r="I107">
        <v>0.02</v>
      </c>
      <c r="J107">
        <v>217.73</v>
      </c>
      <c r="K107">
        <v>82.6</v>
      </c>
      <c r="L107">
        <v>186.3</v>
      </c>
      <c r="M107">
        <v>152.6</v>
      </c>
      <c r="N107">
        <v>186.3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0.3</v>
      </c>
      <c r="U107">
        <v>0.3</v>
      </c>
      <c r="V107">
        <v>3</v>
      </c>
      <c r="W107">
        <v>4</v>
      </c>
      <c r="X107">
        <v>0</v>
      </c>
      <c r="Y107">
        <v>1</v>
      </c>
    </row>
    <row r="108" spans="1:25" x14ac:dyDescent="0.25">
      <c r="A108">
        <v>156</v>
      </c>
      <c r="B108" t="s">
        <v>25</v>
      </c>
      <c r="C108">
        <v>832</v>
      </c>
      <c r="D108">
        <v>18</v>
      </c>
      <c r="E108">
        <v>1</v>
      </c>
      <c r="F108">
        <v>6.6</v>
      </c>
      <c r="G108" t="s">
        <v>26</v>
      </c>
      <c r="H108" t="s">
        <v>27</v>
      </c>
      <c r="I108">
        <v>0.02</v>
      </c>
      <c r="J108">
        <v>252.93</v>
      </c>
      <c r="K108">
        <v>86.07</v>
      </c>
      <c r="L108">
        <v>159.80000000000001</v>
      </c>
      <c r="M108">
        <v>130.1</v>
      </c>
      <c r="N108">
        <v>159.80000000000001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0.15</v>
      </c>
      <c r="U108">
        <v>0.25</v>
      </c>
      <c r="V108">
        <v>1</v>
      </c>
      <c r="W108">
        <v>4</v>
      </c>
      <c r="X108">
        <v>0</v>
      </c>
      <c r="Y108">
        <v>1</v>
      </c>
    </row>
    <row r="109" spans="1:25" x14ac:dyDescent="0.25">
      <c r="A109">
        <v>157</v>
      </c>
      <c r="B109" t="s">
        <v>25</v>
      </c>
      <c r="C109">
        <v>830</v>
      </c>
      <c r="D109">
        <v>18</v>
      </c>
      <c r="E109">
        <v>1</v>
      </c>
      <c r="F109">
        <v>7.1</v>
      </c>
      <c r="G109" t="s">
        <v>26</v>
      </c>
      <c r="H109" t="s">
        <v>27</v>
      </c>
      <c r="I109">
        <v>0</v>
      </c>
      <c r="J109">
        <v>228.9</v>
      </c>
      <c r="K109">
        <v>79.31</v>
      </c>
      <c r="L109">
        <v>146.80000000000001</v>
      </c>
      <c r="M109">
        <v>111.1</v>
      </c>
      <c r="N109">
        <v>146.80000000000001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0.15</v>
      </c>
      <c r="U109">
        <v>0.25</v>
      </c>
      <c r="V109">
        <v>2</v>
      </c>
      <c r="W109">
        <v>3</v>
      </c>
      <c r="X109">
        <v>0</v>
      </c>
      <c r="Y109">
        <v>1</v>
      </c>
    </row>
    <row r="110" spans="1:25" x14ac:dyDescent="0.25">
      <c r="A110">
        <v>158</v>
      </c>
      <c r="B110" t="s">
        <v>25</v>
      </c>
      <c r="C110">
        <v>832</v>
      </c>
      <c r="D110">
        <v>18</v>
      </c>
      <c r="E110">
        <v>1</v>
      </c>
      <c r="F110">
        <v>6.6</v>
      </c>
      <c r="G110" t="s">
        <v>26</v>
      </c>
      <c r="H110" t="s">
        <v>27</v>
      </c>
      <c r="I110">
        <v>0.02</v>
      </c>
      <c r="J110">
        <v>236.5</v>
      </c>
      <c r="K110">
        <v>79.87</v>
      </c>
      <c r="L110">
        <v>200.9</v>
      </c>
      <c r="M110">
        <v>167.3</v>
      </c>
      <c r="N110">
        <v>200.9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0.25</v>
      </c>
      <c r="U110">
        <v>0.25</v>
      </c>
      <c r="V110">
        <v>3</v>
      </c>
      <c r="W110">
        <v>4</v>
      </c>
      <c r="X110">
        <v>0</v>
      </c>
      <c r="Y110">
        <v>1</v>
      </c>
    </row>
    <row r="111" spans="1:25" x14ac:dyDescent="0.25">
      <c r="A111">
        <v>160</v>
      </c>
      <c r="B111" t="s">
        <v>25</v>
      </c>
      <c r="C111">
        <v>832</v>
      </c>
      <c r="D111">
        <v>18</v>
      </c>
      <c r="E111">
        <v>1</v>
      </c>
      <c r="F111">
        <v>6.7</v>
      </c>
      <c r="G111" t="s">
        <v>26</v>
      </c>
      <c r="H111" t="s">
        <v>27</v>
      </c>
      <c r="I111">
        <v>0.01</v>
      </c>
      <c r="J111">
        <v>268.56</v>
      </c>
      <c r="K111">
        <v>91.16</v>
      </c>
      <c r="L111">
        <v>124.9</v>
      </c>
      <c r="M111">
        <v>90.1</v>
      </c>
      <c r="N111">
        <v>124.9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0.15</v>
      </c>
      <c r="U111">
        <v>0.25</v>
      </c>
      <c r="V111">
        <v>1</v>
      </c>
      <c r="W111">
        <v>3</v>
      </c>
      <c r="X111">
        <v>0</v>
      </c>
      <c r="Y111">
        <v>1</v>
      </c>
    </row>
    <row r="112" spans="1:25" x14ac:dyDescent="0.25">
      <c r="A112">
        <v>162</v>
      </c>
      <c r="B112" t="s">
        <v>25</v>
      </c>
      <c r="C112">
        <v>810</v>
      </c>
      <c r="D112">
        <v>18</v>
      </c>
      <c r="E112">
        <v>1</v>
      </c>
      <c r="F112">
        <v>5.9</v>
      </c>
      <c r="G112" t="s">
        <v>26</v>
      </c>
      <c r="H112" t="s">
        <v>27</v>
      </c>
      <c r="I112">
        <v>0</v>
      </c>
      <c r="J112">
        <v>251.22</v>
      </c>
      <c r="K112">
        <v>86.26</v>
      </c>
      <c r="L112">
        <v>279.39999999999998</v>
      </c>
      <c r="M112">
        <v>240.4</v>
      </c>
      <c r="N112">
        <v>279.39999999999998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0.1</v>
      </c>
      <c r="U112">
        <v>0.5</v>
      </c>
      <c r="V112">
        <v>2</v>
      </c>
      <c r="W112">
        <v>5</v>
      </c>
      <c r="X112">
        <v>0</v>
      </c>
      <c r="Y112">
        <v>1</v>
      </c>
    </row>
    <row r="113" spans="1:25" x14ac:dyDescent="0.25">
      <c r="A113">
        <v>163</v>
      </c>
      <c r="B113" t="s">
        <v>25</v>
      </c>
      <c r="C113">
        <v>828</v>
      </c>
      <c r="D113">
        <v>18</v>
      </c>
      <c r="E113">
        <v>1</v>
      </c>
      <c r="F113">
        <v>6.3</v>
      </c>
      <c r="G113" t="s">
        <v>26</v>
      </c>
      <c r="H113" t="s">
        <v>27</v>
      </c>
      <c r="I113">
        <v>0.04</v>
      </c>
      <c r="J113">
        <v>255.49</v>
      </c>
      <c r="K113">
        <v>91.21</v>
      </c>
      <c r="L113">
        <v>182.3</v>
      </c>
      <c r="M113">
        <v>145.1</v>
      </c>
      <c r="N113">
        <v>182.3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0.2</v>
      </c>
      <c r="U113">
        <v>0.3</v>
      </c>
      <c r="V113">
        <v>1</v>
      </c>
      <c r="W113">
        <v>4</v>
      </c>
      <c r="X113">
        <v>0</v>
      </c>
      <c r="Y113">
        <v>1</v>
      </c>
    </row>
    <row r="114" spans="1:25" x14ac:dyDescent="0.25">
      <c r="A114">
        <v>166</v>
      </c>
      <c r="B114" t="s">
        <v>25</v>
      </c>
      <c r="C114">
        <v>822</v>
      </c>
      <c r="D114">
        <v>18</v>
      </c>
      <c r="E114">
        <v>1</v>
      </c>
      <c r="F114">
        <v>7.7</v>
      </c>
      <c r="G114" t="s">
        <v>26</v>
      </c>
      <c r="H114" t="s">
        <v>27</v>
      </c>
      <c r="I114">
        <v>0</v>
      </c>
      <c r="J114">
        <v>195.25</v>
      </c>
      <c r="K114">
        <v>91.2</v>
      </c>
      <c r="L114">
        <v>78.099999999999994</v>
      </c>
      <c r="M114">
        <v>78.099999999999994</v>
      </c>
      <c r="N114">
        <v>78.099999999999994</v>
      </c>
      <c r="O114">
        <v>0</v>
      </c>
      <c r="P114">
        <v>0</v>
      </c>
      <c r="Q114">
        <v>0</v>
      </c>
      <c r="R114">
        <v>0</v>
      </c>
      <c r="S114">
        <v>29</v>
      </c>
      <c r="T114">
        <v>0.3</v>
      </c>
      <c r="U114">
        <v>0.3</v>
      </c>
      <c r="V114">
        <v>1</v>
      </c>
      <c r="W114">
        <v>2</v>
      </c>
      <c r="X114">
        <v>0</v>
      </c>
      <c r="Y114">
        <v>1</v>
      </c>
    </row>
    <row r="115" spans="1:25" x14ac:dyDescent="0.25">
      <c r="A115">
        <v>167</v>
      </c>
      <c r="B115" t="s">
        <v>25</v>
      </c>
      <c r="C115">
        <v>822</v>
      </c>
      <c r="D115">
        <v>18</v>
      </c>
      <c r="E115">
        <v>1</v>
      </c>
      <c r="F115">
        <v>7.7</v>
      </c>
      <c r="G115" t="s">
        <v>26</v>
      </c>
      <c r="H115" t="s">
        <v>27</v>
      </c>
      <c r="I115">
        <v>0</v>
      </c>
      <c r="J115">
        <v>190.14</v>
      </c>
      <c r="K115">
        <v>88.36</v>
      </c>
      <c r="L115">
        <v>94.6</v>
      </c>
      <c r="M115">
        <v>94.6</v>
      </c>
      <c r="N115">
        <v>94.6</v>
      </c>
      <c r="O115">
        <v>0</v>
      </c>
      <c r="P115">
        <v>0</v>
      </c>
      <c r="Q115">
        <v>0</v>
      </c>
      <c r="R115">
        <v>0</v>
      </c>
      <c r="S115">
        <v>29</v>
      </c>
      <c r="T115">
        <v>0.45</v>
      </c>
      <c r="U115">
        <v>0.45</v>
      </c>
      <c r="V115">
        <v>1</v>
      </c>
      <c r="W115">
        <v>3</v>
      </c>
      <c r="X115">
        <v>0</v>
      </c>
      <c r="Y115">
        <v>1</v>
      </c>
    </row>
    <row r="116" spans="1:25" x14ac:dyDescent="0.25">
      <c r="A116">
        <v>168</v>
      </c>
      <c r="B116" t="s">
        <v>25</v>
      </c>
      <c r="C116">
        <v>822</v>
      </c>
      <c r="D116">
        <v>18</v>
      </c>
      <c r="E116">
        <v>1</v>
      </c>
      <c r="F116">
        <v>7.9</v>
      </c>
      <c r="G116" t="s">
        <v>26</v>
      </c>
      <c r="H116" t="s">
        <v>27</v>
      </c>
      <c r="I116">
        <v>0</v>
      </c>
      <c r="J116">
        <v>183.59</v>
      </c>
      <c r="K116">
        <v>86.9</v>
      </c>
      <c r="L116">
        <v>76.2</v>
      </c>
      <c r="M116">
        <v>76.2</v>
      </c>
      <c r="N116">
        <v>76.2</v>
      </c>
      <c r="O116">
        <v>0</v>
      </c>
      <c r="P116">
        <v>0</v>
      </c>
      <c r="Q116">
        <v>0</v>
      </c>
      <c r="R116">
        <v>0</v>
      </c>
      <c r="S116">
        <v>29</v>
      </c>
      <c r="T116">
        <v>0.3</v>
      </c>
      <c r="U116">
        <v>0.3</v>
      </c>
      <c r="V116">
        <v>1</v>
      </c>
      <c r="W116">
        <v>2</v>
      </c>
      <c r="X116">
        <v>0</v>
      </c>
      <c r="Y116">
        <v>1</v>
      </c>
    </row>
    <row r="117" spans="1:25" x14ac:dyDescent="0.25">
      <c r="A117">
        <v>169</v>
      </c>
      <c r="B117" t="s">
        <v>25</v>
      </c>
      <c r="C117">
        <v>822</v>
      </c>
      <c r="D117">
        <v>18</v>
      </c>
      <c r="E117">
        <v>1</v>
      </c>
      <c r="F117">
        <v>8.1</v>
      </c>
      <c r="G117" t="s">
        <v>26</v>
      </c>
      <c r="H117" t="s">
        <v>27</v>
      </c>
      <c r="I117">
        <v>0</v>
      </c>
      <c r="J117">
        <v>178.07</v>
      </c>
      <c r="K117">
        <v>85.14</v>
      </c>
      <c r="L117">
        <v>76.2</v>
      </c>
      <c r="M117">
        <v>76.2</v>
      </c>
      <c r="N117">
        <v>76.2</v>
      </c>
      <c r="O117">
        <v>0</v>
      </c>
      <c r="P117">
        <v>0</v>
      </c>
      <c r="Q117">
        <v>0</v>
      </c>
      <c r="R117">
        <v>0</v>
      </c>
      <c r="S117">
        <v>29</v>
      </c>
      <c r="T117">
        <v>0.3</v>
      </c>
      <c r="U117">
        <v>0.3</v>
      </c>
      <c r="V117">
        <v>1</v>
      </c>
      <c r="W117">
        <v>2</v>
      </c>
      <c r="X117">
        <v>0</v>
      </c>
      <c r="Y117">
        <v>1</v>
      </c>
    </row>
    <row r="118" spans="1:25" x14ac:dyDescent="0.25">
      <c r="A118">
        <v>170</v>
      </c>
      <c r="B118" t="s">
        <v>25</v>
      </c>
      <c r="C118">
        <v>822</v>
      </c>
      <c r="D118">
        <v>18</v>
      </c>
      <c r="E118">
        <v>1</v>
      </c>
      <c r="F118">
        <v>7.7</v>
      </c>
      <c r="G118" t="s">
        <v>26</v>
      </c>
      <c r="H118" t="s">
        <v>27</v>
      </c>
      <c r="I118">
        <v>0</v>
      </c>
      <c r="J118">
        <v>192.69</v>
      </c>
      <c r="K118">
        <v>88.14</v>
      </c>
      <c r="L118">
        <v>91.7</v>
      </c>
      <c r="M118">
        <v>91.7</v>
      </c>
      <c r="N118">
        <v>91.7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0.3</v>
      </c>
      <c r="U118">
        <v>0.3</v>
      </c>
      <c r="V118">
        <v>1</v>
      </c>
      <c r="W118">
        <v>3</v>
      </c>
      <c r="X118">
        <v>0</v>
      </c>
      <c r="Y118">
        <v>1</v>
      </c>
    </row>
    <row r="119" spans="1:25" x14ac:dyDescent="0.25">
      <c r="A119">
        <v>171</v>
      </c>
      <c r="B119" t="s">
        <v>25</v>
      </c>
      <c r="C119">
        <v>822</v>
      </c>
      <c r="D119">
        <v>18</v>
      </c>
      <c r="E119">
        <v>1</v>
      </c>
      <c r="F119">
        <v>7.8</v>
      </c>
      <c r="G119" t="s">
        <v>26</v>
      </c>
      <c r="H119" t="s">
        <v>27</v>
      </c>
      <c r="I119">
        <v>0</v>
      </c>
      <c r="J119">
        <v>189.43</v>
      </c>
      <c r="K119">
        <v>88.82</v>
      </c>
      <c r="L119">
        <v>91.7</v>
      </c>
      <c r="M119">
        <v>91.7</v>
      </c>
      <c r="N119">
        <v>91.7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0.3</v>
      </c>
      <c r="U119">
        <v>0.3</v>
      </c>
      <c r="V119">
        <v>1</v>
      </c>
      <c r="W119">
        <v>3</v>
      </c>
      <c r="X119">
        <v>0</v>
      </c>
      <c r="Y119">
        <v>1</v>
      </c>
    </row>
    <row r="120" spans="1:25" x14ac:dyDescent="0.25">
      <c r="A120">
        <v>172</v>
      </c>
      <c r="B120" t="s">
        <v>25</v>
      </c>
      <c r="C120">
        <v>822</v>
      </c>
      <c r="D120">
        <v>18</v>
      </c>
      <c r="E120">
        <v>1</v>
      </c>
      <c r="F120">
        <v>7.9</v>
      </c>
      <c r="G120" t="s">
        <v>26</v>
      </c>
      <c r="H120" t="s">
        <v>27</v>
      </c>
      <c r="I120">
        <v>0</v>
      </c>
      <c r="J120">
        <v>182.59</v>
      </c>
      <c r="K120">
        <v>82.21</v>
      </c>
      <c r="L120">
        <v>91.7</v>
      </c>
      <c r="M120">
        <v>91.7</v>
      </c>
      <c r="N120">
        <v>91.7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0.3</v>
      </c>
      <c r="U120">
        <v>0.3</v>
      </c>
      <c r="V120">
        <v>1</v>
      </c>
      <c r="W120">
        <v>3</v>
      </c>
      <c r="X120">
        <v>0</v>
      </c>
      <c r="Y120">
        <v>1</v>
      </c>
    </row>
    <row r="121" spans="1:25" x14ac:dyDescent="0.25">
      <c r="A121">
        <v>173</v>
      </c>
      <c r="B121" t="s">
        <v>25</v>
      </c>
      <c r="C121">
        <v>822</v>
      </c>
      <c r="D121">
        <v>18</v>
      </c>
      <c r="E121">
        <v>1</v>
      </c>
      <c r="F121">
        <v>7.8</v>
      </c>
      <c r="G121" t="s">
        <v>26</v>
      </c>
      <c r="H121" t="s">
        <v>27</v>
      </c>
      <c r="I121">
        <v>0</v>
      </c>
      <c r="J121">
        <v>187.52</v>
      </c>
      <c r="K121">
        <v>88.76</v>
      </c>
      <c r="L121">
        <v>91.7</v>
      </c>
      <c r="M121">
        <v>91.7</v>
      </c>
      <c r="N121">
        <v>91.7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0.3</v>
      </c>
      <c r="U121">
        <v>0.3</v>
      </c>
      <c r="V121">
        <v>1</v>
      </c>
      <c r="W121">
        <v>3</v>
      </c>
      <c r="X121">
        <v>0</v>
      </c>
      <c r="Y121">
        <v>1</v>
      </c>
    </row>
    <row r="122" spans="1:25" x14ac:dyDescent="0.25">
      <c r="A122">
        <v>175</v>
      </c>
      <c r="B122" t="s">
        <v>25</v>
      </c>
      <c r="C122">
        <v>828</v>
      </c>
      <c r="D122">
        <v>18</v>
      </c>
      <c r="E122">
        <v>1</v>
      </c>
      <c r="F122">
        <v>6.9</v>
      </c>
      <c r="G122" t="s">
        <v>26</v>
      </c>
      <c r="H122" t="s">
        <v>27</v>
      </c>
      <c r="I122">
        <v>0.03</v>
      </c>
      <c r="J122">
        <v>236.56</v>
      </c>
      <c r="K122">
        <v>82.2</v>
      </c>
      <c r="L122">
        <v>148.6</v>
      </c>
      <c r="M122">
        <v>112.3</v>
      </c>
      <c r="N122">
        <v>148.6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0.35</v>
      </c>
      <c r="U122">
        <v>0.8</v>
      </c>
      <c r="V122">
        <v>1</v>
      </c>
      <c r="W122">
        <v>4</v>
      </c>
      <c r="X122">
        <v>0</v>
      </c>
      <c r="Y122">
        <v>1</v>
      </c>
    </row>
    <row r="123" spans="1:25" x14ac:dyDescent="0.25">
      <c r="A123">
        <v>176</v>
      </c>
      <c r="B123" t="s">
        <v>25</v>
      </c>
      <c r="C123">
        <v>822</v>
      </c>
      <c r="D123">
        <v>18</v>
      </c>
      <c r="E123">
        <v>1</v>
      </c>
      <c r="F123">
        <v>7.7</v>
      </c>
      <c r="G123" t="s">
        <v>26</v>
      </c>
      <c r="H123" t="s">
        <v>27</v>
      </c>
      <c r="I123">
        <v>0</v>
      </c>
      <c r="J123">
        <v>198.03</v>
      </c>
      <c r="K123">
        <v>90.14</v>
      </c>
      <c r="L123">
        <v>76.2</v>
      </c>
      <c r="M123">
        <v>76.2</v>
      </c>
      <c r="N123">
        <v>76.2</v>
      </c>
      <c r="O123">
        <v>0</v>
      </c>
      <c r="P123">
        <v>0</v>
      </c>
      <c r="Q123">
        <v>0</v>
      </c>
      <c r="R123">
        <v>0</v>
      </c>
      <c r="S123">
        <v>29</v>
      </c>
      <c r="T123">
        <v>0.3</v>
      </c>
      <c r="U123">
        <v>0.3</v>
      </c>
      <c r="V123">
        <v>1</v>
      </c>
      <c r="W123">
        <v>2</v>
      </c>
      <c r="X123">
        <v>0</v>
      </c>
      <c r="Y123">
        <v>1</v>
      </c>
    </row>
    <row r="124" spans="1:25" x14ac:dyDescent="0.25">
      <c r="A124">
        <v>177</v>
      </c>
      <c r="B124" t="s">
        <v>25</v>
      </c>
      <c r="C124">
        <v>822</v>
      </c>
      <c r="D124">
        <v>18</v>
      </c>
      <c r="E124">
        <v>1</v>
      </c>
      <c r="F124">
        <v>7.8</v>
      </c>
      <c r="G124" t="s">
        <v>26</v>
      </c>
      <c r="H124" t="s">
        <v>27</v>
      </c>
      <c r="I124">
        <v>0</v>
      </c>
      <c r="J124">
        <v>193.19</v>
      </c>
      <c r="K124">
        <v>86.06</v>
      </c>
      <c r="L124">
        <v>76.2</v>
      </c>
      <c r="M124">
        <v>76.2</v>
      </c>
      <c r="N124">
        <v>76.2</v>
      </c>
      <c r="O124">
        <v>0</v>
      </c>
      <c r="P124">
        <v>0</v>
      </c>
      <c r="Q124">
        <v>0</v>
      </c>
      <c r="R124">
        <v>0</v>
      </c>
      <c r="S124">
        <v>29</v>
      </c>
      <c r="T124">
        <v>0.3</v>
      </c>
      <c r="U124">
        <v>0.3</v>
      </c>
      <c r="V124">
        <v>1</v>
      </c>
      <c r="W124">
        <v>2</v>
      </c>
      <c r="X124">
        <v>0</v>
      </c>
      <c r="Y124">
        <v>1</v>
      </c>
    </row>
    <row r="125" spans="1:25" x14ac:dyDescent="0.25">
      <c r="A125">
        <v>178</v>
      </c>
      <c r="B125" t="s">
        <v>25</v>
      </c>
      <c r="C125">
        <v>822</v>
      </c>
      <c r="D125">
        <v>18</v>
      </c>
      <c r="E125">
        <v>1</v>
      </c>
      <c r="F125">
        <v>7.9</v>
      </c>
      <c r="G125" t="s">
        <v>26</v>
      </c>
      <c r="H125" t="s">
        <v>27</v>
      </c>
      <c r="I125">
        <v>0</v>
      </c>
      <c r="J125">
        <v>183.06</v>
      </c>
      <c r="K125">
        <v>85.32</v>
      </c>
      <c r="L125">
        <v>76.2</v>
      </c>
      <c r="M125">
        <v>76.2</v>
      </c>
      <c r="N125">
        <v>76.2</v>
      </c>
      <c r="O125">
        <v>0</v>
      </c>
      <c r="P125">
        <v>0</v>
      </c>
      <c r="Q125">
        <v>0</v>
      </c>
      <c r="R125">
        <v>0</v>
      </c>
      <c r="S125">
        <v>29</v>
      </c>
      <c r="T125">
        <v>0.3</v>
      </c>
      <c r="U125">
        <v>0.3</v>
      </c>
      <c r="V125">
        <v>1</v>
      </c>
      <c r="W125">
        <v>2</v>
      </c>
      <c r="X125">
        <v>0</v>
      </c>
      <c r="Y125">
        <v>1</v>
      </c>
    </row>
    <row r="126" spans="1:25" x14ac:dyDescent="0.25">
      <c r="A126">
        <v>179</v>
      </c>
      <c r="B126" t="s">
        <v>25</v>
      </c>
      <c r="C126">
        <v>822</v>
      </c>
      <c r="D126">
        <v>18</v>
      </c>
      <c r="E126">
        <v>1</v>
      </c>
      <c r="F126">
        <v>7.9</v>
      </c>
      <c r="G126" t="s">
        <v>26</v>
      </c>
      <c r="H126" t="s">
        <v>27</v>
      </c>
      <c r="I126">
        <v>0</v>
      </c>
      <c r="J126">
        <v>185.53</v>
      </c>
      <c r="K126">
        <v>85.03</v>
      </c>
      <c r="L126">
        <v>76.2</v>
      </c>
      <c r="M126">
        <v>76.2</v>
      </c>
      <c r="N126">
        <v>76.2</v>
      </c>
      <c r="O126">
        <v>0</v>
      </c>
      <c r="P126">
        <v>0</v>
      </c>
      <c r="Q126">
        <v>0</v>
      </c>
      <c r="R126">
        <v>0</v>
      </c>
      <c r="S126">
        <v>29</v>
      </c>
      <c r="T126">
        <v>0.3</v>
      </c>
      <c r="U126">
        <v>0.3</v>
      </c>
      <c r="V126">
        <v>1</v>
      </c>
      <c r="W126">
        <v>2</v>
      </c>
      <c r="X126">
        <v>0</v>
      </c>
      <c r="Y126">
        <v>1</v>
      </c>
    </row>
    <row r="127" spans="1:25" x14ac:dyDescent="0.25">
      <c r="A127">
        <v>180</v>
      </c>
      <c r="B127" t="s">
        <v>25</v>
      </c>
      <c r="C127">
        <v>822</v>
      </c>
      <c r="D127">
        <v>18</v>
      </c>
      <c r="E127">
        <v>1</v>
      </c>
      <c r="F127">
        <v>7.8</v>
      </c>
      <c r="G127" t="s">
        <v>26</v>
      </c>
      <c r="H127" t="s">
        <v>27</v>
      </c>
      <c r="I127">
        <v>0</v>
      </c>
      <c r="J127">
        <v>186.67</v>
      </c>
      <c r="K127">
        <v>86.76</v>
      </c>
      <c r="L127">
        <v>91.7</v>
      </c>
      <c r="M127">
        <v>91.7</v>
      </c>
      <c r="N127">
        <v>91.7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0.3</v>
      </c>
      <c r="U127">
        <v>0.3</v>
      </c>
      <c r="V127">
        <v>1</v>
      </c>
      <c r="W127">
        <v>3</v>
      </c>
      <c r="X127">
        <v>0</v>
      </c>
      <c r="Y127">
        <v>1</v>
      </c>
    </row>
    <row r="128" spans="1:25" x14ac:dyDescent="0.25">
      <c r="A128">
        <v>182</v>
      </c>
      <c r="B128" t="s">
        <v>25</v>
      </c>
      <c r="C128">
        <v>832</v>
      </c>
      <c r="D128">
        <v>18</v>
      </c>
      <c r="E128">
        <v>1</v>
      </c>
      <c r="F128">
        <v>6</v>
      </c>
      <c r="G128" t="s">
        <v>26</v>
      </c>
      <c r="H128" t="s">
        <v>27</v>
      </c>
      <c r="I128">
        <v>0.03</v>
      </c>
      <c r="J128">
        <v>269.2</v>
      </c>
      <c r="K128">
        <v>107.82</v>
      </c>
      <c r="L128">
        <v>161.19999999999999</v>
      </c>
      <c r="M128">
        <v>129.80000000000001</v>
      </c>
      <c r="N128">
        <v>161.19999999999999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0.2</v>
      </c>
      <c r="U128">
        <v>0.3</v>
      </c>
      <c r="V128">
        <v>2</v>
      </c>
      <c r="W128">
        <v>3</v>
      </c>
      <c r="X128">
        <v>0</v>
      </c>
      <c r="Y128">
        <v>1</v>
      </c>
    </row>
    <row r="129" spans="1:25" x14ac:dyDescent="0.25">
      <c r="A129">
        <v>183</v>
      </c>
      <c r="B129" t="s">
        <v>25</v>
      </c>
      <c r="C129">
        <v>810</v>
      </c>
      <c r="D129">
        <v>18</v>
      </c>
      <c r="E129">
        <v>1</v>
      </c>
      <c r="F129">
        <v>7</v>
      </c>
      <c r="G129" t="s">
        <v>26</v>
      </c>
      <c r="H129" t="s">
        <v>27</v>
      </c>
      <c r="I129">
        <v>0</v>
      </c>
      <c r="J129">
        <v>217.02</v>
      </c>
      <c r="K129">
        <v>86</v>
      </c>
      <c r="L129">
        <v>165.4</v>
      </c>
      <c r="M129">
        <v>130.4</v>
      </c>
      <c r="N129">
        <v>165.4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0.15</v>
      </c>
      <c r="U129">
        <v>0.25</v>
      </c>
      <c r="V129">
        <v>2</v>
      </c>
      <c r="W129">
        <v>3</v>
      </c>
      <c r="X129">
        <v>0</v>
      </c>
      <c r="Y129">
        <v>1</v>
      </c>
    </row>
    <row r="130" spans="1:25" x14ac:dyDescent="0.25">
      <c r="A130">
        <v>185</v>
      </c>
      <c r="B130" t="s">
        <v>25</v>
      </c>
      <c r="C130">
        <v>810</v>
      </c>
      <c r="D130">
        <v>18</v>
      </c>
      <c r="E130">
        <v>1</v>
      </c>
      <c r="F130">
        <v>7.2</v>
      </c>
      <c r="G130" t="s">
        <v>26</v>
      </c>
      <c r="H130" t="s">
        <v>27</v>
      </c>
      <c r="I130">
        <v>0.02</v>
      </c>
      <c r="J130">
        <v>213.99</v>
      </c>
      <c r="K130">
        <v>78.05</v>
      </c>
      <c r="L130">
        <v>177.1</v>
      </c>
      <c r="M130">
        <v>143.5</v>
      </c>
      <c r="N130">
        <v>177.1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0.15</v>
      </c>
      <c r="U130">
        <v>0.25</v>
      </c>
      <c r="V130">
        <v>2</v>
      </c>
      <c r="W130">
        <v>4</v>
      </c>
      <c r="X130">
        <v>0</v>
      </c>
      <c r="Y130">
        <v>1</v>
      </c>
    </row>
    <row r="131" spans="1:25" x14ac:dyDescent="0.25">
      <c r="A131">
        <v>186</v>
      </c>
      <c r="B131" t="s">
        <v>25</v>
      </c>
      <c r="C131">
        <v>828</v>
      </c>
      <c r="D131">
        <v>18</v>
      </c>
      <c r="E131">
        <v>1</v>
      </c>
      <c r="F131">
        <v>7.2</v>
      </c>
      <c r="G131" t="s">
        <v>26</v>
      </c>
      <c r="H131" t="s">
        <v>27</v>
      </c>
      <c r="I131">
        <v>0.01</v>
      </c>
      <c r="J131">
        <v>225.94</v>
      </c>
      <c r="K131">
        <v>79.650000000000006</v>
      </c>
      <c r="L131">
        <v>141.1</v>
      </c>
      <c r="M131">
        <v>107.5</v>
      </c>
      <c r="N131">
        <v>141.1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0.3</v>
      </c>
      <c r="U131">
        <v>0.6</v>
      </c>
      <c r="V131">
        <v>1</v>
      </c>
      <c r="W131">
        <v>4</v>
      </c>
      <c r="X131">
        <v>0</v>
      </c>
      <c r="Y131">
        <v>1</v>
      </c>
    </row>
    <row r="132" spans="1:25" x14ac:dyDescent="0.25">
      <c r="A132">
        <v>187</v>
      </c>
      <c r="B132" t="s">
        <v>25</v>
      </c>
      <c r="C132">
        <v>832</v>
      </c>
      <c r="D132">
        <v>18</v>
      </c>
      <c r="E132">
        <v>1</v>
      </c>
      <c r="F132">
        <v>6.1</v>
      </c>
      <c r="G132" t="s">
        <v>26</v>
      </c>
      <c r="H132" t="s">
        <v>27</v>
      </c>
      <c r="I132">
        <v>0.02</v>
      </c>
      <c r="J132">
        <v>269.89</v>
      </c>
      <c r="K132">
        <v>103.1</v>
      </c>
      <c r="L132">
        <v>161.19999999999999</v>
      </c>
      <c r="M132">
        <v>129.9</v>
      </c>
      <c r="N132">
        <v>161.19999999999999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0.15</v>
      </c>
      <c r="U132">
        <v>0.25</v>
      </c>
      <c r="V132">
        <v>2</v>
      </c>
      <c r="W132">
        <v>3</v>
      </c>
      <c r="X132">
        <v>0</v>
      </c>
      <c r="Y132">
        <v>1</v>
      </c>
    </row>
    <row r="133" spans="1:25" x14ac:dyDescent="0.25">
      <c r="A133">
        <v>188</v>
      </c>
      <c r="B133" t="s">
        <v>25</v>
      </c>
      <c r="C133">
        <v>832</v>
      </c>
      <c r="D133">
        <v>18</v>
      </c>
      <c r="E133">
        <v>1</v>
      </c>
      <c r="F133">
        <v>7.1</v>
      </c>
      <c r="G133" t="s">
        <v>26</v>
      </c>
      <c r="H133" t="s">
        <v>27</v>
      </c>
      <c r="I133">
        <v>0</v>
      </c>
      <c r="J133">
        <v>247.77</v>
      </c>
      <c r="K133">
        <v>78.319999999999993</v>
      </c>
      <c r="L133">
        <v>129.6</v>
      </c>
      <c r="M133">
        <v>98.4</v>
      </c>
      <c r="N133">
        <v>129.6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0.15</v>
      </c>
      <c r="U133">
        <v>0.25</v>
      </c>
      <c r="V133">
        <v>1</v>
      </c>
      <c r="W133">
        <v>4</v>
      </c>
      <c r="X133">
        <v>0</v>
      </c>
      <c r="Y133">
        <v>1</v>
      </c>
    </row>
    <row r="134" spans="1:25" x14ac:dyDescent="0.25">
      <c r="A134">
        <v>189</v>
      </c>
      <c r="B134" t="s">
        <v>25</v>
      </c>
      <c r="C134">
        <v>810</v>
      </c>
      <c r="D134">
        <v>18</v>
      </c>
      <c r="E134">
        <v>1</v>
      </c>
      <c r="F134">
        <v>7.3</v>
      </c>
      <c r="G134" t="s">
        <v>26</v>
      </c>
      <c r="H134" t="s">
        <v>27</v>
      </c>
      <c r="I134">
        <v>0.02</v>
      </c>
      <c r="J134">
        <v>217.26</v>
      </c>
      <c r="K134">
        <v>74.5</v>
      </c>
      <c r="L134">
        <v>156.6</v>
      </c>
      <c r="M134">
        <v>121.1</v>
      </c>
      <c r="N134">
        <v>156.6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0.15</v>
      </c>
      <c r="U134">
        <v>0.25</v>
      </c>
      <c r="V134">
        <v>1</v>
      </c>
      <c r="W134">
        <v>4</v>
      </c>
      <c r="X134">
        <v>0</v>
      </c>
      <c r="Y134">
        <v>1</v>
      </c>
    </row>
    <row r="135" spans="1:25" x14ac:dyDescent="0.25">
      <c r="A135">
        <v>190</v>
      </c>
      <c r="B135" t="s">
        <v>25</v>
      </c>
      <c r="C135">
        <v>832</v>
      </c>
      <c r="D135">
        <v>18</v>
      </c>
      <c r="E135">
        <v>1</v>
      </c>
      <c r="F135">
        <v>6.4</v>
      </c>
      <c r="G135" t="s">
        <v>26</v>
      </c>
      <c r="H135" t="s">
        <v>27</v>
      </c>
      <c r="I135">
        <v>0.01</v>
      </c>
      <c r="J135">
        <v>277.51</v>
      </c>
      <c r="K135">
        <v>90.62</v>
      </c>
      <c r="L135">
        <v>133.69999999999999</v>
      </c>
      <c r="M135">
        <v>98.6</v>
      </c>
      <c r="N135">
        <v>133.69999999999999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0.15</v>
      </c>
      <c r="U135">
        <v>0.25</v>
      </c>
      <c r="V135">
        <v>1</v>
      </c>
      <c r="W135">
        <v>3</v>
      </c>
      <c r="X135">
        <v>0</v>
      </c>
      <c r="Y135">
        <v>1</v>
      </c>
    </row>
    <row r="136" spans="1:25" x14ac:dyDescent="0.25">
      <c r="A136">
        <v>191</v>
      </c>
      <c r="B136" t="s">
        <v>25</v>
      </c>
      <c r="C136">
        <v>810</v>
      </c>
      <c r="D136">
        <v>18</v>
      </c>
      <c r="E136">
        <v>1</v>
      </c>
      <c r="F136">
        <v>6.7</v>
      </c>
      <c r="G136" t="s">
        <v>26</v>
      </c>
      <c r="H136" t="s">
        <v>27</v>
      </c>
      <c r="I136">
        <v>0.04</v>
      </c>
      <c r="J136">
        <v>221.54</v>
      </c>
      <c r="K136">
        <v>85.41</v>
      </c>
      <c r="L136">
        <v>203.3</v>
      </c>
      <c r="M136">
        <v>169.7</v>
      </c>
      <c r="N136">
        <v>203.3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0.15</v>
      </c>
      <c r="U136">
        <v>0.25</v>
      </c>
      <c r="V136">
        <v>2</v>
      </c>
      <c r="W136">
        <v>4</v>
      </c>
      <c r="X136">
        <v>0</v>
      </c>
      <c r="Y136">
        <v>1</v>
      </c>
    </row>
    <row r="137" spans="1:25" x14ac:dyDescent="0.25">
      <c r="A137">
        <v>192</v>
      </c>
      <c r="B137" t="s">
        <v>25</v>
      </c>
      <c r="C137">
        <v>828</v>
      </c>
      <c r="D137">
        <v>18</v>
      </c>
      <c r="E137">
        <v>1</v>
      </c>
      <c r="F137">
        <v>6.6</v>
      </c>
      <c r="G137" t="s">
        <v>26</v>
      </c>
      <c r="H137" t="s">
        <v>27</v>
      </c>
      <c r="I137">
        <v>0.04</v>
      </c>
      <c r="J137">
        <v>231.27</v>
      </c>
      <c r="K137">
        <v>87.09</v>
      </c>
      <c r="L137">
        <v>203.9</v>
      </c>
      <c r="M137">
        <v>170.3</v>
      </c>
      <c r="N137">
        <v>203.9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0.15</v>
      </c>
      <c r="U137">
        <v>0.25</v>
      </c>
      <c r="V137">
        <v>1</v>
      </c>
      <c r="W137">
        <v>4</v>
      </c>
      <c r="X137">
        <v>0</v>
      </c>
      <c r="Y137">
        <v>1</v>
      </c>
    </row>
    <row r="138" spans="1:25" x14ac:dyDescent="0.25">
      <c r="A138">
        <v>193</v>
      </c>
      <c r="B138" t="s">
        <v>25</v>
      </c>
      <c r="C138">
        <v>822</v>
      </c>
      <c r="D138">
        <v>18</v>
      </c>
      <c r="E138">
        <v>1</v>
      </c>
      <c r="F138">
        <v>7.7</v>
      </c>
      <c r="G138" t="s">
        <v>26</v>
      </c>
      <c r="H138" t="s">
        <v>27</v>
      </c>
      <c r="I138">
        <v>0</v>
      </c>
      <c r="J138">
        <v>193.42</v>
      </c>
      <c r="K138">
        <v>87.43</v>
      </c>
      <c r="L138">
        <v>91.7</v>
      </c>
      <c r="M138">
        <v>91.7</v>
      </c>
      <c r="N138">
        <v>91.7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0.3</v>
      </c>
      <c r="U138">
        <v>0.3</v>
      </c>
      <c r="V138">
        <v>1</v>
      </c>
      <c r="W138">
        <v>3</v>
      </c>
      <c r="X138">
        <v>0</v>
      </c>
      <c r="Y138">
        <v>1</v>
      </c>
    </row>
    <row r="139" spans="1:25" x14ac:dyDescent="0.25">
      <c r="A139">
        <v>194</v>
      </c>
      <c r="B139" t="s">
        <v>25</v>
      </c>
      <c r="C139">
        <v>822</v>
      </c>
      <c r="D139">
        <v>18</v>
      </c>
      <c r="E139">
        <v>1</v>
      </c>
      <c r="F139">
        <v>7.7</v>
      </c>
      <c r="G139" t="s">
        <v>26</v>
      </c>
      <c r="H139" t="s">
        <v>27</v>
      </c>
      <c r="I139">
        <v>0</v>
      </c>
      <c r="J139">
        <v>192.54</v>
      </c>
      <c r="K139">
        <v>88.27</v>
      </c>
      <c r="L139">
        <v>91.7</v>
      </c>
      <c r="M139">
        <v>91.7</v>
      </c>
      <c r="N139">
        <v>91.7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0.3</v>
      </c>
      <c r="U139">
        <v>0.3</v>
      </c>
      <c r="V139">
        <v>1</v>
      </c>
      <c r="W139">
        <v>3</v>
      </c>
      <c r="X139">
        <v>0</v>
      </c>
      <c r="Y139">
        <v>1</v>
      </c>
    </row>
    <row r="140" spans="1:25" x14ac:dyDescent="0.25">
      <c r="A140">
        <v>195</v>
      </c>
      <c r="B140" t="s">
        <v>25</v>
      </c>
      <c r="C140">
        <v>822</v>
      </c>
      <c r="D140">
        <v>18</v>
      </c>
      <c r="E140">
        <v>1</v>
      </c>
      <c r="F140">
        <v>7.7</v>
      </c>
      <c r="G140" t="s">
        <v>26</v>
      </c>
      <c r="H140" t="s">
        <v>27</v>
      </c>
      <c r="I140">
        <v>0</v>
      </c>
      <c r="J140">
        <v>192.54</v>
      </c>
      <c r="K140">
        <v>88.27</v>
      </c>
      <c r="L140">
        <v>91.7</v>
      </c>
      <c r="M140">
        <v>91.7</v>
      </c>
      <c r="N140">
        <v>91.7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0.3</v>
      </c>
      <c r="U140">
        <v>0.3</v>
      </c>
      <c r="V140">
        <v>1</v>
      </c>
      <c r="W140">
        <v>3</v>
      </c>
      <c r="X140">
        <v>0</v>
      </c>
      <c r="Y140">
        <v>1</v>
      </c>
    </row>
    <row r="141" spans="1:25" x14ac:dyDescent="0.25">
      <c r="A141">
        <v>196</v>
      </c>
      <c r="B141" t="s">
        <v>25</v>
      </c>
      <c r="C141">
        <v>810</v>
      </c>
      <c r="D141">
        <v>18</v>
      </c>
      <c r="E141">
        <v>1</v>
      </c>
      <c r="F141">
        <v>6.6</v>
      </c>
      <c r="G141" t="s">
        <v>26</v>
      </c>
      <c r="H141" t="s">
        <v>27</v>
      </c>
      <c r="I141">
        <v>0.02</v>
      </c>
      <c r="J141">
        <v>234.09</v>
      </c>
      <c r="K141">
        <v>93.7</v>
      </c>
      <c r="L141">
        <v>174.9</v>
      </c>
      <c r="M141">
        <v>138.1</v>
      </c>
      <c r="N141">
        <v>174.9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0.15</v>
      </c>
      <c r="U141">
        <v>0.25</v>
      </c>
      <c r="V141">
        <v>1</v>
      </c>
      <c r="W141">
        <v>4</v>
      </c>
      <c r="X141">
        <v>0</v>
      </c>
      <c r="Y141">
        <v>1</v>
      </c>
    </row>
    <row r="142" spans="1:25" x14ac:dyDescent="0.25">
      <c r="A142">
        <v>197</v>
      </c>
      <c r="B142" t="s">
        <v>25</v>
      </c>
      <c r="C142">
        <v>822</v>
      </c>
      <c r="D142">
        <v>18</v>
      </c>
      <c r="E142">
        <v>1</v>
      </c>
      <c r="F142">
        <v>7.6</v>
      </c>
      <c r="G142" t="s">
        <v>26</v>
      </c>
      <c r="H142" t="s">
        <v>27</v>
      </c>
      <c r="I142">
        <v>0</v>
      </c>
      <c r="J142">
        <v>207.07</v>
      </c>
      <c r="K142">
        <v>90.91</v>
      </c>
      <c r="L142">
        <v>76.2</v>
      </c>
      <c r="M142">
        <v>76.2</v>
      </c>
      <c r="N142">
        <v>76.2</v>
      </c>
      <c r="O142">
        <v>0</v>
      </c>
      <c r="P142">
        <v>0</v>
      </c>
      <c r="Q142">
        <v>0</v>
      </c>
      <c r="R142">
        <v>0</v>
      </c>
      <c r="S142">
        <v>29</v>
      </c>
      <c r="T142">
        <v>0.3</v>
      </c>
      <c r="U142">
        <v>0.3</v>
      </c>
      <c r="V142">
        <v>1</v>
      </c>
      <c r="W142">
        <v>2</v>
      </c>
      <c r="X142">
        <v>0</v>
      </c>
      <c r="Y142">
        <v>1</v>
      </c>
    </row>
    <row r="143" spans="1:25" x14ac:dyDescent="0.25">
      <c r="A143">
        <v>198</v>
      </c>
      <c r="B143" t="s">
        <v>25</v>
      </c>
      <c r="C143">
        <v>822</v>
      </c>
      <c r="D143">
        <v>18</v>
      </c>
      <c r="E143">
        <v>1</v>
      </c>
      <c r="F143">
        <v>7.8</v>
      </c>
      <c r="G143" t="s">
        <v>26</v>
      </c>
      <c r="H143" t="s">
        <v>27</v>
      </c>
      <c r="I143">
        <v>0</v>
      </c>
      <c r="J143">
        <v>194.38</v>
      </c>
      <c r="K143">
        <v>85.95</v>
      </c>
      <c r="L143">
        <v>76.2</v>
      </c>
      <c r="M143">
        <v>76.2</v>
      </c>
      <c r="N143">
        <v>76.2</v>
      </c>
      <c r="O143">
        <v>0</v>
      </c>
      <c r="P143">
        <v>0</v>
      </c>
      <c r="Q143">
        <v>0</v>
      </c>
      <c r="R143">
        <v>0</v>
      </c>
      <c r="S143">
        <v>29</v>
      </c>
      <c r="T143">
        <v>0.3</v>
      </c>
      <c r="U143">
        <v>0.3</v>
      </c>
      <c r="V143">
        <v>1</v>
      </c>
      <c r="W143">
        <v>2</v>
      </c>
      <c r="X143">
        <v>0</v>
      </c>
      <c r="Y143">
        <v>1</v>
      </c>
    </row>
    <row r="144" spans="1:25" x14ac:dyDescent="0.25">
      <c r="A144">
        <v>199</v>
      </c>
      <c r="B144" t="s">
        <v>25</v>
      </c>
      <c r="C144">
        <v>810</v>
      </c>
      <c r="D144">
        <v>18</v>
      </c>
      <c r="E144">
        <v>1</v>
      </c>
      <c r="F144">
        <v>6.7</v>
      </c>
      <c r="G144" t="s">
        <v>26</v>
      </c>
      <c r="H144" t="s">
        <v>27</v>
      </c>
      <c r="I144">
        <v>0.03</v>
      </c>
      <c r="J144">
        <v>221.65</v>
      </c>
      <c r="K144">
        <v>87.23</v>
      </c>
      <c r="L144">
        <v>219.1</v>
      </c>
      <c r="M144">
        <v>183.1</v>
      </c>
      <c r="N144">
        <v>219.1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0.25</v>
      </c>
      <c r="U144">
        <v>0.25</v>
      </c>
      <c r="V144">
        <v>2</v>
      </c>
      <c r="W144">
        <v>4</v>
      </c>
      <c r="X144">
        <v>0</v>
      </c>
      <c r="Y144">
        <v>1</v>
      </c>
    </row>
    <row r="145" spans="1:25" x14ac:dyDescent="0.25">
      <c r="A145">
        <v>200</v>
      </c>
      <c r="B145" t="s">
        <v>25</v>
      </c>
      <c r="C145">
        <v>835</v>
      </c>
      <c r="D145">
        <v>18</v>
      </c>
      <c r="E145">
        <v>1</v>
      </c>
      <c r="F145">
        <v>6.4</v>
      </c>
      <c r="G145" t="s">
        <v>26</v>
      </c>
      <c r="H145" t="s">
        <v>27</v>
      </c>
      <c r="I145">
        <v>0</v>
      </c>
      <c r="J145">
        <v>267.83</v>
      </c>
      <c r="K145">
        <v>86.25</v>
      </c>
      <c r="L145">
        <v>148.80000000000001</v>
      </c>
      <c r="M145">
        <v>114.6</v>
      </c>
      <c r="N145">
        <v>148.80000000000001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0.25</v>
      </c>
      <c r="U145">
        <v>0.25</v>
      </c>
      <c r="V145">
        <v>1</v>
      </c>
      <c r="W145">
        <v>3</v>
      </c>
      <c r="X145">
        <v>0</v>
      </c>
      <c r="Y145">
        <v>1</v>
      </c>
    </row>
    <row r="146" spans="1:25" x14ac:dyDescent="0.25">
      <c r="A146">
        <v>201</v>
      </c>
      <c r="B146" t="s">
        <v>25</v>
      </c>
      <c r="C146">
        <v>810</v>
      </c>
      <c r="D146">
        <v>18</v>
      </c>
      <c r="E146">
        <v>1</v>
      </c>
      <c r="F146">
        <v>7.5</v>
      </c>
      <c r="G146" t="s">
        <v>26</v>
      </c>
      <c r="H146" t="s">
        <v>27</v>
      </c>
      <c r="I146">
        <v>0</v>
      </c>
      <c r="J146">
        <v>211.71</v>
      </c>
      <c r="K146">
        <v>81.48</v>
      </c>
      <c r="L146">
        <v>124.5</v>
      </c>
      <c r="M146">
        <v>90.6</v>
      </c>
      <c r="N146">
        <v>124.5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0.25</v>
      </c>
      <c r="U146">
        <v>0.25</v>
      </c>
      <c r="V146">
        <v>1</v>
      </c>
      <c r="W146">
        <v>3</v>
      </c>
      <c r="X146">
        <v>0</v>
      </c>
      <c r="Y146">
        <v>1</v>
      </c>
    </row>
    <row r="147" spans="1:25" x14ac:dyDescent="0.25">
      <c r="A147">
        <v>202</v>
      </c>
      <c r="B147" t="s">
        <v>25</v>
      </c>
      <c r="C147">
        <v>832</v>
      </c>
      <c r="D147">
        <v>18</v>
      </c>
      <c r="E147">
        <v>1</v>
      </c>
      <c r="F147">
        <v>6.1</v>
      </c>
      <c r="G147" t="s">
        <v>26</v>
      </c>
      <c r="H147" t="s">
        <v>27</v>
      </c>
      <c r="I147">
        <v>0.03</v>
      </c>
      <c r="J147">
        <v>272.35000000000002</v>
      </c>
      <c r="K147">
        <v>101.53</v>
      </c>
      <c r="L147">
        <v>161.19999999999999</v>
      </c>
      <c r="M147">
        <v>129.9</v>
      </c>
      <c r="N147">
        <v>161.19999999999999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0.15</v>
      </c>
      <c r="U147">
        <v>0.25</v>
      </c>
      <c r="V147">
        <v>2</v>
      </c>
      <c r="W147">
        <v>3</v>
      </c>
      <c r="X147">
        <v>0</v>
      </c>
      <c r="Y147">
        <v>1</v>
      </c>
    </row>
    <row r="148" spans="1:25" x14ac:dyDescent="0.25">
      <c r="A148">
        <v>203</v>
      </c>
      <c r="B148" t="s">
        <v>25</v>
      </c>
      <c r="C148">
        <v>835</v>
      </c>
      <c r="D148">
        <v>18</v>
      </c>
      <c r="E148">
        <v>1</v>
      </c>
      <c r="F148">
        <v>7.4</v>
      </c>
      <c r="G148" t="s">
        <v>28</v>
      </c>
      <c r="H148" t="s">
        <v>27</v>
      </c>
      <c r="I148">
        <v>0.01</v>
      </c>
      <c r="J148">
        <v>213.18</v>
      </c>
      <c r="K148">
        <v>77.3</v>
      </c>
      <c r="L148">
        <v>143.69999999999999</v>
      </c>
      <c r="M148">
        <v>108.8</v>
      </c>
      <c r="N148">
        <v>143.69999999999999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0.1</v>
      </c>
      <c r="U148">
        <v>0.5</v>
      </c>
      <c r="V148">
        <v>1</v>
      </c>
      <c r="W148">
        <v>4</v>
      </c>
      <c r="X148">
        <v>0</v>
      </c>
      <c r="Y148">
        <v>1</v>
      </c>
    </row>
    <row r="149" spans="1:25" x14ac:dyDescent="0.25">
      <c r="A149">
        <v>204</v>
      </c>
      <c r="B149" t="s">
        <v>25</v>
      </c>
      <c r="C149">
        <v>832</v>
      </c>
      <c r="D149">
        <v>18</v>
      </c>
      <c r="E149">
        <v>1</v>
      </c>
      <c r="F149">
        <v>7.1</v>
      </c>
      <c r="G149" t="s">
        <v>26</v>
      </c>
      <c r="H149" t="s">
        <v>27</v>
      </c>
      <c r="I149">
        <v>0</v>
      </c>
      <c r="J149">
        <v>219.35</v>
      </c>
      <c r="K149">
        <v>78.73</v>
      </c>
      <c r="L149">
        <v>177.6</v>
      </c>
      <c r="M149">
        <v>132.4</v>
      </c>
      <c r="N149">
        <v>177.6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0.15</v>
      </c>
      <c r="U149">
        <v>0.25</v>
      </c>
      <c r="V149">
        <v>1</v>
      </c>
      <c r="W149">
        <v>4</v>
      </c>
      <c r="X149">
        <v>0</v>
      </c>
      <c r="Y149">
        <v>1</v>
      </c>
    </row>
    <row r="150" spans="1:25" x14ac:dyDescent="0.25">
      <c r="A150">
        <v>205</v>
      </c>
      <c r="B150" t="s">
        <v>25</v>
      </c>
      <c r="C150">
        <v>832</v>
      </c>
      <c r="D150">
        <v>18</v>
      </c>
      <c r="E150">
        <v>1</v>
      </c>
      <c r="F150">
        <v>6.4</v>
      </c>
      <c r="G150" t="s">
        <v>26</v>
      </c>
      <c r="H150" t="s">
        <v>27</v>
      </c>
      <c r="I150">
        <v>0.02</v>
      </c>
      <c r="J150">
        <v>249.65</v>
      </c>
      <c r="K150">
        <v>103.97</v>
      </c>
      <c r="L150">
        <v>151.69999999999999</v>
      </c>
      <c r="M150">
        <v>120.3</v>
      </c>
      <c r="N150">
        <v>151.69999999999999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0.25</v>
      </c>
      <c r="U150">
        <v>0.25</v>
      </c>
      <c r="V150">
        <v>1</v>
      </c>
      <c r="W150">
        <v>3</v>
      </c>
      <c r="X150">
        <v>0</v>
      </c>
      <c r="Y150">
        <v>1</v>
      </c>
    </row>
    <row r="151" spans="1:25" x14ac:dyDescent="0.25">
      <c r="A151">
        <v>206</v>
      </c>
      <c r="B151" t="s">
        <v>25</v>
      </c>
      <c r="C151">
        <v>828</v>
      </c>
      <c r="D151">
        <v>18</v>
      </c>
      <c r="E151">
        <v>1</v>
      </c>
      <c r="F151">
        <v>6.8</v>
      </c>
      <c r="G151" t="s">
        <v>26</v>
      </c>
      <c r="H151" t="s">
        <v>27</v>
      </c>
      <c r="I151">
        <v>0.06</v>
      </c>
      <c r="J151">
        <v>220.72</v>
      </c>
      <c r="K151">
        <v>85.71</v>
      </c>
      <c r="L151">
        <v>200.6</v>
      </c>
      <c r="M151">
        <v>167</v>
      </c>
      <c r="N151">
        <v>200.6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0.25</v>
      </c>
      <c r="U151">
        <v>0.25</v>
      </c>
      <c r="V151">
        <v>1</v>
      </c>
      <c r="W151">
        <v>4</v>
      </c>
      <c r="X151">
        <v>0</v>
      </c>
      <c r="Y151">
        <v>1</v>
      </c>
    </row>
    <row r="152" spans="1:25" x14ac:dyDescent="0.25">
      <c r="A152">
        <v>207</v>
      </c>
      <c r="B152" t="s">
        <v>25</v>
      </c>
      <c r="C152">
        <v>832</v>
      </c>
      <c r="D152">
        <v>18</v>
      </c>
      <c r="E152">
        <v>1</v>
      </c>
      <c r="F152">
        <v>6.4</v>
      </c>
      <c r="G152" t="s">
        <v>26</v>
      </c>
      <c r="H152" t="s">
        <v>27</v>
      </c>
      <c r="I152">
        <v>0.02</v>
      </c>
      <c r="J152">
        <v>260.95999999999998</v>
      </c>
      <c r="K152">
        <v>94.96</v>
      </c>
      <c r="L152">
        <v>164.1</v>
      </c>
      <c r="M152">
        <v>129.4</v>
      </c>
      <c r="N152">
        <v>164.1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0.25</v>
      </c>
      <c r="U152">
        <v>0.25</v>
      </c>
      <c r="V152">
        <v>1</v>
      </c>
      <c r="W152">
        <v>4</v>
      </c>
      <c r="X152">
        <v>0</v>
      </c>
      <c r="Y152">
        <v>1</v>
      </c>
    </row>
    <row r="153" spans="1:25" x14ac:dyDescent="0.25">
      <c r="A153">
        <v>208</v>
      </c>
      <c r="B153" t="s">
        <v>25</v>
      </c>
      <c r="C153">
        <v>832</v>
      </c>
      <c r="D153">
        <v>18</v>
      </c>
      <c r="E153">
        <v>1</v>
      </c>
      <c r="F153">
        <v>7.1</v>
      </c>
      <c r="G153" t="s">
        <v>26</v>
      </c>
      <c r="H153" t="s">
        <v>27</v>
      </c>
      <c r="I153">
        <v>0.01</v>
      </c>
      <c r="J153">
        <v>246.13</v>
      </c>
      <c r="K153">
        <v>72.989999999999995</v>
      </c>
      <c r="L153">
        <v>133.69999999999999</v>
      </c>
      <c r="M153">
        <v>105.7</v>
      </c>
      <c r="N153">
        <v>133.69999999999999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0.25</v>
      </c>
      <c r="U153">
        <v>0.25</v>
      </c>
      <c r="V153">
        <v>1</v>
      </c>
      <c r="W153">
        <v>4</v>
      </c>
      <c r="X153">
        <v>0</v>
      </c>
      <c r="Y153">
        <v>1</v>
      </c>
    </row>
    <row r="154" spans="1:25" x14ac:dyDescent="0.25">
      <c r="A154">
        <v>209</v>
      </c>
      <c r="B154" t="s">
        <v>25</v>
      </c>
      <c r="C154">
        <v>822</v>
      </c>
      <c r="D154">
        <v>18</v>
      </c>
      <c r="E154">
        <v>1</v>
      </c>
      <c r="F154">
        <v>7.9</v>
      </c>
      <c r="G154" t="s">
        <v>26</v>
      </c>
      <c r="H154" t="s">
        <v>27</v>
      </c>
      <c r="I154">
        <v>0</v>
      </c>
      <c r="J154">
        <v>183.4</v>
      </c>
      <c r="K154">
        <v>82.62</v>
      </c>
      <c r="L154">
        <v>91.7</v>
      </c>
      <c r="M154">
        <v>91.7</v>
      </c>
      <c r="N154">
        <v>91.7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0.3</v>
      </c>
      <c r="U154">
        <v>0.3</v>
      </c>
      <c r="V154">
        <v>1</v>
      </c>
      <c r="W154">
        <v>3</v>
      </c>
      <c r="X154">
        <v>0</v>
      </c>
      <c r="Y154">
        <v>1</v>
      </c>
    </row>
    <row r="155" spans="1:25" x14ac:dyDescent="0.25">
      <c r="A155">
        <v>210</v>
      </c>
      <c r="B155" t="s">
        <v>25</v>
      </c>
      <c r="C155">
        <v>832</v>
      </c>
      <c r="D155">
        <v>18</v>
      </c>
      <c r="E155">
        <v>1</v>
      </c>
      <c r="F155">
        <v>7.1</v>
      </c>
      <c r="G155" t="s">
        <v>26</v>
      </c>
      <c r="H155" t="s">
        <v>27</v>
      </c>
      <c r="I155">
        <v>0.01</v>
      </c>
      <c r="J155">
        <v>229.28</v>
      </c>
      <c r="K155">
        <v>76.27</v>
      </c>
      <c r="L155">
        <v>161.30000000000001</v>
      </c>
      <c r="M155">
        <v>126.5</v>
      </c>
      <c r="N155">
        <v>161.30000000000001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0.25</v>
      </c>
      <c r="U155">
        <v>0.25</v>
      </c>
      <c r="V155">
        <v>1</v>
      </c>
      <c r="W155">
        <v>4</v>
      </c>
      <c r="X155">
        <v>0</v>
      </c>
      <c r="Y155">
        <v>1</v>
      </c>
    </row>
    <row r="156" spans="1:25" x14ac:dyDescent="0.25">
      <c r="A156">
        <v>211</v>
      </c>
      <c r="B156" t="s">
        <v>25</v>
      </c>
      <c r="C156">
        <v>828</v>
      </c>
      <c r="D156">
        <v>18</v>
      </c>
      <c r="E156">
        <v>1</v>
      </c>
      <c r="F156">
        <v>7.2</v>
      </c>
      <c r="G156" t="s">
        <v>26</v>
      </c>
      <c r="H156" t="s">
        <v>27</v>
      </c>
      <c r="I156">
        <v>0</v>
      </c>
      <c r="J156">
        <v>189.56</v>
      </c>
      <c r="K156">
        <v>87.14</v>
      </c>
      <c r="L156">
        <v>218.8</v>
      </c>
      <c r="M156">
        <v>177.9</v>
      </c>
      <c r="N156">
        <v>218.8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0.3</v>
      </c>
      <c r="U156">
        <v>0.3</v>
      </c>
      <c r="V156">
        <v>2</v>
      </c>
      <c r="W156">
        <v>4</v>
      </c>
      <c r="X156">
        <v>0</v>
      </c>
      <c r="Y156">
        <v>1</v>
      </c>
    </row>
    <row r="157" spans="1:25" x14ac:dyDescent="0.25">
      <c r="A157">
        <v>212</v>
      </c>
      <c r="B157" t="s">
        <v>25</v>
      </c>
      <c r="C157">
        <v>845</v>
      </c>
      <c r="D157">
        <v>18</v>
      </c>
      <c r="E157">
        <v>1</v>
      </c>
      <c r="F157">
        <v>6.5</v>
      </c>
      <c r="G157" t="s">
        <v>28</v>
      </c>
      <c r="H157" t="s">
        <v>27</v>
      </c>
      <c r="I157">
        <v>0.02</v>
      </c>
      <c r="J157">
        <v>258.70999999999998</v>
      </c>
      <c r="K157">
        <v>90.08</v>
      </c>
      <c r="L157">
        <v>121.1</v>
      </c>
      <c r="M157">
        <v>121.1</v>
      </c>
      <c r="N157">
        <v>121.1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0.25</v>
      </c>
      <c r="U157">
        <v>0.25</v>
      </c>
      <c r="V157">
        <v>1</v>
      </c>
      <c r="W157">
        <v>3</v>
      </c>
      <c r="X157">
        <v>0</v>
      </c>
      <c r="Y157">
        <v>1</v>
      </c>
    </row>
    <row r="158" spans="1:25" x14ac:dyDescent="0.25">
      <c r="A158">
        <v>213</v>
      </c>
      <c r="B158" t="s">
        <v>25</v>
      </c>
      <c r="C158">
        <v>832</v>
      </c>
      <c r="D158">
        <v>16</v>
      </c>
      <c r="E158">
        <v>1</v>
      </c>
      <c r="F158">
        <v>7.1</v>
      </c>
      <c r="G158" t="s">
        <v>26</v>
      </c>
      <c r="H158" t="s">
        <v>27</v>
      </c>
      <c r="I158">
        <v>0.02</v>
      </c>
      <c r="J158">
        <v>219.37</v>
      </c>
      <c r="K158">
        <v>80.489999999999995</v>
      </c>
      <c r="L158">
        <v>165.7</v>
      </c>
      <c r="M158">
        <v>132.1</v>
      </c>
      <c r="N158">
        <v>165.7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0.3</v>
      </c>
      <c r="U158">
        <v>0.3</v>
      </c>
      <c r="V158">
        <v>2</v>
      </c>
      <c r="W158">
        <v>4</v>
      </c>
      <c r="X158">
        <v>0</v>
      </c>
      <c r="Y158">
        <v>1</v>
      </c>
    </row>
    <row r="159" spans="1:25" x14ac:dyDescent="0.25">
      <c r="A159">
        <v>214</v>
      </c>
      <c r="B159" t="s">
        <v>25</v>
      </c>
      <c r="C159">
        <v>810</v>
      </c>
      <c r="D159">
        <v>16</v>
      </c>
      <c r="E159">
        <v>1</v>
      </c>
      <c r="F159">
        <v>6.7</v>
      </c>
      <c r="G159" t="s">
        <v>26</v>
      </c>
      <c r="H159" t="s">
        <v>27</v>
      </c>
      <c r="I159">
        <v>0.01</v>
      </c>
      <c r="J159">
        <v>251.4</v>
      </c>
      <c r="K159">
        <v>83.19</v>
      </c>
      <c r="L159">
        <v>161.19999999999999</v>
      </c>
      <c r="M159">
        <v>127.6</v>
      </c>
      <c r="N159">
        <v>161.19999999999999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0.3</v>
      </c>
      <c r="U159">
        <v>0.3</v>
      </c>
      <c r="V159">
        <v>2</v>
      </c>
      <c r="W159">
        <v>4</v>
      </c>
      <c r="X159">
        <v>0</v>
      </c>
      <c r="Y159">
        <v>1</v>
      </c>
    </row>
    <row r="160" spans="1:25" x14ac:dyDescent="0.25">
      <c r="A160">
        <v>215</v>
      </c>
      <c r="B160" t="s">
        <v>25</v>
      </c>
      <c r="C160">
        <v>810</v>
      </c>
      <c r="D160">
        <v>16</v>
      </c>
      <c r="E160">
        <v>1</v>
      </c>
      <c r="F160">
        <v>6.5</v>
      </c>
      <c r="G160" t="s">
        <v>26</v>
      </c>
      <c r="H160" t="s">
        <v>27</v>
      </c>
      <c r="I160">
        <v>0.02</v>
      </c>
      <c r="J160">
        <v>254.86</v>
      </c>
      <c r="K160">
        <v>83.53</v>
      </c>
      <c r="L160">
        <v>169.5</v>
      </c>
      <c r="M160">
        <v>134.9</v>
      </c>
      <c r="N160">
        <v>169.5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0.1</v>
      </c>
      <c r="U160">
        <v>0.1</v>
      </c>
      <c r="V160">
        <v>3</v>
      </c>
      <c r="W160">
        <v>3</v>
      </c>
      <c r="X160">
        <v>0</v>
      </c>
      <c r="Y160">
        <v>1</v>
      </c>
    </row>
    <row r="161" spans="1:25" x14ac:dyDescent="0.25">
      <c r="A161">
        <v>216</v>
      </c>
      <c r="B161" t="s">
        <v>25</v>
      </c>
      <c r="C161">
        <v>832</v>
      </c>
      <c r="D161">
        <v>16</v>
      </c>
      <c r="E161">
        <v>1</v>
      </c>
      <c r="F161">
        <v>7.1</v>
      </c>
      <c r="G161" t="s">
        <v>26</v>
      </c>
      <c r="H161" t="s">
        <v>27</v>
      </c>
      <c r="I161">
        <v>0.02</v>
      </c>
      <c r="J161">
        <v>230.69</v>
      </c>
      <c r="K161">
        <v>78</v>
      </c>
      <c r="L161">
        <v>143.80000000000001</v>
      </c>
      <c r="M161">
        <v>110.2</v>
      </c>
      <c r="N161">
        <v>143.80000000000001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0.3</v>
      </c>
      <c r="U161">
        <v>0.3</v>
      </c>
      <c r="V161">
        <v>2</v>
      </c>
      <c r="W161">
        <v>4</v>
      </c>
      <c r="X161">
        <v>0</v>
      </c>
      <c r="Y161">
        <v>1</v>
      </c>
    </row>
    <row r="162" spans="1:25" x14ac:dyDescent="0.25">
      <c r="A162">
        <v>227</v>
      </c>
      <c r="B162" t="s">
        <v>25</v>
      </c>
      <c r="C162">
        <v>832</v>
      </c>
      <c r="D162">
        <v>16</v>
      </c>
      <c r="E162">
        <v>1</v>
      </c>
      <c r="F162">
        <v>6.9</v>
      </c>
      <c r="G162" t="s">
        <v>26</v>
      </c>
      <c r="H162" t="s">
        <v>27</v>
      </c>
      <c r="I162">
        <v>0.01</v>
      </c>
      <c r="J162">
        <v>226.79</v>
      </c>
      <c r="K162">
        <v>85.86</v>
      </c>
      <c r="L162">
        <v>171.3</v>
      </c>
      <c r="M162">
        <v>136.30000000000001</v>
      </c>
      <c r="N162">
        <v>171.3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0.3</v>
      </c>
      <c r="U162">
        <v>0.3</v>
      </c>
      <c r="V162">
        <v>2</v>
      </c>
      <c r="W162">
        <v>4</v>
      </c>
      <c r="X162">
        <v>0</v>
      </c>
      <c r="Y162">
        <v>1</v>
      </c>
    </row>
    <row r="163" spans="1:25" x14ac:dyDescent="0.25">
      <c r="A163">
        <v>229</v>
      </c>
      <c r="B163" t="s">
        <v>25</v>
      </c>
      <c r="C163">
        <v>832</v>
      </c>
      <c r="D163">
        <v>16</v>
      </c>
      <c r="E163">
        <v>1</v>
      </c>
      <c r="F163">
        <v>7.2</v>
      </c>
      <c r="G163" t="s">
        <v>26</v>
      </c>
      <c r="H163" t="s">
        <v>27</v>
      </c>
      <c r="I163">
        <v>0.02</v>
      </c>
      <c r="J163">
        <v>214.78</v>
      </c>
      <c r="K163">
        <v>85.52</v>
      </c>
      <c r="L163">
        <v>154.69999999999999</v>
      </c>
      <c r="M163">
        <v>121.7</v>
      </c>
      <c r="N163">
        <v>154.69999999999999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0.3</v>
      </c>
      <c r="U163">
        <v>0.3</v>
      </c>
      <c r="V163">
        <v>1</v>
      </c>
      <c r="W163">
        <v>3</v>
      </c>
      <c r="X163">
        <v>0</v>
      </c>
      <c r="Y163">
        <v>1</v>
      </c>
    </row>
    <row r="164" spans="1:25" x14ac:dyDescent="0.25">
      <c r="A164">
        <v>231</v>
      </c>
      <c r="B164" t="s">
        <v>25</v>
      </c>
      <c r="C164">
        <v>832</v>
      </c>
      <c r="D164">
        <v>16</v>
      </c>
      <c r="E164">
        <v>1</v>
      </c>
      <c r="F164">
        <v>6.9</v>
      </c>
      <c r="G164" t="s">
        <v>26</v>
      </c>
      <c r="H164" t="s">
        <v>27</v>
      </c>
      <c r="I164">
        <v>0.01</v>
      </c>
      <c r="J164">
        <v>230.97</v>
      </c>
      <c r="K164">
        <v>84.4</v>
      </c>
      <c r="L164">
        <v>168</v>
      </c>
      <c r="M164">
        <v>134.4</v>
      </c>
      <c r="N164">
        <v>168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0.2</v>
      </c>
      <c r="U164">
        <v>0.2</v>
      </c>
      <c r="V164">
        <v>2</v>
      </c>
      <c r="W164">
        <v>3</v>
      </c>
      <c r="X164">
        <v>0</v>
      </c>
      <c r="Y164">
        <v>1</v>
      </c>
    </row>
    <row r="165" spans="1:25" x14ac:dyDescent="0.25">
      <c r="A165">
        <v>232</v>
      </c>
      <c r="B165" t="s">
        <v>25</v>
      </c>
      <c r="C165">
        <v>832</v>
      </c>
      <c r="D165">
        <v>16</v>
      </c>
      <c r="E165">
        <v>1</v>
      </c>
      <c r="F165">
        <v>6.2</v>
      </c>
      <c r="G165" t="s">
        <v>26</v>
      </c>
      <c r="H165" t="s">
        <v>27</v>
      </c>
      <c r="I165">
        <v>0.02</v>
      </c>
      <c r="J165">
        <v>263.62</v>
      </c>
      <c r="K165">
        <v>93.43</v>
      </c>
      <c r="L165">
        <v>181.5</v>
      </c>
      <c r="M165">
        <v>147.9</v>
      </c>
      <c r="N165">
        <v>181.5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0.2</v>
      </c>
      <c r="U165">
        <v>0.2</v>
      </c>
      <c r="V165">
        <v>1</v>
      </c>
      <c r="W165">
        <v>4</v>
      </c>
      <c r="X165">
        <v>0</v>
      </c>
      <c r="Y165">
        <v>1</v>
      </c>
    </row>
    <row r="166" spans="1:25" x14ac:dyDescent="0.25">
      <c r="A166">
        <v>233</v>
      </c>
      <c r="B166" t="s">
        <v>25</v>
      </c>
      <c r="C166">
        <v>832</v>
      </c>
      <c r="D166">
        <v>16</v>
      </c>
      <c r="E166">
        <v>1</v>
      </c>
      <c r="F166">
        <v>6.1</v>
      </c>
      <c r="G166" t="s">
        <v>26</v>
      </c>
      <c r="H166" t="s">
        <v>27</v>
      </c>
      <c r="I166">
        <v>0.01</v>
      </c>
      <c r="J166">
        <v>259.89</v>
      </c>
      <c r="K166">
        <v>96.48</v>
      </c>
      <c r="L166">
        <v>188.2</v>
      </c>
      <c r="M166">
        <v>152.19999999999999</v>
      </c>
      <c r="N166">
        <v>188.2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0.25</v>
      </c>
      <c r="U166">
        <v>0.25</v>
      </c>
      <c r="V166">
        <v>2</v>
      </c>
      <c r="W166">
        <v>4</v>
      </c>
      <c r="X166">
        <v>0</v>
      </c>
      <c r="Y166">
        <v>1</v>
      </c>
    </row>
    <row r="167" spans="1:25" x14ac:dyDescent="0.25">
      <c r="A167">
        <v>238</v>
      </c>
      <c r="B167" t="s">
        <v>25</v>
      </c>
      <c r="C167">
        <v>832</v>
      </c>
      <c r="D167">
        <v>16</v>
      </c>
      <c r="E167">
        <v>1</v>
      </c>
      <c r="F167">
        <v>6</v>
      </c>
      <c r="G167" t="s">
        <v>26</v>
      </c>
      <c r="H167" t="s">
        <v>27</v>
      </c>
      <c r="I167">
        <v>0.04</v>
      </c>
      <c r="J167">
        <v>263.67</v>
      </c>
      <c r="K167">
        <v>114.74</v>
      </c>
      <c r="L167">
        <v>160.19999999999999</v>
      </c>
      <c r="M167">
        <v>127.7</v>
      </c>
      <c r="N167">
        <v>160.19999999999999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0.1</v>
      </c>
      <c r="U167">
        <v>0.1</v>
      </c>
      <c r="V167">
        <v>1</v>
      </c>
      <c r="W167">
        <v>3</v>
      </c>
      <c r="X167">
        <v>0</v>
      </c>
      <c r="Y167">
        <v>1</v>
      </c>
    </row>
    <row r="168" spans="1:25" x14ac:dyDescent="0.25">
      <c r="A168">
        <v>239</v>
      </c>
      <c r="B168" t="s">
        <v>25</v>
      </c>
      <c r="C168">
        <v>822</v>
      </c>
      <c r="D168">
        <v>16</v>
      </c>
      <c r="E168">
        <v>1</v>
      </c>
      <c r="F168">
        <v>7.4</v>
      </c>
      <c r="G168" t="s">
        <v>28</v>
      </c>
      <c r="H168" t="s">
        <v>27</v>
      </c>
      <c r="I168">
        <v>0.03</v>
      </c>
      <c r="J168">
        <v>203.93</v>
      </c>
      <c r="K168">
        <v>72.260000000000005</v>
      </c>
      <c r="L168">
        <v>132.9</v>
      </c>
      <c r="M168">
        <v>132.9</v>
      </c>
      <c r="N168">
        <v>132.9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0.25</v>
      </c>
      <c r="U168">
        <v>0.25</v>
      </c>
      <c r="V168">
        <v>1</v>
      </c>
      <c r="W168">
        <v>4</v>
      </c>
      <c r="X168">
        <v>0</v>
      </c>
      <c r="Y168">
        <v>1</v>
      </c>
    </row>
    <row r="169" spans="1:25" x14ac:dyDescent="0.25">
      <c r="A169">
        <v>240</v>
      </c>
      <c r="B169" t="s">
        <v>25</v>
      </c>
      <c r="C169">
        <v>832</v>
      </c>
      <c r="D169">
        <v>16</v>
      </c>
      <c r="E169">
        <v>1</v>
      </c>
      <c r="F169">
        <v>6.7</v>
      </c>
      <c r="G169" t="s">
        <v>26</v>
      </c>
      <c r="H169" t="s">
        <v>27</v>
      </c>
      <c r="I169">
        <v>0.02</v>
      </c>
      <c r="J169">
        <v>252.18</v>
      </c>
      <c r="K169">
        <v>104.3</v>
      </c>
      <c r="L169">
        <v>125.1</v>
      </c>
      <c r="M169">
        <v>90.8</v>
      </c>
      <c r="N169">
        <v>125.1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0.3</v>
      </c>
      <c r="U169">
        <v>0.3</v>
      </c>
      <c r="V169">
        <v>1</v>
      </c>
      <c r="W169">
        <v>3</v>
      </c>
      <c r="X169">
        <v>0</v>
      </c>
      <c r="Y169">
        <v>1</v>
      </c>
    </row>
    <row r="170" spans="1:25" x14ac:dyDescent="0.25">
      <c r="A170">
        <v>241</v>
      </c>
      <c r="B170" t="s">
        <v>25</v>
      </c>
      <c r="C170">
        <v>832</v>
      </c>
      <c r="D170">
        <v>16</v>
      </c>
      <c r="E170">
        <v>1</v>
      </c>
      <c r="F170">
        <v>6.8</v>
      </c>
      <c r="G170" t="s">
        <v>26</v>
      </c>
      <c r="H170" t="s">
        <v>27</v>
      </c>
      <c r="I170">
        <v>0.01</v>
      </c>
      <c r="J170">
        <v>215.03</v>
      </c>
      <c r="K170">
        <v>95.45</v>
      </c>
      <c r="L170">
        <v>197.5</v>
      </c>
      <c r="M170">
        <v>159.19999999999999</v>
      </c>
      <c r="N170">
        <v>197.5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0.1</v>
      </c>
      <c r="U170">
        <v>0.1</v>
      </c>
      <c r="V170">
        <v>3</v>
      </c>
      <c r="W170">
        <v>4</v>
      </c>
      <c r="X170">
        <v>0</v>
      </c>
      <c r="Y170">
        <v>1</v>
      </c>
    </row>
    <row r="171" spans="1:25" x14ac:dyDescent="0.25">
      <c r="A171">
        <v>242</v>
      </c>
      <c r="B171" t="s">
        <v>25</v>
      </c>
      <c r="C171">
        <v>832</v>
      </c>
      <c r="D171">
        <v>16</v>
      </c>
      <c r="E171">
        <v>1</v>
      </c>
      <c r="F171">
        <v>6.7</v>
      </c>
      <c r="G171" t="s">
        <v>26</v>
      </c>
      <c r="H171" t="s">
        <v>27</v>
      </c>
      <c r="I171">
        <v>0.02</v>
      </c>
      <c r="J171">
        <v>242.44</v>
      </c>
      <c r="K171">
        <v>82.52</v>
      </c>
      <c r="L171">
        <v>177.6</v>
      </c>
      <c r="M171">
        <v>144</v>
      </c>
      <c r="N171">
        <v>177.6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0.1</v>
      </c>
      <c r="U171">
        <v>0.3</v>
      </c>
      <c r="V171">
        <v>3</v>
      </c>
      <c r="W171">
        <v>4</v>
      </c>
      <c r="X171">
        <v>0</v>
      </c>
      <c r="Y171">
        <v>1</v>
      </c>
    </row>
    <row r="172" spans="1:25" x14ac:dyDescent="0.25">
      <c r="A172">
        <v>243</v>
      </c>
      <c r="B172" t="s">
        <v>25</v>
      </c>
      <c r="C172">
        <v>832</v>
      </c>
      <c r="D172">
        <v>16</v>
      </c>
      <c r="E172">
        <v>1</v>
      </c>
      <c r="F172">
        <v>6.5</v>
      </c>
      <c r="G172" t="s">
        <v>26</v>
      </c>
      <c r="H172" t="s">
        <v>27</v>
      </c>
      <c r="I172">
        <v>0.04</v>
      </c>
      <c r="J172">
        <v>272.14</v>
      </c>
      <c r="K172">
        <v>78.709999999999994</v>
      </c>
      <c r="L172">
        <v>146.19999999999999</v>
      </c>
      <c r="M172">
        <v>113.7</v>
      </c>
      <c r="N172">
        <v>146.19999999999999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0.25</v>
      </c>
      <c r="U172">
        <v>0.25</v>
      </c>
      <c r="V172">
        <v>2</v>
      </c>
      <c r="W172">
        <v>3</v>
      </c>
      <c r="X172">
        <v>0</v>
      </c>
      <c r="Y172">
        <v>1</v>
      </c>
    </row>
    <row r="173" spans="1:25" x14ac:dyDescent="0.25">
      <c r="A173">
        <v>244</v>
      </c>
      <c r="B173" t="s">
        <v>25</v>
      </c>
      <c r="C173">
        <v>830</v>
      </c>
      <c r="D173">
        <v>16</v>
      </c>
      <c r="E173">
        <v>1</v>
      </c>
      <c r="F173">
        <v>6.8</v>
      </c>
      <c r="G173" t="s">
        <v>26</v>
      </c>
      <c r="H173" t="s">
        <v>27</v>
      </c>
      <c r="I173">
        <v>0.02</v>
      </c>
      <c r="J173">
        <v>251.68</v>
      </c>
      <c r="K173">
        <v>86.49</v>
      </c>
      <c r="L173">
        <v>113</v>
      </c>
      <c r="M173">
        <v>113</v>
      </c>
      <c r="N173">
        <v>113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0.3</v>
      </c>
      <c r="U173">
        <v>0.3</v>
      </c>
      <c r="V173">
        <v>1</v>
      </c>
      <c r="W173">
        <v>3</v>
      </c>
      <c r="X173">
        <v>0</v>
      </c>
      <c r="Y173">
        <v>1</v>
      </c>
    </row>
    <row r="174" spans="1:25" x14ac:dyDescent="0.25">
      <c r="A174">
        <v>245</v>
      </c>
      <c r="B174" t="s">
        <v>25</v>
      </c>
      <c r="C174">
        <v>810</v>
      </c>
      <c r="D174">
        <v>16</v>
      </c>
      <c r="E174">
        <v>1</v>
      </c>
      <c r="F174">
        <v>6.2</v>
      </c>
      <c r="G174" t="s">
        <v>26</v>
      </c>
      <c r="H174" t="s">
        <v>27</v>
      </c>
      <c r="I174">
        <v>0</v>
      </c>
      <c r="J174">
        <v>269.64</v>
      </c>
      <c r="K174">
        <v>107.54</v>
      </c>
      <c r="L174">
        <v>111.2</v>
      </c>
      <c r="M174">
        <v>111.2</v>
      </c>
      <c r="N174">
        <v>106.4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0.2</v>
      </c>
      <c r="U174">
        <v>0.2</v>
      </c>
      <c r="V174">
        <v>1</v>
      </c>
      <c r="W174">
        <v>3</v>
      </c>
      <c r="X174">
        <v>0</v>
      </c>
      <c r="Y174">
        <v>1</v>
      </c>
    </row>
    <row r="175" spans="1:25" x14ac:dyDescent="0.25">
      <c r="A175">
        <v>246</v>
      </c>
      <c r="B175" t="s">
        <v>25</v>
      </c>
      <c r="C175">
        <v>832</v>
      </c>
      <c r="D175">
        <v>16</v>
      </c>
      <c r="E175">
        <v>1</v>
      </c>
      <c r="F175">
        <v>6.7</v>
      </c>
      <c r="G175" t="s">
        <v>26</v>
      </c>
      <c r="H175" t="s">
        <v>27</v>
      </c>
      <c r="I175">
        <v>0.01</v>
      </c>
      <c r="J175">
        <v>256.16000000000003</v>
      </c>
      <c r="K175">
        <v>86.93</v>
      </c>
      <c r="L175">
        <v>127.1</v>
      </c>
      <c r="M175">
        <v>108.4</v>
      </c>
      <c r="N175">
        <v>127.1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0.3</v>
      </c>
      <c r="U175">
        <v>0.3</v>
      </c>
      <c r="V175">
        <v>1</v>
      </c>
      <c r="W175">
        <v>3</v>
      </c>
      <c r="X175">
        <v>0</v>
      </c>
      <c r="Y175">
        <v>1</v>
      </c>
    </row>
    <row r="176" spans="1:25" x14ac:dyDescent="0.25">
      <c r="A176">
        <v>247</v>
      </c>
      <c r="B176" t="s">
        <v>25</v>
      </c>
      <c r="C176">
        <v>832</v>
      </c>
      <c r="D176">
        <v>16</v>
      </c>
      <c r="E176">
        <v>1</v>
      </c>
      <c r="F176">
        <v>7</v>
      </c>
      <c r="G176" t="s">
        <v>26</v>
      </c>
      <c r="H176" t="s">
        <v>27</v>
      </c>
      <c r="I176">
        <v>0.02</v>
      </c>
      <c r="J176">
        <v>228.55</v>
      </c>
      <c r="K176">
        <v>79.959999999999994</v>
      </c>
      <c r="L176">
        <v>164.1</v>
      </c>
      <c r="M176">
        <v>130.4</v>
      </c>
      <c r="N176">
        <v>164.1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0.3</v>
      </c>
      <c r="U176">
        <v>0.3</v>
      </c>
      <c r="V176">
        <v>1</v>
      </c>
      <c r="W176">
        <v>4</v>
      </c>
      <c r="X176">
        <v>0</v>
      </c>
      <c r="Y176">
        <v>1</v>
      </c>
    </row>
    <row r="177" spans="1:25" x14ac:dyDescent="0.25">
      <c r="A177">
        <v>248</v>
      </c>
      <c r="B177" t="s">
        <v>25</v>
      </c>
      <c r="C177">
        <v>832</v>
      </c>
      <c r="D177">
        <v>17</v>
      </c>
      <c r="E177">
        <v>1</v>
      </c>
      <c r="F177">
        <v>6</v>
      </c>
      <c r="G177" t="s">
        <v>26</v>
      </c>
      <c r="H177" t="s">
        <v>27</v>
      </c>
      <c r="I177">
        <v>0</v>
      </c>
      <c r="J177">
        <v>248.88</v>
      </c>
      <c r="K177">
        <v>126.02</v>
      </c>
      <c r="L177">
        <v>101.5</v>
      </c>
      <c r="M177">
        <v>101.5</v>
      </c>
      <c r="N177">
        <v>101.5</v>
      </c>
      <c r="O177">
        <v>0</v>
      </c>
      <c r="P177">
        <v>0</v>
      </c>
      <c r="Q177">
        <v>0</v>
      </c>
      <c r="R177">
        <v>101.5</v>
      </c>
      <c r="S177">
        <v>127</v>
      </c>
      <c r="T177">
        <v>0.2</v>
      </c>
      <c r="U177">
        <v>0.2</v>
      </c>
      <c r="V177">
        <v>2</v>
      </c>
      <c r="W177">
        <v>3</v>
      </c>
      <c r="X177">
        <v>0</v>
      </c>
      <c r="Y177">
        <v>1</v>
      </c>
    </row>
    <row r="178" spans="1:25" x14ac:dyDescent="0.25">
      <c r="A178">
        <v>249</v>
      </c>
      <c r="B178" t="s">
        <v>25</v>
      </c>
      <c r="C178">
        <v>832</v>
      </c>
      <c r="D178">
        <v>17</v>
      </c>
      <c r="E178">
        <v>1</v>
      </c>
      <c r="F178">
        <v>5.7</v>
      </c>
      <c r="G178" t="s">
        <v>26</v>
      </c>
      <c r="H178" t="s">
        <v>27</v>
      </c>
      <c r="I178">
        <v>0.14000000000000001</v>
      </c>
      <c r="J178">
        <v>266.58999999999997</v>
      </c>
      <c r="K178">
        <v>131.68</v>
      </c>
      <c r="L178">
        <v>99.2</v>
      </c>
      <c r="M178">
        <v>99.2</v>
      </c>
      <c r="N178">
        <v>0</v>
      </c>
      <c r="O178">
        <v>0</v>
      </c>
      <c r="P178">
        <v>0</v>
      </c>
      <c r="Q178">
        <v>99.2</v>
      </c>
      <c r="R178">
        <v>0</v>
      </c>
      <c r="S178">
        <v>129</v>
      </c>
      <c r="T178">
        <v>3</v>
      </c>
      <c r="U178">
        <v>3</v>
      </c>
      <c r="V178">
        <v>2</v>
      </c>
      <c r="W178">
        <v>3</v>
      </c>
      <c r="X178">
        <v>1</v>
      </c>
      <c r="Y178">
        <v>1</v>
      </c>
    </row>
    <row r="179" spans="1:25" x14ac:dyDescent="0.25">
      <c r="A179">
        <v>250</v>
      </c>
      <c r="B179" t="s">
        <v>25</v>
      </c>
      <c r="C179">
        <v>832</v>
      </c>
      <c r="D179">
        <v>17</v>
      </c>
      <c r="E179">
        <v>1</v>
      </c>
      <c r="F179">
        <v>6.9</v>
      </c>
      <c r="G179" t="s">
        <v>26</v>
      </c>
      <c r="H179" t="s">
        <v>27</v>
      </c>
      <c r="I179">
        <v>0</v>
      </c>
      <c r="J179">
        <v>202.87</v>
      </c>
      <c r="K179">
        <v>108</v>
      </c>
      <c r="L179">
        <v>93.3</v>
      </c>
      <c r="M179">
        <v>93.3</v>
      </c>
      <c r="N179">
        <v>93.3</v>
      </c>
      <c r="O179">
        <v>0</v>
      </c>
      <c r="P179">
        <v>0</v>
      </c>
      <c r="Q179">
        <v>0</v>
      </c>
      <c r="R179">
        <v>93.3</v>
      </c>
      <c r="S179">
        <v>137</v>
      </c>
      <c r="T179">
        <v>0.2</v>
      </c>
      <c r="U179">
        <v>0.2</v>
      </c>
      <c r="V179">
        <v>1</v>
      </c>
      <c r="W179">
        <v>3</v>
      </c>
      <c r="X179">
        <v>0</v>
      </c>
      <c r="Y179">
        <v>1</v>
      </c>
    </row>
    <row r="180" spans="1:25" x14ac:dyDescent="0.25">
      <c r="A180">
        <v>251</v>
      </c>
      <c r="B180" t="s">
        <v>25</v>
      </c>
      <c r="C180">
        <v>832</v>
      </c>
      <c r="D180">
        <v>17</v>
      </c>
      <c r="E180">
        <v>1</v>
      </c>
      <c r="F180">
        <v>7.3</v>
      </c>
      <c r="G180" t="s">
        <v>26</v>
      </c>
      <c r="H180" t="s">
        <v>27</v>
      </c>
      <c r="I180">
        <v>0.01</v>
      </c>
      <c r="J180">
        <v>199.3</v>
      </c>
      <c r="K180">
        <v>107</v>
      </c>
      <c r="L180">
        <v>90.8</v>
      </c>
      <c r="M180">
        <v>90.8</v>
      </c>
      <c r="N180">
        <v>84.8</v>
      </c>
      <c r="O180">
        <v>0</v>
      </c>
      <c r="P180">
        <v>0</v>
      </c>
      <c r="Q180">
        <v>6</v>
      </c>
      <c r="R180">
        <v>0</v>
      </c>
      <c r="S180">
        <v>52</v>
      </c>
      <c r="T180">
        <v>2.9</v>
      </c>
      <c r="U180">
        <v>2.9</v>
      </c>
      <c r="V180">
        <v>1</v>
      </c>
      <c r="W180">
        <v>3</v>
      </c>
      <c r="X180">
        <v>1</v>
      </c>
      <c r="Y180">
        <v>1</v>
      </c>
    </row>
    <row r="181" spans="1:25" x14ac:dyDescent="0.25">
      <c r="A181">
        <v>252</v>
      </c>
      <c r="B181" t="s">
        <v>25</v>
      </c>
      <c r="C181">
        <v>832</v>
      </c>
      <c r="D181">
        <v>17</v>
      </c>
      <c r="E181">
        <v>1</v>
      </c>
      <c r="F181">
        <v>6.4</v>
      </c>
      <c r="G181" t="s">
        <v>26</v>
      </c>
      <c r="H181" t="s">
        <v>27</v>
      </c>
      <c r="I181">
        <v>0</v>
      </c>
      <c r="J181">
        <v>235.64</v>
      </c>
      <c r="K181">
        <v>124.23</v>
      </c>
      <c r="L181">
        <v>92.2</v>
      </c>
      <c r="M181">
        <v>92.2</v>
      </c>
      <c r="N181">
        <v>92.2</v>
      </c>
      <c r="O181">
        <v>0</v>
      </c>
      <c r="P181">
        <v>0</v>
      </c>
      <c r="Q181">
        <v>0</v>
      </c>
      <c r="R181">
        <v>92.2</v>
      </c>
      <c r="S181">
        <v>110</v>
      </c>
      <c r="T181">
        <v>0.2</v>
      </c>
      <c r="U181">
        <v>0.2</v>
      </c>
      <c r="V181">
        <v>1</v>
      </c>
      <c r="W181">
        <v>3</v>
      </c>
      <c r="X181">
        <v>0</v>
      </c>
      <c r="Y181">
        <v>1</v>
      </c>
    </row>
    <row r="182" spans="1:25" x14ac:dyDescent="0.25">
      <c r="A182">
        <v>253</v>
      </c>
      <c r="B182" t="s">
        <v>25</v>
      </c>
      <c r="C182">
        <v>832</v>
      </c>
      <c r="D182">
        <v>17</v>
      </c>
      <c r="E182">
        <v>1</v>
      </c>
      <c r="F182">
        <v>6.8</v>
      </c>
      <c r="G182" t="s">
        <v>26</v>
      </c>
      <c r="H182" t="s">
        <v>27</v>
      </c>
      <c r="I182">
        <v>0.01</v>
      </c>
      <c r="J182">
        <v>227.52</v>
      </c>
      <c r="K182">
        <v>116.26</v>
      </c>
      <c r="L182">
        <v>90.8</v>
      </c>
      <c r="M182">
        <v>90.8</v>
      </c>
      <c r="N182">
        <v>84.8</v>
      </c>
      <c r="O182">
        <v>0</v>
      </c>
      <c r="P182">
        <v>0</v>
      </c>
      <c r="Q182">
        <v>6</v>
      </c>
      <c r="R182">
        <v>0</v>
      </c>
      <c r="S182">
        <v>28</v>
      </c>
      <c r="T182">
        <v>2.9</v>
      </c>
      <c r="U182">
        <v>2.9</v>
      </c>
      <c r="V182">
        <v>1</v>
      </c>
      <c r="W182">
        <v>3</v>
      </c>
      <c r="X182">
        <v>1</v>
      </c>
      <c r="Y182">
        <v>1</v>
      </c>
    </row>
    <row r="183" spans="1:25" x14ac:dyDescent="0.25">
      <c r="A183">
        <v>254</v>
      </c>
      <c r="B183" t="s">
        <v>25</v>
      </c>
      <c r="C183">
        <v>832</v>
      </c>
      <c r="D183">
        <v>17</v>
      </c>
      <c r="E183">
        <v>1</v>
      </c>
      <c r="F183">
        <v>6.3</v>
      </c>
      <c r="G183" t="s">
        <v>26</v>
      </c>
      <c r="H183" t="s">
        <v>27</v>
      </c>
      <c r="I183">
        <v>0</v>
      </c>
      <c r="J183">
        <v>238.52</v>
      </c>
      <c r="K183">
        <v>125.67</v>
      </c>
      <c r="L183">
        <v>92.2</v>
      </c>
      <c r="M183">
        <v>92.2</v>
      </c>
      <c r="N183">
        <v>92.2</v>
      </c>
      <c r="O183">
        <v>0</v>
      </c>
      <c r="P183">
        <v>0</v>
      </c>
      <c r="Q183">
        <v>0</v>
      </c>
      <c r="R183">
        <v>92.2</v>
      </c>
      <c r="S183">
        <v>110</v>
      </c>
      <c r="T183">
        <v>0.2</v>
      </c>
      <c r="U183">
        <v>0.2</v>
      </c>
      <c r="V183">
        <v>1</v>
      </c>
      <c r="W183">
        <v>3</v>
      </c>
      <c r="X183">
        <v>0</v>
      </c>
      <c r="Y183">
        <v>1</v>
      </c>
    </row>
    <row r="184" spans="1:25" x14ac:dyDescent="0.25">
      <c r="A184">
        <v>255</v>
      </c>
      <c r="B184" t="s">
        <v>25</v>
      </c>
      <c r="C184">
        <v>832</v>
      </c>
      <c r="D184">
        <v>17</v>
      </c>
      <c r="E184">
        <v>1</v>
      </c>
      <c r="F184">
        <v>6.7</v>
      </c>
      <c r="G184" t="s">
        <v>26</v>
      </c>
      <c r="H184" t="s">
        <v>27</v>
      </c>
      <c r="I184">
        <v>0.01</v>
      </c>
      <c r="J184">
        <v>234.79</v>
      </c>
      <c r="K184">
        <v>119.6</v>
      </c>
      <c r="L184">
        <v>90.8</v>
      </c>
      <c r="M184">
        <v>90.8</v>
      </c>
      <c r="N184">
        <v>84.8</v>
      </c>
      <c r="O184">
        <v>0</v>
      </c>
      <c r="P184">
        <v>0</v>
      </c>
      <c r="Q184">
        <v>6</v>
      </c>
      <c r="R184">
        <v>0</v>
      </c>
      <c r="S184">
        <v>28</v>
      </c>
      <c r="T184">
        <v>2.9</v>
      </c>
      <c r="U184">
        <v>2.9</v>
      </c>
      <c r="V184">
        <v>1</v>
      </c>
      <c r="W184">
        <v>3</v>
      </c>
      <c r="X184">
        <v>1</v>
      </c>
      <c r="Y184">
        <v>1</v>
      </c>
    </row>
    <row r="185" spans="1:25" x14ac:dyDescent="0.25">
      <c r="A185">
        <v>256</v>
      </c>
      <c r="B185" t="s">
        <v>25</v>
      </c>
      <c r="C185">
        <v>832</v>
      </c>
      <c r="D185">
        <v>17</v>
      </c>
      <c r="E185">
        <v>1</v>
      </c>
      <c r="F185">
        <v>7</v>
      </c>
      <c r="G185" t="s">
        <v>26</v>
      </c>
      <c r="H185" t="s">
        <v>27</v>
      </c>
      <c r="I185">
        <v>0</v>
      </c>
      <c r="J185">
        <v>201.61</v>
      </c>
      <c r="K185">
        <v>107.51</v>
      </c>
      <c r="L185">
        <v>93.3</v>
      </c>
      <c r="M185">
        <v>93.3</v>
      </c>
      <c r="N185">
        <v>93.3</v>
      </c>
      <c r="O185">
        <v>0</v>
      </c>
      <c r="P185">
        <v>0</v>
      </c>
      <c r="Q185">
        <v>0</v>
      </c>
      <c r="R185">
        <v>93.3</v>
      </c>
      <c r="S185">
        <v>137</v>
      </c>
      <c r="T185">
        <v>0.2</v>
      </c>
      <c r="U185">
        <v>0.2</v>
      </c>
      <c r="V185">
        <v>1</v>
      </c>
      <c r="W185">
        <v>3</v>
      </c>
      <c r="X185">
        <v>0</v>
      </c>
      <c r="Y185">
        <v>1</v>
      </c>
    </row>
    <row r="186" spans="1:25" x14ac:dyDescent="0.25">
      <c r="A186">
        <v>257</v>
      </c>
      <c r="B186" t="s">
        <v>25</v>
      </c>
      <c r="C186">
        <v>832</v>
      </c>
      <c r="D186">
        <v>17</v>
      </c>
      <c r="E186">
        <v>1</v>
      </c>
      <c r="F186">
        <v>7.3</v>
      </c>
      <c r="G186" t="s">
        <v>26</v>
      </c>
      <c r="H186" t="s">
        <v>27</v>
      </c>
      <c r="I186">
        <v>0.01</v>
      </c>
      <c r="J186">
        <v>197.84</v>
      </c>
      <c r="K186">
        <v>106.64</v>
      </c>
      <c r="L186">
        <v>90.8</v>
      </c>
      <c r="M186">
        <v>90.8</v>
      </c>
      <c r="N186">
        <v>84.8</v>
      </c>
      <c r="O186">
        <v>0</v>
      </c>
      <c r="P186">
        <v>0</v>
      </c>
      <c r="Q186">
        <v>6</v>
      </c>
      <c r="R186">
        <v>0</v>
      </c>
      <c r="S186">
        <v>52</v>
      </c>
      <c r="T186">
        <v>2.9</v>
      </c>
      <c r="U186">
        <v>2.9</v>
      </c>
      <c r="V186">
        <v>1</v>
      </c>
      <c r="W186">
        <v>3</v>
      </c>
      <c r="X186">
        <v>1</v>
      </c>
      <c r="Y186">
        <v>1</v>
      </c>
    </row>
    <row r="187" spans="1:25" x14ac:dyDescent="0.25">
      <c r="A187">
        <v>258</v>
      </c>
      <c r="B187" t="s">
        <v>25</v>
      </c>
      <c r="C187">
        <v>832</v>
      </c>
      <c r="D187">
        <v>17</v>
      </c>
      <c r="E187">
        <v>1</v>
      </c>
      <c r="F187">
        <v>6.1</v>
      </c>
      <c r="G187" t="s">
        <v>26</v>
      </c>
      <c r="H187" t="s">
        <v>27</v>
      </c>
      <c r="I187">
        <v>0</v>
      </c>
      <c r="J187">
        <v>243.71</v>
      </c>
      <c r="K187">
        <v>124.37</v>
      </c>
      <c r="L187">
        <v>101.5</v>
      </c>
      <c r="M187">
        <v>101.5</v>
      </c>
      <c r="N187">
        <v>101.5</v>
      </c>
      <c r="O187">
        <v>0</v>
      </c>
      <c r="P187">
        <v>0</v>
      </c>
      <c r="Q187">
        <v>0</v>
      </c>
      <c r="R187">
        <v>101.5</v>
      </c>
      <c r="S187">
        <v>127</v>
      </c>
      <c r="T187">
        <v>0.2</v>
      </c>
      <c r="U187">
        <v>0.2</v>
      </c>
      <c r="V187">
        <v>2</v>
      </c>
      <c r="W187">
        <v>3</v>
      </c>
      <c r="X187">
        <v>0</v>
      </c>
      <c r="Y187">
        <v>1</v>
      </c>
    </row>
    <row r="188" spans="1:25" x14ac:dyDescent="0.25">
      <c r="A188">
        <v>259</v>
      </c>
      <c r="B188" t="s">
        <v>25</v>
      </c>
      <c r="C188">
        <v>832</v>
      </c>
      <c r="D188">
        <v>17</v>
      </c>
      <c r="E188">
        <v>1</v>
      </c>
      <c r="F188">
        <v>5.8</v>
      </c>
      <c r="G188" t="s">
        <v>26</v>
      </c>
      <c r="H188" t="s">
        <v>27</v>
      </c>
      <c r="I188">
        <v>0.13</v>
      </c>
      <c r="J188">
        <v>265.82</v>
      </c>
      <c r="K188">
        <v>131.22</v>
      </c>
      <c r="L188">
        <v>99.2</v>
      </c>
      <c r="M188">
        <v>99.2</v>
      </c>
      <c r="N188">
        <v>0</v>
      </c>
      <c r="O188">
        <v>0</v>
      </c>
      <c r="P188">
        <v>0</v>
      </c>
      <c r="Q188">
        <v>99.2</v>
      </c>
      <c r="R188">
        <v>0</v>
      </c>
      <c r="S188">
        <v>129</v>
      </c>
      <c r="T188">
        <v>3</v>
      </c>
      <c r="U188">
        <v>3</v>
      </c>
      <c r="V188">
        <v>2</v>
      </c>
      <c r="W188">
        <v>3</v>
      </c>
      <c r="X188">
        <v>1</v>
      </c>
      <c r="Y188">
        <v>1</v>
      </c>
    </row>
    <row r="189" spans="1:25" x14ac:dyDescent="0.25">
      <c r="A189">
        <v>260</v>
      </c>
      <c r="B189" t="s">
        <v>25</v>
      </c>
      <c r="C189">
        <v>832</v>
      </c>
      <c r="D189">
        <v>17</v>
      </c>
      <c r="E189">
        <v>1</v>
      </c>
      <c r="F189">
        <v>6.2</v>
      </c>
      <c r="G189" t="s">
        <v>26</v>
      </c>
      <c r="H189" t="s">
        <v>27</v>
      </c>
      <c r="I189">
        <v>0</v>
      </c>
      <c r="J189">
        <v>242.11</v>
      </c>
      <c r="K189">
        <v>122.54</v>
      </c>
      <c r="L189">
        <v>101.5</v>
      </c>
      <c r="M189">
        <v>101.5</v>
      </c>
      <c r="N189">
        <v>101.5</v>
      </c>
      <c r="O189">
        <v>0</v>
      </c>
      <c r="P189">
        <v>0</v>
      </c>
      <c r="Q189">
        <v>0</v>
      </c>
      <c r="R189">
        <v>101.5</v>
      </c>
      <c r="S189">
        <v>127</v>
      </c>
      <c r="T189">
        <v>0.2</v>
      </c>
      <c r="U189">
        <v>0.2</v>
      </c>
      <c r="V189">
        <v>2</v>
      </c>
      <c r="W189">
        <v>3</v>
      </c>
      <c r="X189">
        <v>0</v>
      </c>
      <c r="Y189">
        <v>1</v>
      </c>
    </row>
    <row r="190" spans="1:25" x14ac:dyDescent="0.25">
      <c r="A190">
        <v>261</v>
      </c>
      <c r="B190" t="s">
        <v>25</v>
      </c>
      <c r="C190">
        <v>832</v>
      </c>
      <c r="D190">
        <v>17</v>
      </c>
      <c r="E190">
        <v>1</v>
      </c>
      <c r="F190">
        <v>5.9</v>
      </c>
      <c r="G190" t="s">
        <v>26</v>
      </c>
      <c r="H190" t="s">
        <v>27</v>
      </c>
      <c r="I190">
        <v>0.12</v>
      </c>
      <c r="J190">
        <v>261.7</v>
      </c>
      <c r="K190">
        <v>128.83000000000001</v>
      </c>
      <c r="L190">
        <v>99.2</v>
      </c>
      <c r="M190">
        <v>99.2</v>
      </c>
      <c r="N190">
        <v>0</v>
      </c>
      <c r="O190">
        <v>0</v>
      </c>
      <c r="P190">
        <v>0</v>
      </c>
      <c r="Q190">
        <v>99.2</v>
      </c>
      <c r="R190">
        <v>0</v>
      </c>
      <c r="S190">
        <v>129</v>
      </c>
      <c r="T190">
        <v>3</v>
      </c>
      <c r="U190">
        <v>3</v>
      </c>
      <c r="V190">
        <v>2</v>
      </c>
      <c r="W190">
        <v>3</v>
      </c>
      <c r="X190">
        <v>1</v>
      </c>
      <c r="Y190">
        <v>1</v>
      </c>
    </row>
    <row r="191" spans="1:25" x14ac:dyDescent="0.25">
      <c r="A191">
        <v>262</v>
      </c>
      <c r="B191" t="s">
        <v>25</v>
      </c>
      <c r="C191">
        <v>832</v>
      </c>
      <c r="D191">
        <v>17</v>
      </c>
      <c r="E191">
        <v>1</v>
      </c>
      <c r="F191">
        <v>7</v>
      </c>
      <c r="G191" t="s">
        <v>26</v>
      </c>
      <c r="H191" t="s">
        <v>27</v>
      </c>
      <c r="I191">
        <v>0</v>
      </c>
      <c r="J191">
        <v>201.12</v>
      </c>
      <c r="K191">
        <v>106.01</v>
      </c>
      <c r="L191">
        <v>93.3</v>
      </c>
      <c r="M191">
        <v>93.3</v>
      </c>
      <c r="N191">
        <v>93.3</v>
      </c>
      <c r="O191">
        <v>0</v>
      </c>
      <c r="P191">
        <v>0</v>
      </c>
      <c r="Q191">
        <v>0</v>
      </c>
      <c r="R191">
        <v>93.3</v>
      </c>
      <c r="S191">
        <v>137</v>
      </c>
      <c r="T191">
        <v>0.2</v>
      </c>
      <c r="U191">
        <v>0.2</v>
      </c>
      <c r="V191">
        <v>1</v>
      </c>
      <c r="W191">
        <v>3</v>
      </c>
      <c r="X191">
        <v>0</v>
      </c>
      <c r="Y191">
        <v>1</v>
      </c>
    </row>
    <row r="192" spans="1:25" x14ac:dyDescent="0.25">
      <c r="A192">
        <v>263</v>
      </c>
      <c r="B192" t="s">
        <v>25</v>
      </c>
      <c r="C192">
        <v>832</v>
      </c>
      <c r="D192">
        <v>17</v>
      </c>
      <c r="E192">
        <v>1</v>
      </c>
      <c r="F192">
        <v>7.4</v>
      </c>
      <c r="G192" t="s">
        <v>26</v>
      </c>
      <c r="H192" t="s">
        <v>27</v>
      </c>
      <c r="I192">
        <v>0.03</v>
      </c>
      <c r="J192">
        <v>193.22</v>
      </c>
      <c r="K192">
        <v>104.71</v>
      </c>
      <c r="L192">
        <v>90.8</v>
      </c>
      <c r="M192">
        <v>90.8</v>
      </c>
      <c r="N192">
        <v>84.8</v>
      </c>
      <c r="O192">
        <v>0</v>
      </c>
      <c r="P192">
        <v>0</v>
      </c>
      <c r="Q192">
        <v>6</v>
      </c>
      <c r="R192">
        <v>0</v>
      </c>
      <c r="S192">
        <v>52</v>
      </c>
      <c r="T192">
        <v>2.9</v>
      </c>
      <c r="U192">
        <v>2.9</v>
      </c>
      <c r="V192">
        <v>1</v>
      </c>
      <c r="W192">
        <v>3</v>
      </c>
      <c r="X192">
        <v>1</v>
      </c>
      <c r="Y192">
        <v>1</v>
      </c>
    </row>
    <row r="193" spans="1:25" x14ac:dyDescent="0.25">
      <c r="A193">
        <v>264</v>
      </c>
      <c r="B193" t="s">
        <v>25</v>
      </c>
      <c r="C193">
        <v>832</v>
      </c>
      <c r="D193">
        <v>17</v>
      </c>
      <c r="E193">
        <v>1</v>
      </c>
      <c r="F193">
        <v>6.3</v>
      </c>
      <c r="G193" t="s">
        <v>26</v>
      </c>
      <c r="H193" t="s">
        <v>27</v>
      </c>
      <c r="I193">
        <v>0</v>
      </c>
      <c r="J193">
        <v>240.29</v>
      </c>
      <c r="K193">
        <v>125.11</v>
      </c>
      <c r="L193">
        <v>92.2</v>
      </c>
      <c r="M193">
        <v>92.2</v>
      </c>
      <c r="N193">
        <v>92.2</v>
      </c>
      <c r="O193">
        <v>0</v>
      </c>
      <c r="P193">
        <v>0</v>
      </c>
      <c r="Q193">
        <v>0</v>
      </c>
      <c r="R193">
        <v>92.2</v>
      </c>
      <c r="S193">
        <v>110</v>
      </c>
      <c r="T193">
        <v>0.2</v>
      </c>
      <c r="U193">
        <v>0.2</v>
      </c>
      <c r="V193">
        <v>1</v>
      </c>
      <c r="W193">
        <v>3</v>
      </c>
      <c r="X193">
        <v>0</v>
      </c>
      <c r="Y193">
        <v>1</v>
      </c>
    </row>
    <row r="194" spans="1:25" x14ac:dyDescent="0.25">
      <c r="A194">
        <v>265</v>
      </c>
      <c r="B194" t="s">
        <v>25</v>
      </c>
      <c r="C194">
        <v>832</v>
      </c>
      <c r="D194">
        <v>17</v>
      </c>
      <c r="E194">
        <v>1</v>
      </c>
      <c r="F194">
        <v>6.7</v>
      </c>
      <c r="G194" t="s">
        <v>26</v>
      </c>
      <c r="H194" t="s">
        <v>27</v>
      </c>
      <c r="I194">
        <v>0.03</v>
      </c>
      <c r="J194">
        <v>230.31</v>
      </c>
      <c r="K194">
        <v>118.52</v>
      </c>
      <c r="L194">
        <v>90.8</v>
      </c>
      <c r="M194">
        <v>90.8</v>
      </c>
      <c r="N194">
        <v>84.8</v>
      </c>
      <c r="O194">
        <v>0</v>
      </c>
      <c r="P194">
        <v>0</v>
      </c>
      <c r="Q194">
        <v>6</v>
      </c>
      <c r="R194">
        <v>0</v>
      </c>
      <c r="S194">
        <v>28</v>
      </c>
      <c r="T194">
        <v>2.9</v>
      </c>
      <c r="U194">
        <v>2.9</v>
      </c>
      <c r="V194">
        <v>1</v>
      </c>
      <c r="W194">
        <v>3</v>
      </c>
      <c r="X194">
        <v>1</v>
      </c>
      <c r="Y194">
        <v>1</v>
      </c>
    </row>
    <row r="195" spans="1:25" x14ac:dyDescent="0.25">
      <c r="A195">
        <v>266</v>
      </c>
      <c r="B195" t="s">
        <v>25</v>
      </c>
      <c r="C195">
        <v>832</v>
      </c>
      <c r="D195">
        <v>17</v>
      </c>
      <c r="E195">
        <v>1</v>
      </c>
      <c r="F195">
        <v>6.4</v>
      </c>
      <c r="G195" t="s">
        <v>26</v>
      </c>
      <c r="H195" t="s">
        <v>27</v>
      </c>
      <c r="I195">
        <v>0</v>
      </c>
      <c r="J195">
        <v>237.27</v>
      </c>
      <c r="K195">
        <v>123.46</v>
      </c>
      <c r="L195">
        <v>92.2</v>
      </c>
      <c r="M195">
        <v>92.2</v>
      </c>
      <c r="N195">
        <v>92.2</v>
      </c>
      <c r="O195">
        <v>0</v>
      </c>
      <c r="P195">
        <v>0</v>
      </c>
      <c r="Q195">
        <v>0</v>
      </c>
      <c r="R195">
        <v>92.2</v>
      </c>
      <c r="S195">
        <v>110</v>
      </c>
      <c r="T195">
        <v>0.2</v>
      </c>
      <c r="U195">
        <v>0.2</v>
      </c>
      <c r="V195">
        <v>1</v>
      </c>
      <c r="W195">
        <v>3</v>
      </c>
      <c r="X195">
        <v>0</v>
      </c>
      <c r="Y195">
        <v>1</v>
      </c>
    </row>
    <row r="196" spans="1:25" x14ac:dyDescent="0.25">
      <c r="A196">
        <v>267</v>
      </c>
      <c r="B196" t="s">
        <v>25</v>
      </c>
      <c r="C196">
        <v>832</v>
      </c>
      <c r="D196">
        <v>17</v>
      </c>
      <c r="E196">
        <v>1</v>
      </c>
      <c r="F196">
        <v>6.9</v>
      </c>
      <c r="G196" t="s">
        <v>26</v>
      </c>
      <c r="H196" t="s">
        <v>27</v>
      </c>
      <c r="I196">
        <v>0.04</v>
      </c>
      <c r="J196">
        <v>224.7</v>
      </c>
      <c r="K196">
        <v>115.41</v>
      </c>
      <c r="L196">
        <v>90.8</v>
      </c>
      <c r="M196">
        <v>90.8</v>
      </c>
      <c r="N196">
        <v>84.8</v>
      </c>
      <c r="O196">
        <v>0</v>
      </c>
      <c r="P196">
        <v>0</v>
      </c>
      <c r="Q196">
        <v>6</v>
      </c>
      <c r="R196">
        <v>0</v>
      </c>
      <c r="S196">
        <v>28</v>
      </c>
      <c r="T196">
        <v>2.9</v>
      </c>
      <c r="U196">
        <v>2.9</v>
      </c>
      <c r="V196">
        <v>1</v>
      </c>
      <c r="W196">
        <v>3</v>
      </c>
      <c r="X196">
        <v>1</v>
      </c>
      <c r="Y196">
        <v>1</v>
      </c>
    </row>
    <row r="197" spans="1:25" x14ac:dyDescent="0.25">
      <c r="A197">
        <v>268</v>
      </c>
      <c r="B197" t="s">
        <v>25</v>
      </c>
      <c r="C197">
        <v>832</v>
      </c>
      <c r="D197">
        <v>17</v>
      </c>
      <c r="E197">
        <v>1</v>
      </c>
      <c r="F197">
        <v>7.1</v>
      </c>
      <c r="G197" t="s">
        <v>26</v>
      </c>
      <c r="H197" t="s">
        <v>27</v>
      </c>
      <c r="I197">
        <v>0</v>
      </c>
      <c r="J197">
        <v>197.34</v>
      </c>
      <c r="K197">
        <v>107.1</v>
      </c>
      <c r="L197">
        <v>93.7</v>
      </c>
      <c r="M197">
        <v>93.7</v>
      </c>
      <c r="N197">
        <v>93.7</v>
      </c>
      <c r="O197">
        <v>0</v>
      </c>
      <c r="P197">
        <v>0</v>
      </c>
      <c r="Q197">
        <v>0</v>
      </c>
      <c r="R197">
        <v>93.7</v>
      </c>
      <c r="S197">
        <v>138</v>
      </c>
      <c r="T197">
        <v>0.2</v>
      </c>
      <c r="U197">
        <v>0.2</v>
      </c>
      <c r="V197">
        <v>1</v>
      </c>
      <c r="W197">
        <v>2</v>
      </c>
      <c r="X197">
        <v>0</v>
      </c>
      <c r="Y197">
        <v>1</v>
      </c>
    </row>
    <row r="198" spans="1:25" x14ac:dyDescent="0.25">
      <c r="A198">
        <v>269</v>
      </c>
      <c r="B198" t="s">
        <v>25</v>
      </c>
      <c r="C198">
        <v>832</v>
      </c>
      <c r="D198">
        <v>17</v>
      </c>
      <c r="E198">
        <v>1</v>
      </c>
      <c r="F198">
        <v>7.4</v>
      </c>
      <c r="G198" t="s">
        <v>26</v>
      </c>
      <c r="H198" t="s">
        <v>27</v>
      </c>
      <c r="I198">
        <v>0.04</v>
      </c>
      <c r="J198">
        <v>193.39</v>
      </c>
      <c r="K198">
        <v>105.25</v>
      </c>
      <c r="L198">
        <v>90.8</v>
      </c>
      <c r="M198">
        <v>90.8</v>
      </c>
      <c r="N198">
        <v>84.8</v>
      </c>
      <c r="O198">
        <v>0</v>
      </c>
      <c r="P198">
        <v>0</v>
      </c>
      <c r="Q198">
        <v>6</v>
      </c>
      <c r="R198">
        <v>0</v>
      </c>
      <c r="S198">
        <v>52</v>
      </c>
      <c r="T198">
        <v>2.9</v>
      </c>
      <c r="U198">
        <v>2.9</v>
      </c>
      <c r="V198">
        <v>1</v>
      </c>
      <c r="W198">
        <v>3</v>
      </c>
      <c r="X198">
        <v>1</v>
      </c>
      <c r="Y198">
        <v>1</v>
      </c>
    </row>
    <row r="199" spans="1:25" x14ac:dyDescent="0.25">
      <c r="A199">
        <v>270</v>
      </c>
      <c r="B199" t="s">
        <v>25</v>
      </c>
      <c r="C199">
        <v>832</v>
      </c>
      <c r="D199">
        <v>17</v>
      </c>
      <c r="E199">
        <v>1</v>
      </c>
      <c r="F199">
        <v>5.9</v>
      </c>
      <c r="G199" t="s">
        <v>26</v>
      </c>
      <c r="H199" t="s">
        <v>27</v>
      </c>
      <c r="I199">
        <v>0</v>
      </c>
      <c r="J199">
        <v>250.81</v>
      </c>
      <c r="K199">
        <v>126.11</v>
      </c>
      <c r="L199">
        <v>101.5</v>
      </c>
      <c r="M199">
        <v>101.5</v>
      </c>
      <c r="N199">
        <v>101.5</v>
      </c>
      <c r="O199">
        <v>0</v>
      </c>
      <c r="P199">
        <v>0</v>
      </c>
      <c r="Q199">
        <v>0</v>
      </c>
      <c r="R199">
        <v>101.5</v>
      </c>
      <c r="S199">
        <v>127</v>
      </c>
      <c r="T199">
        <v>0.2</v>
      </c>
      <c r="U199">
        <v>0.2</v>
      </c>
      <c r="V199">
        <v>2</v>
      </c>
      <c r="W199">
        <v>3</v>
      </c>
      <c r="X199">
        <v>0</v>
      </c>
      <c r="Y199">
        <v>1</v>
      </c>
    </row>
    <row r="200" spans="1:25" x14ac:dyDescent="0.25">
      <c r="A200">
        <v>271</v>
      </c>
      <c r="B200" t="s">
        <v>25</v>
      </c>
      <c r="C200">
        <v>832</v>
      </c>
      <c r="D200">
        <v>17</v>
      </c>
      <c r="E200">
        <v>1</v>
      </c>
      <c r="F200">
        <v>5.9</v>
      </c>
      <c r="G200" t="s">
        <v>26</v>
      </c>
      <c r="H200" t="s">
        <v>27</v>
      </c>
      <c r="I200">
        <v>0.12</v>
      </c>
      <c r="J200">
        <v>259.81</v>
      </c>
      <c r="K200">
        <v>128.82</v>
      </c>
      <c r="L200">
        <v>99.2</v>
      </c>
      <c r="M200">
        <v>99.2</v>
      </c>
      <c r="N200">
        <v>0</v>
      </c>
      <c r="O200">
        <v>0</v>
      </c>
      <c r="P200">
        <v>0</v>
      </c>
      <c r="Q200">
        <v>99.2</v>
      </c>
      <c r="R200">
        <v>0</v>
      </c>
      <c r="S200">
        <v>129</v>
      </c>
      <c r="T200">
        <v>3</v>
      </c>
      <c r="U200">
        <v>3</v>
      </c>
      <c r="V200">
        <v>2</v>
      </c>
      <c r="W200">
        <v>3</v>
      </c>
      <c r="X200">
        <v>1</v>
      </c>
      <c r="Y200">
        <v>1</v>
      </c>
    </row>
    <row r="201" spans="1:25" x14ac:dyDescent="0.25">
      <c r="A201">
        <v>272</v>
      </c>
      <c r="B201" t="s">
        <v>25</v>
      </c>
      <c r="C201">
        <v>800</v>
      </c>
      <c r="D201">
        <v>17</v>
      </c>
      <c r="E201">
        <v>1</v>
      </c>
      <c r="F201">
        <v>5.9</v>
      </c>
      <c r="G201" t="s">
        <v>26</v>
      </c>
      <c r="H201" t="s">
        <v>27</v>
      </c>
      <c r="I201">
        <v>0</v>
      </c>
      <c r="J201">
        <v>280.77999999999997</v>
      </c>
      <c r="K201">
        <v>150.51</v>
      </c>
      <c r="L201">
        <v>28.9</v>
      </c>
      <c r="M201">
        <v>28.9</v>
      </c>
      <c r="N201">
        <v>0</v>
      </c>
      <c r="O201">
        <v>0</v>
      </c>
      <c r="P201">
        <v>0</v>
      </c>
      <c r="Q201">
        <v>0</v>
      </c>
      <c r="R201">
        <v>28.9</v>
      </c>
      <c r="S201">
        <v>56</v>
      </c>
      <c r="T201">
        <v>4.5</v>
      </c>
      <c r="U201">
        <v>4.5</v>
      </c>
      <c r="V201">
        <v>1</v>
      </c>
      <c r="W201">
        <v>1</v>
      </c>
      <c r="X201">
        <v>1</v>
      </c>
      <c r="Y201">
        <v>1</v>
      </c>
    </row>
    <row r="202" spans="1:25" x14ac:dyDescent="0.25">
      <c r="A202">
        <v>273</v>
      </c>
      <c r="B202" t="s">
        <v>25</v>
      </c>
      <c r="C202">
        <v>800</v>
      </c>
      <c r="D202">
        <v>17</v>
      </c>
      <c r="E202">
        <v>1</v>
      </c>
      <c r="F202">
        <v>7.4</v>
      </c>
      <c r="G202" t="s">
        <v>28</v>
      </c>
      <c r="H202" t="s">
        <v>27</v>
      </c>
      <c r="I202">
        <v>0</v>
      </c>
      <c r="J202">
        <v>184.83</v>
      </c>
      <c r="K202">
        <v>79.569999999999993</v>
      </c>
      <c r="L202">
        <v>152.19999999999999</v>
      </c>
      <c r="M202">
        <v>152.19999999999999</v>
      </c>
      <c r="N202">
        <v>0</v>
      </c>
      <c r="O202">
        <v>0</v>
      </c>
      <c r="P202">
        <v>0</v>
      </c>
      <c r="Q202">
        <v>152.19999999999999</v>
      </c>
      <c r="R202">
        <v>0</v>
      </c>
      <c r="S202">
        <v>218</v>
      </c>
      <c r="T202">
        <v>11.95</v>
      </c>
      <c r="U202">
        <v>11.95</v>
      </c>
      <c r="V202">
        <v>1</v>
      </c>
      <c r="W202">
        <v>3</v>
      </c>
      <c r="X202">
        <v>4</v>
      </c>
      <c r="Y202">
        <v>1</v>
      </c>
    </row>
    <row r="203" spans="1:25" x14ac:dyDescent="0.25">
      <c r="A203">
        <v>274</v>
      </c>
      <c r="B203" t="s">
        <v>25</v>
      </c>
      <c r="C203">
        <v>800</v>
      </c>
      <c r="D203">
        <v>17</v>
      </c>
      <c r="E203">
        <v>1</v>
      </c>
      <c r="F203">
        <v>7.6</v>
      </c>
      <c r="G203" t="s">
        <v>28</v>
      </c>
      <c r="H203" t="s">
        <v>27</v>
      </c>
      <c r="I203">
        <v>0</v>
      </c>
      <c r="J203">
        <v>166.08</v>
      </c>
      <c r="K203">
        <v>85.82</v>
      </c>
      <c r="L203">
        <v>148.5</v>
      </c>
      <c r="M203">
        <v>148.5</v>
      </c>
      <c r="N203">
        <v>0</v>
      </c>
      <c r="O203">
        <v>0</v>
      </c>
      <c r="P203">
        <v>0</v>
      </c>
      <c r="Q203">
        <v>148.5</v>
      </c>
      <c r="R203">
        <v>0</v>
      </c>
      <c r="S203">
        <v>279</v>
      </c>
      <c r="T203">
        <v>11.95</v>
      </c>
      <c r="U203">
        <v>11.95</v>
      </c>
      <c r="V203">
        <v>1</v>
      </c>
      <c r="W203">
        <v>2</v>
      </c>
      <c r="X203">
        <v>4</v>
      </c>
      <c r="Y203">
        <v>1</v>
      </c>
    </row>
    <row r="204" spans="1:25" x14ac:dyDescent="0.25">
      <c r="A204">
        <v>275</v>
      </c>
      <c r="B204" t="s">
        <v>25</v>
      </c>
      <c r="C204">
        <v>800</v>
      </c>
      <c r="D204">
        <v>17</v>
      </c>
      <c r="E204">
        <v>1</v>
      </c>
      <c r="F204">
        <v>7.3</v>
      </c>
      <c r="G204" t="s">
        <v>28</v>
      </c>
      <c r="H204" t="s">
        <v>27</v>
      </c>
      <c r="I204">
        <v>0</v>
      </c>
      <c r="J204">
        <v>190.52</v>
      </c>
      <c r="K204">
        <v>78.37</v>
      </c>
      <c r="L204">
        <v>152.19999999999999</v>
      </c>
      <c r="M204">
        <v>152.19999999999999</v>
      </c>
      <c r="N204">
        <v>0</v>
      </c>
      <c r="O204">
        <v>0</v>
      </c>
      <c r="P204">
        <v>0</v>
      </c>
      <c r="Q204">
        <v>152.19999999999999</v>
      </c>
      <c r="R204">
        <v>0</v>
      </c>
      <c r="S204">
        <v>211</v>
      </c>
      <c r="T204">
        <v>11.95</v>
      </c>
      <c r="U204">
        <v>11.95</v>
      </c>
      <c r="V204">
        <v>1</v>
      </c>
      <c r="W204">
        <v>3</v>
      </c>
      <c r="X204">
        <v>4</v>
      </c>
      <c r="Y204">
        <v>1</v>
      </c>
    </row>
    <row r="205" spans="1:25" x14ac:dyDescent="0.25">
      <c r="A205">
        <v>276</v>
      </c>
      <c r="B205" t="s">
        <v>25</v>
      </c>
      <c r="C205">
        <v>800</v>
      </c>
      <c r="D205">
        <v>17</v>
      </c>
      <c r="E205">
        <v>1</v>
      </c>
      <c r="F205">
        <v>7.5</v>
      </c>
      <c r="G205" t="s">
        <v>26</v>
      </c>
      <c r="H205" t="s">
        <v>27</v>
      </c>
      <c r="I205">
        <v>0</v>
      </c>
      <c r="J205">
        <v>192.07</v>
      </c>
      <c r="K205">
        <v>90.01</v>
      </c>
      <c r="L205">
        <v>69.7</v>
      </c>
      <c r="M205">
        <v>69.7</v>
      </c>
      <c r="N205">
        <v>0</v>
      </c>
      <c r="O205">
        <v>0</v>
      </c>
      <c r="P205">
        <v>0</v>
      </c>
      <c r="Q205">
        <v>0</v>
      </c>
      <c r="R205">
        <v>69.7</v>
      </c>
      <c r="S205">
        <v>101</v>
      </c>
      <c r="T205">
        <v>4.5</v>
      </c>
      <c r="U205">
        <v>4.5</v>
      </c>
      <c r="V205">
        <v>1</v>
      </c>
      <c r="W205">
        <v>1</v>
      </c>
      <c r="X205">
        <v>1</v>
      </c>
      <c r="Y205">
        <v>1</v>
      </c>
    </row>
    <row r="206" spans="1:25" x14ac:dyDescent="0.25">
      <c r="A206">
        <v>277</v>
      </c>
      <c r="B206" t="s">
        <v>25</v>
      </c>
      <c r="C206">
        <v>800</v>
      </c>
      <c r="D206">
        <v>18</v>
      </c>
      <c r="E206">
        <v>1</v>
      </c>
      <c r="F206">
        <v>7.9</v>
      </c>
      <c r="G206" t="s">
        <v>26</v>
      </c>
      <c r="H206" t="s">
        <v>27</v>
      </c>
      <c r="I206">
        <v>0</v>
      </c>
      <c r="J206">
        <v>163.78</v>
      </c>
      <c r="K206">
        <v>85.46</v>
      </c>
      <c r="L206">
        <v>61.3</v>
      </c>
      <c r="M206">
        <v>61.3</v>
      </c>
      <c r="N206">
        <v>0</v>
      </c>
      <c r="O206">
        <v>0</v>
      </c>
      <c r="P206">
        <v>0</v>
      </c>
      <c r="Q206">
        <v>0</v>
      </c>
      <c r="R206">
        <v>61.3</v>
      </c>
      <c r="S206">
        <v>123</v>
      </c>
      <c r="T206">
        <v>4.5</v>
      </c>
      <c r="U206">
        <v>4.5</v>
      </c>
      <c r="V206">
        <v>1</v>
      </c>
      <c r="W206">
        <v>1</v>
      </c>
      <c r="X206">
        <v>1</v>
      </c>
      <c r="Y206">
        <v>1</v>
      </c>
    </row>
    <row r="207" spans="1:25" x14ac:dyDescent="0.25">
      <c r="A207">
        <v>278</v>
      </c>
      <c r="B207" t="s">
        <v>25</v>
      </c>
      <c r="C207">
        <v>800</v>
      </c>
      <c r="D207">
        <v>18</v>
      </c>
      <c r="E207">
        <v>1</v>
      </c>
      <c r="F207">
        <v>7.9</v>
      </c>
      <c r="G207" t="s">
        <v>26</v>
      </c>
      <c r="H207" t="s">
        <v>27</v>
      </c>
      <c r="I207">
        <v>0</v>
      </c>
      <c r="J207">
        <v>160.58000000000001</v>
      </c>
      <c r="K207">
        <v>82.7</v>
      </c>
      <c r="L207">
        <v>63</v>
      </c>
      <c r="M207">
        <v>63</v>
      </c>
      <c r="N207">
        <v>0</v>
      </c>
      <c r="O207">
        <v>0</v>
      </c>
      <c r="P207">
        <v>0</v>
      </c>
      <c r="Q207">
        <v>43.1</v>
      </c>
      <c r="R207">
        <v>63</v>
      </c>
      <c r="S207">
        <v>151</v>
      </c>
      <c r="T207">
        <v>8.1999999999999993</v>
      </c>
      <c r="U207">
        <v>8.1999999999999993</v>
      </c>
      <c r="V207">
        <v>1</v>
      </c>
      <c r="W207">
        <v>1</v>
      </c>
      <c r="X207">
        <v>2</v>
      </c>
      <c r="Y207">
        <v>1</v>
      </c>
    </row>
    <row r="208" spans="1:25" x14ac:dyDescent="0.25">
      <c r="A208">
        <v>279</v>
      </c>
      <c r="B208" t="s">
        <v>25</v>
      </c>
      <c r="C208">
        <v>800</v>
      </c>
      <c r="D208">
        <v>18</v>
      </c>
      <c r="E208">
        <v>1</v>
      </c>
      <c r="F208">
        <v>7.9</v>
      </c>
      <c r="G208" t="s">
        <v>26</v>
      </c>
      <c r="H208" t="s">
        <v>27</v>
      </c>
      <c r="I208">
        <v>0</v>
      </c>
      <c r="J208">
        <v>167.39</v>
      </c>
      <c r="K208">
        <v>86.04</v>
      </c>
      <c r="L208">
        <v>61.3</v>
      </c>
      <c r="M208">
        <v>61.3</v>
      </c>
      <c r="N208">
        <v>0</v>
      </c>
      <c r="O208">
        <v>0</v>
      </c>
      <c r="P208">
        <v>0</v>
      </c>
      <c r="Q208">
        <v>0</v>
      </c>
      <c r="R208">
        <v>61.3</v>
      </c>
      <c r="S208">
        <v>120</v>
      </c>
      <c r="T208">
        <v>4.5</v>
      </c>
      <c r="U208">
        <v>4.5</v>
      </c>
      <c r="V208">
        <v>1</v>
      </c>
      <c r="W208">
        <v>1</v>
      </c>
      <c r="X208">
        <v>1</v>
      </c>
      <c r="Y208">
        <v>1</v>
      </c>
    </row>
    <row r="209" spans="1:25" x14ac:dyDescent="0.25">
      <c r="A209">
        <v>280</v>
      </c>
      <c r="B209" t="s">
        <v>25</v>
      </c>
      <c r="C209">
        <v>800</v>
      </c>
      <c r="D209">
        <v>18</v>
      </c>
      <c r="E209">
        <v>1</v>
      </c>
      <c r="F209">
        <v>7.7</v>
      </c>
      <c r="G209" t="s">
        <v>26</v>
      </c>
      <c r="H209" t="s">
        <v>27</v>
      </c>
      <c r="I209">
        <v>0</v>
      </c>
      <c r="J209">
        <v>166.48</v>
      </c>
      <c r="K209">
        <v>87.75</v>
      </c>
      <c r="L209">
        <v>55.8</v>
      </c>
      <c r="M209">
        <v>55.8</v>
      </c>
      <c r="N209">
        <v>0</v>
      </c>
      <c r="O209">
        <v>0</v>
      </c>
      <c r="P209">
        <v>0</v>
      </c>
      <c r="Q209">
        <v>37.6</v>
      </c>
      <c r="R209">
        <v>55.8</v>
      </c>
      <c r="S209">
        <v>157</v>
      </c>
      <c r="T209">
        <v>8.1999999999999993</v>
      </c>
      <c r="U209">
        <v>8.1999999999999993</v>
      </c>
      <c r="V209">
        <v>1</v>
      </c>
      <c r="W209">
        <v>1</v>
      </c>
      <c r="X209">
        <v>2</v>
      </c>
      <c r="Y209">
        <v>1</v>
      </c>
    </row>
    <row r="210" spans="1:25" x14ac:dyDescent="0.25">
      <c r="A210">
        <v>281</v>
      </c>
      <c r="B210" t="s">
        <v>25</v>
      </c>
      <c r="C210">
        <v>800</v>
      </c>
      <c r="D210">
        <v>17</v>
      </c>
      <c r="E210">
        <v>1</v>
      </c>
      <c r="F210">
        <v>7.7</v>
      </c>
      <c r="G210" t="s">
        <v>26</v>
      </c>
      <c r="H210" t="s">
        <v>27</v>
      </c>
      <c r="I210">
        <v>0</v>
      </c>
      <c r="J210">
        <v>163.15</v>
      </c>
      <c r="K210">
        <v>89.31</v>
      </c>
      <c r="L210">
        <v>55.8</v>
      </c>
      <c r="M210">
        <v>55.8</v>
      </c>
      <c r="N210">
        <v>0</v>
      </c>
      <c r="O210">
        <v>0</v>
      </c>
      <c r="P210">
        <v>0</v>
      </c>
      <c r="Q210">
        <v>37.6</v>
      </c>
      <c r="R210">
        <v>55.8</v>
      </c>
      <c r="S210">
        <v>157</v>
      </c>
      <c r="T210">
        <v>8.1999999999999993</v>
      </c>
      <c r="U210">
        <v>8.1999999999999993</v>
      </c>
      <c r="V210">
        <v>1</v>
      </c>
      <c r="W210">
        <v>1</v>
      </c>
      <c r="X210">
        <v>2</v>
      </c>
      <c r="Y210">
        <v>1</v>
      </c>
    </row>
    <row r="211" spans="1:25" x14ac:dyDescent="0.25">
      <c r="A211">
        <v>282</v>
      </c>
      <c r="B211" t="s">
        <v>25</v>
      </c>
      <c r="C211">
        <v>800</v>
      </c>
      <c r="D211">
        <v>17</v>
      </c>
      <c r="E211">
        <v>1</v>
      </c>
      <c r="F211">
        <v>7.7</v>
      </c>
      <c r="G211" t="s">
        <v>26</v>
      </c>
      <c r="H211" t="s">
        <v>27</v>
      </c>
      <c r="I211">
        <v>0</v>
      </c>
      <c r="J211">
        <v>170.74</v>
      </c>
      <c r="K211">
        <v>83.94</v>
      </c>
      <c r="L211">
        <v>70.900000000000006</v>
      </c>
      <c r="M211">
        <v>70.900000000000006</v>
      </c>
      <c r="N211">
        <v>0</v>
      </c>
      <c r="O211">
        <v>0</v>
      </c>
      <c r="P211">
        <v>0</v>
      </c>
      <c r="Q211">
        <v>50.2</v>
      </c>
      <c r="R211">
        <v>70.900000000000006</v>
      </c>
      <c r="S211">
        <v>151</v>
      </c>
      <c r="T211">
        <v>8.1999999999999993</v>
      </c>
      <c r="U211">
        <v>8.1999999999999993</v>
      </c>
      <c r="V211">
        <v>1</v>
      </c>
      <c r="W211">
        <v>1</v>
      </c>
      <c r="X211">
        <v>2</v>
      </c>
      <c r="Y211">
        <v>1</v>
      </c>
    </row>
    <row r="212" spans="1:25" x14ac:dyDescent="0.25">
      <c r="A212">
        <v>283</v>
      </c>
      <c r="B212" t="s">
        <v>25</v>
      </c>
      <c r="C212">
        <v>800</v>
      </c>
      <c r="D212">
        <v>17</v>
      </c>
      <c r="E212">
        <v>1</v>
      </c>
      <c r="F212">
        <v>7.6</v>
      </c>
      <c r="G212" t="s">
        <v>26</v>
      </c>
      <c r="H212" t="s">
        <v>27</v>
      </c>
      <c r="I212">
        <v>0</v>
      </c>
      <c r="J212">
        <v>173.68</v>
      </c>
      <c r="K212">
        <v>84.04</v>
      </c>
      <c r="L212">
        <v>69.7</v>
      </c>
      <c r="M212">
        <v>69.7</v>
      </c>
      <c r="N212">
        <v>0</v>
      </c>
      <c r="O212">
        <v>0</v>
      </c>
      <c r="P212">
        <v>0</v>
      </c>
      <c r="Q212">
        <v>69.7</v>
      </c>
      <c r="R212">
        <v>69.7</v>
      </c>
      <c r="S212">
        <v>170</v>
      </c>
      <c r="T212">
        <v>8.1999999999999993</v>
      </c>
      <c r="U212">
        <v>8.1999999999999993</v>
      </c>
      <c r="V212">
        <v>1</v>
      </c>
      <c r="W212">
        <v>1</v>
      </c>
      <c r="X212">
        <v>2</v>
      </c>
      <c r="Y212">
        <v>1</v>
      </c>
    </row>
    <row r="213" spans="1:25" x14ac:dyDescent="0.25">
      <c r="A213">
        <v>284</v>
      </c>
      <c r="B213" t="s">
        <v>25</v>
      </c>
      <c r="C213">
        <v>800</v>
      </c>
      <c r="D213">
        <v>18</v>
      </c>
      <c r="E213">
        <v>1</v>
      </c>
      <c r="F213">
        <v>8.1</v>
      </c>
      <c r="G213" t="s">
        <v>26</v>
      </c>
      <c r="H213" t="s">
        <v>27</v>
      </c>
      <c r="I213">
        <v>0</v>
      </c>
      <c r="J213">
        <v>143.88</v>
      </c>
      <c r="K213">
        <v>77.09</v>
      </c>
      <c r="L213">
        <v>61.3</v>
      </c>
      <c r="M213">
        <v>61.3</v>
      </c>
      <c r="N213">
        <v>0</v>
      </c>
      <c r="O213">
        <v>0</v>
      </c>
      <c r="P213">
        <v>0</v>
      </c>
      <c r="Q213">
        <v>61.3</v>
      </c>
      <c r="R213">
        <v>61.3</v>
      </c>
      <c r="S213">
        <v>183</v>
      </c>
      <c r="T213">
        <v>8.1999999999999993</v>
      </c>
      <c r="U213">
        <v>8.1999999999999993</v>
      </c>
      <c r="V213">
        <v>1</v>
      </c>
      <c r="W213">
        <v>1</v>
      </c>
      <c r="X213">
        <v>2</v>
      </c>
      <c r="Y213">
        <v>1</v>
      </c>
    </row>
    <row r="214" spans="1:25" x14ac:dyDescent="0.25">
      <c r="A214">
        <v>285</v>
      </c>
      <c r="B214" t="s">
        <v>25</v>
      </c>
      <c r="C214">
        <v>800</v>
      </c>
      <c r="D214">
        <v>17</v>
      </c>
      <c r="E214">
        <v>1</v>
      </c>
      <c r="F214">
        <v>7.9</v>
      </c>
      <c r="G214" t="s">
        <v>26</v>
      </c>
      <c r="H214" t="s">
        <v>27</v>
      </c>
      <c r="I214">
        <v>0</v>
      </c>
      <c r="J214">
        <v>154.71</v>
      </c>
      <c r="K214">
        <v>80.989999999999995</v>
      </c>
      <c r="L214">
        <v>67.5</v>
      </c>
      <c r="M214">
        <v>67.5</v>
      </c>
      <c r="N214">
        <v>0</v>
      </c>
      <c r="O214">
        <v>0</v>
      </c>
      <c r="P214">
        <v>0</v>
      </c>
      <c r="Q214">
        <v>67.5</v>
      </c>
      <c r="R214">
        <v>67.5</v>
      </c>
      <c r="S214">
        <v>166</v>
      </c>
      <c r="T214">
        <v>8.1999999999999993</v>
      </c>
      <c r="U214">
        <v>8.1999999999999993</v>
      </c>
      <c r="V214">
        <v>1</v>
      </c>
      <c r="W214">
        <v>1</v>
      </c>
      <c r="X214">
        <v>2</v>
      </c>
      <c r="Y214">
        <v>1</v>
      </c>
    </row>
    <row r="215" spans="1:25" x14ac:dyDescent="0.25">
      <c r="A215">
        <v>286</v>
      </c>
      <c r="B215" t="s">
        <v>25</v>
      </c>
      <c r="C215">
        <v>800</v>
      </c>
      <c r="D215">
        <v>18</v>
      </c>
      <c r="E215">
        <v>1</v>
      </c>
      <c r="F215">
        <v>8.1</v>
      </c>
      <c r="G215" t="s">
        <v>26</v>
      </c>
      <c r="H215" t="s">
        <v>27</v>
      </c>
      <c r="I215">
        <v>0</v>
      </c>
      <c r="J215">
        <v>145.58000000000001</v>
      </c>
      <c r="K215">
        <v>76.72</v>
      </c>
      <c r="L215">
        <v>61.3</v>
      </c>
      <c r="M215">
        <v>61.3</v>
      </c>
      <c r="N215">
        <v>0</v>
      </c>
      <c r="O215">
        <v>0</v>
      </c>
      <c r="P215">
        <v>0</v>
      </c>
      <c r="Q215">
        <v>61.3</v>
      </c>
      <c r="R215">
        <v>61.3</v>
      </c>
      <c r="S215">
        <v>183</v>
      </c>
      <c r="T215">
        <v>8.1999999999999993</v>
      </c>
      <c r="U215">
        <v>8.1999999999999993</v>
      </c>
      <c r="V215">
        <v>1</v>
      </c>
      <c r="W215">
        <v>1</v>
      </c>
      <c r="X215">
        <v>2</v>
      </c>
      <c r="Y215">
        <v>1</v>
      </c>
    </row>
    <row r="216" spans="1:25" x14ac:dyDescent="0.25">
      <c r="A216">
        <v>287</v>
      </c>
      <c r="B216" t="s">
        <v>25</v>
      </c>
      <c r="C216">
        <v>800</v>
      </c>
      <c r="D216">
        <v>17</v>
      </c>
      <c r="E216">
        <v>1</v>
      </c>
      <c r="F216">
        <v>8.1999999999999993</v>
      </c>
      <c r="G216" t="s">
        <v>28</v>
      </c>
      <c r="H216" t="s">
        <v>27</v>
      </c>
      <c r="I216">
        <v>0</v>
      </c>
      <c r="J216">
        <v>145.28</v>
      </c>
      <c r="K216">
        <v>78.52</v>
      </c>
      <c r="L216">
        <v>63</v>
      </c>
      <c r="M216">
        <v>63</v>
      </c>
      <c r="N216">
        <v>0</v>
      </c>
      <c r="O216">
        <v>0</v>
      </c>
      <c r="P216">
        <v>0</v>
      </c>
      <c r="Q216">
        <v>63</v>
      </c>
      <c r="R216">
        <v>63</v>
      </c>
      <c r="S216">
        <v>171</v>
      </c>
      <c r="T216">
        <v>11</v>
      </c>
      <c r="U216">
        <v>11</v>
      </c>
      <c r="V216">
        <v>1</v>
      </c>
      <c r="W216">
        <v>1</v>
      </c>
      <c r="X216">
        <v>3</v>
      </c>
      <c r="Y216">
        <v>1</v>
      </c>
    </row>
    <row r="217" spans="1:25" x14ac:dyDescent="0.25">
      <c r="A217">
        <v>288</v>
      </c>
      <c r="B217" t="s">
        <v>25</v>
      </c>
      <c r="C217">
        <v>800</v>
      </c>
      <c r="D217">
        <v>18</v>
      </c>
      <c r="E217">
        <v>1</v>
      </c>
      <c r="F217">
        <v>7.9</v>
      </c>
      <c r="G217" t="s">
        <v>28</v>
      </c>
      <c r="H217" t="s">
        <v>27</v>
      </c>
      <c r="I217">
        <v>0</v>
      </c>
      <c r="J217">
        <v>149.94</v>
      </c>
      <c r="K217">
        <v>80.05</v>
      </c>
      <c r="L217">
        <v>55.8</v>
      </c>
      <c r="M217">
        <v>55.8</v>
      </c>
      <c r="N217">
        <v>0</v>
      </c>
      <c r="O217">
        <v>0</v>
      </c>
      <c r="P217">
        <v>0</v>
      </c>
      <c r="Q217">
        <v>55.8</v>
      </c>
      <c r="R217">
        <v>55.8</v>
      </c>
      <c r="S217">
        <v>176</v>
      </c>
      <c r="T217">
        <v>11</v>
      </c>
      <c r="U217">
        <v>11</v>
      </c>
      <c r="V217">
        <v>1</v>
      </c>
      <c r="W217">
        <v>1</v>
      </c>
      <c r="X217">
        <v>3</v>
      </c>
      <c r="Y217">
        <v>1</v>
      </c>
    </row>
    <row r="218" spans="1:25" x14ac:dyDescent="0.25">
      <c r="A218">
        <v>289</v>
      </c>
      <c r="B218" t="s">
        <v>25</v>
      </c>
      <c r="C218">
        <v>800</v>
      </c>
      <c r="D218">
        <v>18</v>
      </c>
      <c r="E218">
        <v>1</v>
      </c>
      <c r="F218">
        <v>8.1</v>
      </c>
      <c r="G218" t="s">
        <v>28</v>
      </c>
      <c r="H218" t="s">
        <v>27</v>
      </c>
      <c r="I218">
        <v>0</v>
      </c>
      <c r="J218">
        <v>145.27000000000001</v>
      </c>
      <c r="K218">
        <v>79.73</v>
      </c>
      <c r="L218">
        <v>55.8</v>
      </c>
      <c r="M218">
        <v>55.8</v>
      </c>
      <c r="N218">
        <v>0</v>
      </c>
      <c r="O218">
        <v>0</v>
      </c>
      <c r="P218">
        <v>0</v>
      </c>
      <c r="Q218">
        <v>55.8</v>
      </c>
      <c r="R218">
        <v>55.8</v>
      </c>
      <c r="S218">
        <v>176</v>
      </c>
      <c r="T218">
        <v>11</v>
      </c>
      <c r="U218">
        <v>11</v>
      </c>
      <c r="V218">
        <v>1</v>
      </c>
      <c r="W218">
        <v>1</v>
      </c>
      <c r="X218">
        <v>3</v>
      </c>
      <c r="Y218">
        <v>1</v>
      </c>
    </row>
    <row r="219" spans="1:25" x14ac:dyDescent="0.25">
      <c r="A219">
        <v>290</v>
      </c>
      <c r="B219" t="s">
        <v>25</v>
      </c>
      <c r="C219">
        <v>800</v>
      </c>
      <c r="D219">
        <v>17</v>
      </c>
      <c r="E219">
        <v>1</v>
      </c>
      <c r="F219">
        <v>8.1</v>
      </c>
      <c r="G219" t="s">
        <v>28</v>
      </c>
      <c r="H219" t="s">
        <v>27</v>
      </c>
      <c r="I219">
        <v>0</v>
      </c>
      <c r="J219">
        <v>149.19</v>
      </c>
      <c r="K219">
        <v>78.61</v>
      </c>
      <c r="L219">
        <v>70.900000000000006</v>
      </c>
      <c r="M219">
        <v>70.900000000000006</v>
      </c>
      <c r="N219">
        <v>0</v>
      </c>
      <c r="O219">
        <v>0</v>
      </c>
      <c r="P219">
        <v>0</v>
      </c>
      <c r="Q219">
        <v>70.900000000000006</v>
      </c>
      <c r="R219">
        <v>70.900000000000006</v>
      </c>
      <c r="S219">
        <v>172</v>
      </c>
      <c r="T219">
        <v>11</v>
      </c>
      <c r="U219">
        <v>11</v>
      </c>
      <c r="V219">
        <v>1</v>
      </c>
      <c r="W219">
        <v>1</v>
      </c>
      <c r="X219">
        <v>3</v>
      </c>
      <c r="Y219">
        <v>1</v>
      </c>
    </row>
    <row r="220" spans="1:25" x14ac:dyDescent="0.25">
      <c r="A220">
        <v>291</v>
      </c>
      <c r="B220" t="s">
        <v>25</v>
      </c>
      <c r="C220">
        <v>800</v>
      </c>
      <c r="D220">
        <v>17</v>
      </c>
      <c r="E220">
        <v>1</v>
      </c>
      <c r="F220">
        <v>8</v>
      </c>
      <c r="G220" t="s">
        <v>28</v>
      </c>
      <c r="H220" t="s">
        <v>27</v>
      </c>
      <c r="I220">
        <v>0</v>
      </c>
      <c r="J220">
        <v>153.4</v>
      </c>
      <c r="K220">
        <v>78.33</v>
      </c>
      <c r="L220">
        <v>69.7</v>
      </c>
      <c r="M220">
        <v>69.7</v>
      </c>
      <c r="N220">
        <v>0</v>
      </c>
      <c r="O220">
        <v>0</v>
      </c>
      <c r="P220">
        <v>0</v>
      </c>
      <c r="Q220">
        <v>69.7</v>
      </c>
      <c r="R220">
        <v>69.7</v>
      </c>
      <c r="S220">
        <v>170</v>
      </c>
      <c r="T220">
        <v>11</v>
      </c>
      <c r="U220">
        <v>11</v>
      </c>
      <c r="V220">
        <v>1</v>
      </c>
      <c r="W220">
        <v>1</v>
      </c>
      <c r="X220">
        <v>3</v>
      </c>
      <c r="Y220">
        <v>1</v>
      </c>
    </row>
    <row r="221" spans="1:25" x14ac:dyDescent="0.25">
      <c r="A221">
        <v>292</v>
      </c>
      <c r="B221" t="s">
        <v>25</v>
      </c>
      <c r="C221">
        <v>800</v>
      </c>
      <c r="D221">
        <v>18</v>
      </c>
      <c r="E221">
        <v>1</v>
      </c>
      <c r="F221">
        <v>8.4</v>
      </c>
      <c r="G221" t="s">
        <v>28</v>
      </c>
      <c r="H221" t="s">
        <v>27</v>
      </c>
      <c r="I221">
        <v>0</v>
      </c>
      <c r="J221">
        <v>133.65</v>
      </c>
      <c r="K221">
        <v>72.95</v>
      </c>
      <c r="L221">
        <v>61.3</v>
      </c>
      <c r="M221">
        <v>61.3</v>
      </c>
      <c r="N221">
        <v>0</v>
      </c>
      <c r="O221">
        <v>0</v>
      </c>
      <c r="P221">
        <v>0</v>
      </c>
      <c r="Q221">
        <v>61.3</v>
      </c>
      <c r="R221">
        <v>61.3</v>
      </c>
      <c r="S221">
        <v>183</v>
      </c>
      <c r="T221">
        <v>11</v>
      </c>
      <c r="U221">
        <v>11</v>
      </c>
      <c r="V221">
        <v>1</v>
      </c>
      <c r="W221">
        <v>1</v>
      </c>
      <c r="X221">
        <v>3</v>
      </c>
      <c r="Y221">
        <v>1</v>
      </c>
    </row>
    <row r="222" spans="1:25" x14ac:dyDescent="0.25">
      <c r="A222">
        <v>293</v>
      </c>
      <c r="B222" t="s">
        <v>25</v>
      </c>
      <c r="C222">
        <v>800</v>
      </c>
      <c r="D222">
        <v>18</v>
      </c>
      <c r="E222">
        <v>1</v>
      </c>
      <c r="F222">
        <v>8.3000000000000007</v>
      </c>
      <c r="G222" t="s">
        <v>28</v>
      </c>
      <c r="H222" t="s">
        <v>27</v>
      </c>
      <c r="I222">
        <v>0</v>
      </c>
      <c r="J222">
        <v>135.54</v>
      </c>
      <c r="K222">
        <v>72.84</v>
      </c>
      <c r="L222">
        <v>61.3</v>
      </c>
      <c r="M222">
        <v>61.3</v>
      </c>
      <c r="N222">
        <v>0</v>
      </c>
      <c r="O222">
        <v>0</v>
      </c>
      <c r="P222">
        <v>0</v>
      </c>
      <c r="Q222">
        <v>61.3</v>
      </c>
      <c r="R222">
        <v>61.3</v>
      </c>
      <c r="S222">
        <v>183</v>
      </c>
      <c r="T222">
        <v>11</v>
      </c>
      <c r="U222">
        <v>11</v>
      </c>
      <c r="V222">
        <v>1</v>
      </c>
      <c r="W222">
        <v>1</v>
      </c>
      <c r="X222">
        <v>3</v>
      </c>
      <c r="Y222">
        <v>1</v>
      </c>
    </row>
    <row r="223" spans="1:25" x14ac:dyDescent="0.25">
      <c r="A223">
        <v>294</v>
      </c>
      <c r="B223" t="s">
        <v>25</v>
      </c>
      <c r="C223">
        <v>800</v>
      </c>
      <c r="D223">
        <v>17</v>
      </c>
      <c r="E223">
        <v>1</v>
      </c>
      <c r="F223">
        <v>8.3000000000000007</v>
      </c>
      <c r="G223" t="s">
        <v>28</v>
      </c>
      <c r="H223" t="s">
        <v>27</v>
      </c>
      <c r="I223">
        <v>0</v>
      </c>
      <c r="J223">
        <v>139.37</v>
      </c>
      <c r="K223">
        <v>75.08</v>
      </c>
      <c r="L223">
        <v>67.5</v>
      </c>
      <c r="M223">
        <v>67.5</v>
      </c>
      <c r="N223">
        <v>0</v>
      </c>
      <c r="O223">
        <v>0</v>
      </c>
      <c r="P223">
        <v>0</v>
      </c>
      <c r="Q223">
        <v>67.5</v>
      </c>
      <c r="R223">
        <v>67.5</v>
      </c>
      <c r="S223">
        <v>166</v>
      </c>
      <c r="T223">
        <v>11</v>
      </c>
      <c r="U223">
        <v>11</v>
      </c>
      <c r="V223">
        <v>1</v>
      </c>
      <c r="W223">
        <v>1</v>
      </c>
      <c r="X223">
        <v>3</v>
      </c>
      <c r="Y223">
        <v>1</v>
      </c>
    </row>
    <row r="224" spans="1:25" x14ac:dyDescent="0.25">
      <c r="A224">
        <v>295</v>
      </c>
      <c r="B224" t="s">
        <v>25</v>
      </c>
      <c r="C224">
        <v>800</v>
      </c>
      <c r="D224">
        <v>17</v>
      </c>
      <c r="E224">
        <v>1</v>
      </c>
      <c r="F224">
        <v>8.1</v>
      </c>
      <c r="G224" t="s">
        <v>28</v>
      </c>
      <c r="H224" t="s">
        <v>27</v>
      </c>
      <c r="I224">
        <v>0</v>
      </c>
      <c r="J224">
        <v>146.30000000000001</v>
      </c>
      <c r="K224">
        <v>78.78</v>
      </c>
      <c r="L224">
        <v>63</v>
      </c>
      <c r="M224">
        <v>63</v>
      </c>
      <c r="N224">
        <v>0</v>
      </c>
      <c r="O224">
        <v>0</v>
      </c>
      <c r="P224">
        <v>0</v>
      </c>
      <c r="Q224">
        <v>63</v>
      </c>
      <c r="R224">
        <v>63</v>
      </c>
      <c r="S224">
        <v>171</v>
      </c>
      <c r="T224">
        <v>13.8</v>
      </c>
      <c r="U224">
        <v>13.8</v>
      </c>
      <c r="V224">
        <v>1</v>
      </c>
      <c r="W224">
        <v>1</v>
      </c>
      <c r="X224">
        <v>4</v>
      </c>
      <c r="Y224">
        <v>1</v>
      </c>
    </row>
    <row r="225" spans="1:25" x14ac:dyDescent="0.25">
      <c r="A225">
        <v>296</v>
      </c>
      <c r="B225" t="s">
        <v>25</v>
      </c>
      <c r="C225">
        <v>800</v>
      </c>
      <c r="D225">
        <v>18</v>
      </c>
      <c r="E225">
        <v>1</v>
      </c>
      <c r="F225">
        <v>8</v>
      </c>
      <c r="G225" t="s">
        <v>28</v>
      </c>
      <c r="H225" t="s">
        <v>27</v>
      </c>
      <c r="I225">
        <v>0</v>
      </c>
      <c r="J225">
        <v>148.26</v>
      </c>
      <c r="K225">
        <v>79.27</v>
      </c>
      <c r="L225">
        <v>55.8</v>
      </c>
      <c r="M225">
        <v>55.8</v>
      </c>
      <c r="N225">
        <v>0</v>
      </c>
      <c r="O225">
        <v>0</v>
      </c>
      <c r="P225">
        <v>0</v>
      </c>
      <c r="Q225">
        <v>55.8</v>
      </c>
      <c r="R225">
        <v>55.8</v>
      </c>
      <c r="S225">
        <v>176</v>
      </c>
      <c r="T225">
        <v>13.8</v>
      </c>
      <c r="U225">
        <v>13.8</v>
      </c>
      <c r="V225">
        <v>1</v>
      </c>
      <c r="W225">
        <v>1</v>
      </c>
      <c r="X225">
        <v>4</v>
      </c>
      <c r="Y225">
        <v>1</v>
      </c>
    </row>
    <row r="226" spans="1:25" x14ac:dyDescent="0.25">
      <c r="A226">
        <v>297</v>
      </c>
      <c r="B226" t="s">
        <v>25</v>
      </c>
      <c r="C226">
        <v>800</v>
      </c>
      <c r="D226">
        <v>18</v>
      </c>
      <c r="E226">
        <v>1</v>
      </c>
      <c r="F226">
        <v>8.1</v>
      </c>
      <c r="G226" t="s">
        <v>28</v>
      </c>
      <c r="H226" t="s">
        <v>27</v>
      </c>
      <c r="I226">
        <v>0</v>
      </c>
      <c r="J226">
        <v>144.38</v>
      </c>
      <c r="K226">
        <v>79.3</v>
      </c>
      <c r="L226">
        <v>55.8</v>
      </c>
      <c r="M226">
        <v>55.8</v>
      </c>
      <c r="N226">
        <v>0</v>
      </c>
      <c r="O226">
        <v>0</v>
      </c>
      <c r="P226">
        <v>0</v>
      </c>
      <c r="Q226">
        <v>55.8</v>
      </c>
      <c r="R226">
        <v>55.8</v>
      </c>
      <c r="S226">
        <v>176</v>
      </c>
      <c r="T226">
        <v>13.8</v>
      </c>
      <c r="U226">
        <v>13.8</v>
      </c>
      <c r="V226">
        <v>1</v>
      </c>
      <c r="W226">
        <v>1</v>
      </c>
      <c r="X226">
        <v>4</v>
      </c>
      <c r="Y226">
        <v>1</v>
      </c>
    </row>
    <row r="227" spans="1:25" x14ac:dyDescent="0.25">
      <c r="A227">
        <v>298</v>
      </c>
      <c r="B227" t="s">
        <v>25</v>
      </c>
      <c r="C227">
        <v>800</v>
      </c>
      <c r="D227">
        <v>17</v>
      </c>
      <c r="E227">
        <v>1</v>
      </c>
      <c r="F227">
        <v>8.1</v>
      </c>
      <c r="G227" t="s">
        <v>28</v>
      </c>
      <c r="H227" t="s">
        <v>27</v>
      </c>
      <c r="I227">
        <v>0</v>
      </c>
      <c r="J227">
        <v>147.79</v>
      </c>
      <c r="K227">
        <v>77.88</v>
      </c>
      <c r="L227">
        <v>70.900000000000006</v>
      </c>
      <c r="M227">
        <v>70.900000000000006</v>
      </c>
      <c r="N227">
        <v>0</v>
      </c>
      <c r="O227">
        <v>0</v>
      </c>
      <c r="P227">
        <v>0</v>
      </c>
      <c r="Q227">
        <v>70.900000000000006</v>
      </c>
      <c r="R227">
        <v>70.900000000000006</v>
      </c>
      <c r="S227">
        <v>172</v>
      </c>
      <c r="T227">
        <v>13.8</v>
      </c>
      <c r="U227">
        <v>13.8</v>
      </c>
      <c r="V227">
        <v>1</v>
      </c>
      <c r="W227">
        <v>1</v>
      </c>
      <c r="X227">
        <v>4</v>
      </c>
      <c r="Y227">
        <v>1</v>
      </c>
    </row>
    <row r="228" spans="1:25" x14ac:dyDescent="0.25">
      <c r="A228">
        <v>299</v>
      </c>
      <c r="B228" t="s">
        <v>25</v>
      </c>
      <c r="C228">
        <v>800</v>
      </c>
      <c r="D228">
        <v>17</v>
      </c>
      <c r="E228">
        <v>1</v>
      </c>
      <c r="F228">
        <v>8.1</v>
      </c>
      <c r="G228" t="s">
        <v>28</v>
      </c>
      <c r="H228" t="s">
        <v>27</v>
      </c>
      <c r="I228">
        <v>0</v>
      </c>
      <c r="J228">
        <v>151.53</v>
      </c>
      <c r="K228">
        <v>77.69</v>
      </c>
      <c r="L228">
        <v>69.7</v>
      </c>
      <c r="M228">
        <v>69.7</v>
      </c>
      <c r="N228">
        <v>0</v>
      </c>
      <c r="O228">
        <v>0</v>
      </c>
      <c r="P228">
        <v>0</v>
      </c>
      <c r="Q228">
        <v>69.7</v>
      </c>
      <c r="R228">
        <v>69.7</v>
      </c>
      <c r="S228">
        <v>170</v>
      </c>
      <c r="T228">
        <v>13.8</v>
      </c>
      <c r="U228">
        <v>13.8</v>
      </c>
      <c r="V228">
        <v>1</v>
      </c>
      <c r="W228">
        <v>1</v>
      </c>
      <c r="X228">
        <v>4</v>
      </c>
      <c r="Y228">
        <v>1</v>
      </c>
    </row>
    <row r="229" spans="1:25" x14ac:dyDescent="0.25">
      <c r="A229">
        <v>300</v>
      </c>
      <c r="B229" t="s">
        <v>25</v>
      </c>
      <c r="C229">
        <v>800</v>
      </c>
      <c r="D229">
        <v>18</v>
      </c>
      <c r="E229">
        <v>1</v>
      </c>
      <c r="F229">
        <v>8.4</v>
      </c>
      <c r="G229" t="s">
        <v>28</v>
      </c>
      <c r="H229" t="s">
        <v>27</v>
      </c>
      <c r="I229">
        <v>0</v>
      </c>
      <c r="J229">
        <v>133.58000000000001</v>
      </c>
      <c r="K229">
        <v>72.7</v>
      </c>
      <c r="L229">
        <v>61.3</v>
      </c>
      <c r="M229">
        <v>61.3</v>
      </c>
      <c r="N229">
        <v>0</v>
      </c>
      <c r="O229">
        <v>0</v>
      </c>
      <c r="P229">
        <v>0</v>
      </c>
      <c r="Q229">
        <v>61.3</v>
      </c>
      <c r="R229">
        <v>61.3</v>
      </c>
      <c r="S229">
        <v>183</v>
      </c>
      <c r="T229">
        <v>13.8</v>
      </c>
      <c r="U229">
        <v>13.8</v>
      </c>
      <c r="V229">
        <v>1</v>
      </c>
      <c r="W229">
        <v>1</v>
      </c>
      <c r="X229">
        <v>4</v>
      </c>
      <c r="Y229">
        <v>1</v>
      </c>
    </row>
    <row r="230" spans="1:25" x14ac:dyDescent="0.25">
      <c r="A230">
        <v>301</v>
      </c>
      <c r="B230" t="s">
        <v>25</v>
      </c>
      <c r="C230">
        <v>800</v>
      </c>
      <c r="D230">
        <v>17</v>
      </c>
      <c r="E230">
        <v>1</v>
      </c>
      <c r="F230">
        <v>8.3000000000000007</v>
      </c>
      <c r="G230" t="s">
        <v>28</v>
      </c>
      <c r="H230" t="s">
        <v>27</v>
      </c>
      <c r="I230">
        <v>0</v>
      </c>
      <c r="J230">
        <v>139.28</v>
      </c>
      <c r="K230">
        <v>74.790000000000006</v>
      </c>
      <c r="L230">
        <v>67.5</v>
      </c>
      <c r="M230">
        <v>67.5</v>
      </c>
      <c r="N230">
        <v>0</v>
      </c>
      <c r="O230">
        <v>0</v>
      </c>
      <c r="P230">
        <v>0</v>
      </c>
      <c r="Q230">
        <v>67.5</v>
      </c>
      <c r="R230">
        <v>67.5</v>
      </c>
      <c r="S230">
        <v>166</v>
      </c>
      <c r="T230">
        <v>13.8</v>
      </c>
      <c r="U230">
        <v>13.8</v>
      </c>
      <c r="V230">
        <v>1</v>
      </c>
      <c r="W230">
        <v>1</v>
      </c>
      <c r="X230">
        <v>4</v>
      </c>
      <c r="Y230">
        <v>1</v>
      </c>
    </row>
    <row r="231" spans="1:25" x14ac:dyDescent="0.25">
      <c r="A231">
        <v>302</v>
      </c>
      <c r="B231" t="s">
        <v>25</v>
      </c>
      <c r="C231">
        <v>800</v>
      </c>
      <c r="D231">
        <v>18</v>
      </c>
      <c r="E231">
        <v>1</v>
      </c>
      <c r="F231">
        <v>8.3000000000000007</v>
      </c>
      <c r="G231" t="s">
        <v>28</v>
      </c>
      <c r="H231" t="s">
        <v>27</v>
      </c>
      <c r="I231">
        <v>0</v>
      </c>
      <c r="J231">
        <v>135.18</v>
      </c>
      <c r="K231">
        <v>72.7</v>
      </c>
      <c r="L231">
        <v>61.3</v>
      </c>
      <c r="M231">
        <v>61.3</v>
      </c>
      <c r="N231">
        <v>0</v>
      </c>
      <c r="O231">
        <v>0</v>
      </c>
      <c r="P231">
        <v>0</v>
      </c>
      <c r="Q231">
        <v>61.3</v>
      </c>
      <c r="R231">
        <v>61.3</v>
      </c>
      <c r="S231">
        <v>183</v>
      </c>
      <c r="T231">
        <v>13.8</v>
      </c>
      <c r="U231">
        <v>13.8</v>
      </c>
      <c r="V231">
        <v>1</v>
      </c>
      <c r="W231">
        <v>1</v>
      </c>
      <c r="X231">
        <v>4</v>
      </c>
      <c r="Y231">
        <v>1</v>
      </c>
    </row>
    <row r="232" spans="1:25" x14ac:dyDescent="0.25">
      <c r="A232">
        <v>303</v>
      </c>
      <c r="B232" t="s">
        <v>25</v>
      </c>
      <c r="C232">
        <v>800</v>
      </c>
      <c r="D232">
        <v>17</v>
      </c>
      <c r="E232">
        <v>1</v>
      </c>
      <c r="F232">
        <v>8.1</v>
      </c>
      <c r="G232" t="s">
        <v>28</v>
      </c>
      <c r="H232" t="s">
        <v>27</v>
      </c>
      <c r="I232">
        <v>0</v>
      </c>
      <c r="J232">
        <v>149.77000000000001</v>
      </c>
      <c r="K232">
        <v>79.69</v>
      </c>
      <c r="L232">
        <v>63</v>
      </c>
      <c r="M232">
        <v>63</v>
      </c>
      <c r="N232">
        <v>0</v>
      </c>
      <c r="O232">
        <v>0</v>
      </c>
      <c r="P232">
        <v>0</v>
      </c>
      <c r="Q232">
        <v>63</v>
      </c>
      <c r="R232">
        <v>63</v>
      </c>
      <c r="S232">
        <v>171</v>
      </c>
      <c r="T232">
        <v>16.600000000000001</v>
      </c>
      <c r="U232">
        <v>16.600000000000001</v>
      </c>
      <c r="V232">
        <v>1</v>
      </c>
      <c r="W232">
        <v>1</v>
      </c>
      <c r="X232">
        <v>5</v>
      </c>
      <c r="Y232">
        <v>1</v>
      </c>
    </row>
    <row r="233" spans="1:25" x14ac:dyDescent="0.25">
      <c r="A233">
        <v>304</v>
      </c>
      <c r="B233" t="s">
        <v>25</v>
      </c>
      <c r="C233">
        <v>800</v>
      </c>
      <c r="D233">
        <v>18</v>
      </c>
      <c r="E233">
        <v>1</v>
      </c>
      <c r="F233">
        <v>8.1</v>
      </c>
      <c r="G233" t="s">
        <v>28</v>
      </c>
      <c r="H233" t="s">
        <v>27</v>
      </c>
      <c r="I233">
        <v>0</v>
      </c>
      <c r="J233">
        <v>146.54</v>
      </c>
      <c r="K233">
        <v>77.75</v>
      </c>
      <c r="L233">
        <v>55.8</v>
      </c>
      <c r="M233">
        <v>55.8</v>
      </c>
      <c r="N233">
        <v>0</v>
      </c>
      <c r="O233">
        <v>0</v>
      </c>
      <c r="P233">
        <v>0</v>
      </c>
      <c r="Q233">
        <v>55.8</v>
      </c>
      <c r="R233">
        <v>55.8</v>
      </c>
      <c r="S233">
        <v>176</v>
      </c>
      <c r="T233">
        <v>16.600000000000001</v>
      </c>
      <c r="U233">
        <v>16.600000000000001</v>
      </c>
      <c r="V233">
        <v>1</v>
      </c>
      <c r="W233">
        <v>1</v>
      </c>
      <c r="X233">
        <v>5</v>
      </c>
      <c r="Y233">
        <v>1</v>
      </c>
    </row>
    <row r="234" spans="1:25" x14ac:dyDescent="0.25">
      <c r="A234">
        <v>305</v>
      </c>
      <c r="B234" t="s">
        <v>25</v>
      </c>
      <c r="C234">
        <v>800</v>
      </c>
      <c r="D234">
        <v>17</v>
      </c>
      <c r="E234">
        <v>1</v>
      </c>
      <c r="F234">
        <v>8.1</v>
      </c>
      <c r="G234" t="s">
        <v>28</v>
      </c>
      <c r="H234" t="s">
        <v>27</v>
      </c>
      <c r="I234">
        <v>0</v>
      </c>
      <c r="J234">
        <v>146.85</v>
      </c>
      <c r="K234">
        <v>77.489999999999995</v>
      </c>
      <c r="L234">
        <v>70.900000000000006</v>
      </c>
      <c r="M234">
        <v>70.900000000000006</v>
      </c>
      <c r="N234">
        <v>0</v>
      </c>
      <c r="O234">
        <v>0</v>
      </c>
      <c r="P234">
        <v>0</v>
      </c>
      <c r="Q234">
        <v>70.900000000000006</v>
      </c>
      <c r="R234">
        <v>70.900000000000006</v>
      </c>
      <c r="S234">
        <v>172</v>
      </c>
      <c r="T234">
        <v>16.600000000000001</v>
      </c>
      <c r="U234">
        <v>16.600000000000001</v>
      </c>
      <c r="V234">
        <v>1</v>
      </c>
      <c r="W234">
        <v>1</v>
      </c>
      <c r="X234">
        <v>5</v>
      </c>
      <c r="Y234">
        <v>1</v>
      </c>
    </row>
    <row r="235" spans="1:25" x14ac:dyDescent="0.25">
      <c r="A235">
        <v>306</v>
      </c>
      <c r="B235" t="s">
        <v>25</v>
      </c>
      <c r="C235">
        <v>800</v>
      </c>
      <c r="D235">
        <v>18</v>
      </c>
      <c r="E235">
        <v>1</v>
      </c>
      <c r="F235">
        <v>8.1</v>
      </c>
      <c r="G235" t="s">
        <v>28</v>
      </c>
      <c r="H235" t="s">
        <v>27</v>
      </c>
      <c r="I235">
        <v>0</v>
      </c>
      <c r="J235">
        <v>143.94</v>
      </c>
      <c r="K235">
        <v>79.28</v>
      </c>
      <c r="L235">
        <v>55.8</v>
      </c>
      <c r="M235">
        <v>55.8</v>
      </c>
      <c r="N235">
        <v>0</v>
      </c>
      <c r="O235">
        <v>0</v>
      </c>
      <c r="P235">
        <v>0</v>
      </c>
      <c r="Q235">
        <v>55.8</v>
      </c>
      <c r="R235">
        <v>55.8</v>
      </c>
      <c r="S235">
        <v>176</v>
      </c>
      <c r="T235">
        <v>16.600000000000001</v>
      </c>
      <c r="U235">
        <v>16.600000000000001</v>
      </c>
      <c r="V235">
        <v>1</v>
      </c>
      <c r="W235">
        <v>1</v>
      </c>
      <c r="X235">
        <v>5</v>
      </c>
      <c r="Y235">
        <v>1</v>
      </c>
    </row>
    <row r="236" spans="1:25" x14ac:dyDescent="0.25">
      <c r="A236">
        <v>307</v>
      </c>
      <c r="B236" t="s">
        <v>25</v>
      </c>
      <c r="C236">
        <v>800</v>
      </c>
      <c r="D236">
        <v>17</v>
      </c>
      <c r="E236">
        <v>1</v>
      </c>
      <c r="F236">
        <v>8.1</v>
      </c>
      <c r="G236" t="s">
        <v>28</v>
      </c>
      <c r="H236" t="s">
        <v>27</v>
      </c>
      <c r="I236">
        <v>0</v>
      </c>
      <c r="J236">
        <v>151.27000000000001</v>
      </c>
      <c r="K236">
        <v>77.95</v>
      </c>
      <c r="L236">
        <v>69.7</v>
      </c>
      <c r="M236">
        <v>69.7</v>
      </c>
      <c r="N236">
        <v>0</v>
      </c>
      <c r="O236">
        <v>0</v>
      </c>
      <c r="P236">
        <v>0</v>
      </c>
      <c r="Q236">
        <v>69.7</v>
      </c>
      <c r="R236">
        <v>69.7</v>
      </c>
      <c r="S236">
        <v>170</v>
      </c>
      <c r="T236">
        <v>16.600000000000001</v>
      </c>
      <c r="U236">
        <v>16.600000000000001</v>
      </c>
      <c r="V236">
        <v>1</v>
      </c>
      <c r="W236">
        <v>1</v>
      </c>
      <c r="X236">
        <v>5</v>
      </c>
      <c r="Y236">
        <v>1</v>
      </c>
    </row>
    <row r="237" spans="1:25" x14ac:dyDescent="0.25">
      <c r="A237">
        <v>308</v>
      </c>
      <c r="B237" t="s">
        <v>25</v>
      </c>
      <c r="C237">
        <v>800</v>
      </c>
      <c r="D237">
        <v>18</v>
      </c>
      <c r="E237">
        <v>1</v>
      </c>
      <c r="F237">
        <v>8.3000000000000007</v>
      </c>
      <c r="G237" t="s">
        <v>28</v>
      </c>
      <c r="H237" t="s">
        <v>27</v>
      </c>
      <c r="I237">
        <v>0</v>
      </c>
      <c r="J237">
        <v>134.16</v>
      </c>
      <c r="K237">
        <v>73.05</v>
      </c>
      <c r="L237">
        <v>61.3</v>
      </c>
      <c r="M237">
        <v>61.3</v>
      </c>
      <c r="N237">
        <v>0</v>
      </c>
      <c r="O237">
        <v>0</v>
      </c>
      <c r="P237">
        <v>0</v>
      </c>
      <c r="Q237">
        <v>61.3</v>
      </c>
      <c r="R237">
        <v>61.3</v>
      </c>
      <c r="S237">
        <v>183</v>
      </c>
      <c r="T237">
        <v>16.600000000000001</v>
      </c>
      <c r="U237">
        <v>16.600000000000001</v>
      </c>
      <c r="V237">
        <v>1</v>
      </c>
      <c r="W237">
        <v>1</v>
      </c>
      <c r="X237">
        <v>5</v>
      </c>
      <c r="Y237">
        <v>1</v>
      </c>
    </row>
    <row r="238" spans="1:25" x14ac:dyDescent="0.25">
      <c r="A238">
        <v>309</v>
      </c>
      <c r="B238" t="s">
        <v>25</v>
      </c>
      <c r="C238">
        <v>800</v>
      </c>
      <c r="D238">
        <v>18</v>
      </c>
      <c r="E238">
        <v>1</v>
      </c>
      <c r="F238">
        <v>8.3000000000000007</v>
      </c>
      <c r="G238" t="s">
        <v>28</v>
      </c>
      <c r="H238" t="s">
        <v>27</v>
      </c>
      <c r="I238">
        <v>0</v>
      </c>
      <c r="J238">
        <v>135.41</v>
      </c>
      <c r="K238">
        <v>72.98</v>
      </c>
      <c r="L238">
        <v>61.3</v>
      </c>
      <c r="M238">
        <v>61.3</v>
      </c>
      <c r="N238">
        <v>0</v>
      </c>
      <c r="O238">
        <v>0</v>
      </c>
      <c r="P238">
        <v>0</v>
      </c>
      <c r="Q238">
        <v>61.3</v>
      </c>
      <c r="R238">
        <v>61.3</v>
      </c>
      <c r="S238">
        <v>183</v>
      </c>
      <c r="T238">
        <v>16.600000000000001</v>
      </c>
      <c r="U238">
        <v>16.600000000000001</v>
      </c>
      <c r="V238">
        <v>1</v>
      </c>
      <c r="W238">
        <v>1</v>
      </c>
      <c r="X238">
        <v>5</v>
      </c>
      <c r="Y238">
        <v>1</v>
      </c>
    </row>
    <row r="239" spans="1:25" x14ac:dyDescent="0.25">
      <c r="A239">
        <v>310</v>
      </c>
      <c r="B239" t="s">
        <v>25</v>
      </c>
      <c r="C239">
        <v>800</v>
      </c>
      <c r="D239">
        <v>17</v>
      </c>
      <c r="E239">
        <v>1</v>
      </c>
      <c r="F239">
        <v>7.9</v>
      </c>
      <c r="G239" t="s">
        <v>28</v>
      </c>
      <c r="H239" t="s">
        <v>27</v>
      </c>
      <c r="I239">
        <v>0</v>
      </c>
      <c r="J239">
        <v>156.13</v>
      </c>
      <c r="K239">
        <v>81.209999999999994</v>
      </c>
      <c r="L239">
        <v>63</v>
      </c>
      <c r="M239">
        <v>63</v>
      </c>
      <c r="N239">
        <v>0</v>
      </c>
      <c r="O239">
        <v>0</v>
      </c>
      <c r="P239">
        <v>0</v>
      </c>
      <c r="Q239">
        <v>63</v>
      </c>
      <c r="R239">
        <v>63</v>
      </c>
      <c r="S239">
        <v>171</v>
      </c>
      <c r="T239">
        <v>19.399999999999999</v>
      </c>
      <c r="U239">
        <v>19.399999999999999</v>
      </c>
      <c r="V239">
        <v>1</v>
      </c>
      <c r="W239">
        <v>1</v>
      </c>
      <c r="X239">
        <v>6</v>
      </c>
      <c r="Y239">
        <v>1</v>
      </c>
    </row>
    <row r="240" spans="1:25" x14ac:dyDescent="0.25">
      <c r="A240">
        <v>311</v>
      </c>
      <c r="B240" t="s">
        <v>25</v>
      </c>
      <c r="C240">
        <v>800</v>
      </c>
      <c r="D240">
        <v>17</v>
      </c>
      <c r="E240">
        <v>1</v>
      </c>
      <c r="F240">
        <v>8.1999999999999993</v>
      </c>
      <c r="G240" t="s">
        <v>28</v>
      </c>
      <c r="H240" t="s">
        <v>27</v>
      </c>
      <c r="I240">
        <v>0</v>
      </c>
      <c r="J240">
        <v>143.05000000000001</v>
      </c>
      <c r="K240">
        <v>76.319999999999993</v>
      </c>
      <c r="L240">
        <v>67.5</v>
      </c>
      <c r="M240">
        <v>67.5</v>
      </c>
      <c r="N240">
        <v>0</v>
      </c>
      <c r="O240">
        <v>0</v>
      </c>
      <c r="P240">
        <v>0</v>
      </c>
      <c r="Q240">
        <v>67.5</v>
      </c>
      <c r="R240">
        <v>67.5</v>
      </c>
      <c r="S240">
        <v>166</v>
      </c>
      <c r="T240">
        <v>16.600000000000001</v>
      </c>
      <c r="U240">
        <v>16.600000000000001</v>
      </c>
      <c r="V240">
        <v>1</v>
      </c>
      <c r="W240">
        <v>1</v>
      </c>
      <c r="X240">
        <v>5</v>
      </c>
      <c r="Y240">
        <v>1</v>
      </c>
    </row>
    <row r="241" spans="1:25" x14ac:dyDescent="0.25">
      <c r="A241">
        <v>312</v>
      </c>
      <c r="B241" t="s">
        <v>25</v>
      </c>
      <c r="C241">
        <v>800</v>
      </c>
      <c r="D241">
        <v>18</v>
      </c>
      <c r="E241">
        <v>1</v>
      </c>
      <c r="F241">
        <v>8.1</v>
      </c>
      <c r="G241" t="s">
        <v>28</v>
      </c>
      <c r="H241" t="s">
        <v>27</v>
      </c>
      <c r="I241">
        <v>0</v>
      </c>
      <c r="J241">
        <v>146.01</v>
      </c>
      <c r="K241">
        <v>77.62</v>
      </c>
      <c r="L241">
        <v>55.8</v>
      </c>
      <c r="M241">
        <v>55.8</v>
      </c>
      <c r="N241">
        <v>0</v>
      </c>
      <c r="O241">
        <v>0</v>
      </c>
      <c r="P241">
        <v>0</v>
      </c>
      <c r="Q241">
        <v>55.8</v>
      </c>
      <c r="R241">
        <v>55.8</v>
      </c>
      <c r="S241">
        <v>176</v>
      </c>
      <c r="T241">
        <v>19.399999999999999</v>
      </c>
      <c r="U241">
        <v>19.399999999999999</v>
      </c>
      <c r="V241">
        <v>1</v>
      </c>
      <c r="W241">
        <v>1</v>
      </c>
      <c r="X241">
        <v>6</v>
      </c>
      <c r="Y241">
        <v>1</v>
      </c>
    </row>
    <row r="242" spans="1:25" x14ac:dyDescent="0.25">
      <c r="A242">
        <v>313</v>
      </c>
      <c r="B242" t="s">
        <v>25</v>
      </c>
      <c r="C242">
        <v>800</v>
      </c>
      <c r="D242">
        <v>17</v>
      </c>
      <c r="E242">
        <v>1</v>
      </c>
      <c r="F242">
        <v>8.1999999999999993</v>
      </c>
      <c r="G242" t="s">
        <v>28</v>
      </c>
      <c r="H242" t="s">
        <v>27</v>
      </c>
      <c r="I242">
        <v>0</v>
      </c>
      <c r="J242">
        <v>145.04</v>
      </c>
      <c r="K242">
        <v>77.099999999999994</v>
      </c>
      <c r="L242">
        <v>70.900000000000006</v>
      </c>
      <c r="M242">
        <v>70.900000000000006</v>
      </c>
      <c r="N242">
        <v>0</v>
      </c>
      <c r="O242">
        <v>0</v>
      </c>
      <c r="P242">
        <v>0</v>
      </c>
      <c r="Q242">
        <v>70.900000000000006</v>
      </c>
      <c r="R242">
        <v>70.900000000000006</v>
      </c>
      <c r="S242">
        <v>172</v>
      </c>
      <c r="T242">
        <v>19.399999999999999</v>
      </c>
      <c r="U242">
        <v>19.399999999999999</v>
      </c>
      <c r="V242">
        <v>1</v>
      </c>
      <c r="W242">
        <v>1</v>
      </c>
      <c r="X242">
        <v>6</v>
      </c>
      <c r="Y242">
        <v>1</v>
      </c>
    </row>
    <row r="243" spans="1:25" x14ac:dyDescent="0.25">
      <c r="A243">
        <v>314</v>
      </c>
      <c r="B243" t="s">
        <v>25</v>
      </c>
      <c r="C243">
        <v>800</v>
      </c>
      <c r="D243">
        <v>18</v>
      </c>
      <c r="E243">
        <v>1</v>
      </c>
      <c r="F243">
        <v>8.1</v>
      </c>
      <c r="G243" t="s">
        <v>28</v>
      </c>
      <c r="H243" t="s">
        <v>27</v>
      </c>
      <c r="I243">
        <v>0</v>
      </c>
      <c r="J243">
        <v>143.58000000000001</v>
      </c>
      <c r="K243">
        <v>79.06</v>
      </c>
      <c r="L243">
        <v>55.8</v>
      </c>
      <c r="M243">
        <v>55.8</v>
      </c>
      <c r="N243">
        <v>0</v>
      </c>
      <c r="O243">
        <v>0</v>
      </c>
      <c r="P243">
        <v>0</v>
      </c>
      <c r="Q243">
        <v>55.8</v>
      </c>
      <c r="R243">
        <v>55.8</v>
      </c>
      <c r="S243">
        <v>176</v>
      </c>
      <c r="T243">
        <v>19.399999999999999</v>
      </c>
      <c r="U243">
        <v>19.399999999999999</v>
      </c>
      <c r="V243">
        <v>1</v>
      </c>
      <c r="W243">
        <v>1</v>
      </c>
      <c r="X243">
        <v>6</v>
      </c>
      <c r="Y243">
        <v>1</v>
      </c>
    </row>
    <row r="244" spans="1:25" x14ac:dyDescent="0.25">
      <c r="A244">
        <v>315</v>
      </c>
      <c r="B244" t="s">
        <v>25</v>
      </c>
      <c r="C244">
        <v>800</v>
      </c>
      <c r="D244">
        <v>17</v>
      </c>
      <c r="E244">
        <v>1</v>
      </c>
      <c r="F244">
        <v>8.1</v>
      </c>
      <c r="G244" t="s">
        <v>28</v>
      </c>
      <c r="H244" t="s">
        <v>27</v>
      </c>
      <c r="I244">
        <v>0</v>
      </c>
      <c r="J244">
        <v>150.58000000000001</v>
      </c>
      <c r="K244">
        <v>77.709999999999994</v>
      </c>
      <c r="L244">
        <v>69.7</v>
      </c>
      <c r="M244">
        <v>69.7</v>
      </c>
      <c r="N244">
        <v>0</v>
      </c>
      <c r="O244">
        <v>0</v>
      </c>
      <c r="P244">
        <v>0</v>
      </c>
      <c r="Q244">
        <v>69.7</v>
      </c>
      <c r="R244">
        <v>69.7</v>
      </c>
      <c r="S244">
        <v>170</v>
      </c>
      <c r="T244">
        <v>19.399999999999999</v>
      </c>
      <c r="U244">
        <v>19.399999999999999</v>
      </c>
      <c r="V244">
        <v>1</v>
      </c>
      <c r="W244">
        <v>1</v>
      </c>
      <c r="X244">
        <v>6</v>
      </c>
      <c r="Y244">
        <v>1</v>
      </c>
    </row>
    <row r="245" spans="1:25" x14ac:dyDescent="0.25">
      <c r="A245">
        <v>316</v>
      </c>
      <c r="B245" t="s">
        <v>25</v>
      </c>
      <c r="C245">
        <v>800</v>
      </c>
      <c r="D245">
        <v>18</v>
      </c>
      <c r="E245">
        <v>1</v>
      </c>
      <c r="F245">
        <v>8.3000000000000007</v>
      </c>
      <c r="G245" t="s">
        <v>28</v>
      </c>
      <c r="H245" t="s">
        <v>27</v>
      </c>
      <c r="I245">
        <v>0</v>
      </c>
      <c r="J245">
        <v>134.66</v>
      </c>
      <c r="K245">
        <v>73.55</v>
      </c>
      <c r="L245">
        <v>61.3</v>
      </c>
      <c r="M245">
        <v>61.3</v>
      </c>
      <c r="N245">
        <v>0</v>
      </c>
      <c r="O245">
        <v>0</v>
      </c>
      <c r="P245">
        <v>0</v>
      </c>
      <c r="Q245">
        <v>61.3</v>
      </c>
      <c r="R245">
        <v>61.3</v>
      </c>
      <c r="S245">
        <v>183</v>
      </c>
      <c r="T245">
        <v>19.399999999999999</v>
      </c>
      <c r="U245">
        <v>19.399999999999999</v>
      </c>
      <c r="V245">
        <v>1</v>
      </c>
      <c r="W245">
        <v>1</v>
      </c>
      <c r="X245">
        <v>6</v>
      </c>
      <c r="Y245">
        <v>1</v>
      </c>
    </row>
    <row r="246" spans="1:25" x14ac:dyDescent="0.25">
      <c r="A246">
        <v>317</v>
      </c>
      <c r="B246" t="s">
        <v>25</v>
      </c>
      <c r="C246">
        <v>800</v>
      </c>
      <c r="D246">
        <v>18</v>
      </c>
      <c r="E246">
        <v>1</v>
      </c>
      <c r="F246">
        <v>8.3000000000000007</v>
      </c>
      <c r="G246" t="s">
        <v>28</v>
      </c>
      <c r="H246" t="s">
        <v>27</v>
      </c>
      <c r="I246">
        <v>0</v>
      </c>
      <c r="J246">
        <v>135.63</v>
      </c>
      <c r="K246">
        <v>72.97</v>
      </c>
      <c r="L246">
        <v>61.3</v>
      </c>
      <c r="M246">
        <v>61.3</v>
      </c>
      <c r="N246">
        <v>0</v>
      </c>
      <c r="O246">
        <v>0</v>
      </c>
      <c r="P246">
        <v>0</v>
      </c>
      <c r="Q246">
        <v>61.3</v>
      </c>
      <c r="R246">
        <v>61.3</v>
      </c>
      <c r="S246">
        <v>183</v>
      </c>
      <c r="T246">
        <v>19.399999999999999</v>
      </c>
      <c r="U246">
        <v>19.399999999999999</v>
      </c>
      <c r="V246">
        <v>1</v>
      </c>
      <c r="W246">
        <v>1</v>
      </c>
      <c r="X246">
        <v>6</v>
      </c>
      <c r="Y246">
        <v>1</v>
      </c>
    </row>
    <row r="247" spans="1:25" x14ac:dyDescent="0.25">
      <c r="A247">
        <v>318</v>
      </c>
      <c r="B247" t="s">
        <v>25</v>
      </c>
      <c r="C247">
        <v>800</v>
      </c>
      <c r="D247">
        <v>17</v>
      </c>
      <c r="E247">
        <v>1</v>
      </c>
      <c r="F247">
        <v>8.1</v>
      </c>
      <c r="G247" t="s">
        <v>28</v>
      </c>
      <c r="H247" t="s">
        <v>27</v>
      </c>
      <c r="I247">
        <v>0</v>
      </c>
      <c r="J247">
        <v>147.79</v>
      </c>
      <c r="K247">
        <v>76.91</v>
      </c>
      <c r="L247">
        <v>67.5</v>
      </c>
      <c r="M247">
        <v>67.5</v>
      </c>
      <c r="N247">
        <v>0</v>
      </c>
      <c r="O247">
        <v>0</v>
      </c>
      <c r="P247">
        <v>0</v>
      </c>
      <c r="Q247">
        <v>67.5</v>
      </c>
      <c r="R247">
        <v>67.5</v>
      </c>
      <c r="S247">
        <v>166</v>
      </c>
      <c r="T247">
        <v>19.399999999999999</v>
      </c>
      <c r="U247">
        <v>19.399999999999999</v>
      </c>
      <c r="V247">
        <v>1</v>
      </c>
      <c r="W247">
        <v>1</v>
      </c>
      <c r="X247">
        <v>6</v>
      </c>
      <c r="Y247">
        <v>1</v>
      </c>
    </row>
    <row r="248" spans="1:25" x14ac:dyDescent="0.25">
      <c r="A248">
        <v>319</v>
      </c>
      <c r="B248" t="s">
        <v>25</v>
      </c>
      <c r="C248">
        <v>800</v>
      </c>
      <c r="D248">
        <v>17</v>
      </c>
      <c r="E248">
        <v>1</v>
      </c>
      <c r="F248">
        <v>7.9</v>
      </c>
      <c r="G248" t="s">
        <v>28</v>
      </c>
      <c r="H248" t="s">
        <v>27</v>
      </c>
      <c r="I248">
        <v>0</v>
      </c>
      <c r="J248">
        <v>156.91</v>
      </c>
      <c r="K248">
        <v>81.319999999999993</v>
      </c>
      <c r="L248">
        <v>63</v>
      </c>
      <c r="M248">
        <v>63</v>
      </c>
      <c r="N248">
        <v>0</v>
      </c>
      <c r="O248">
        <v>0</v>
      </c>
      <c r="P248">
        <v>0</v>
      </c>
      <c r="Q248">
        <v>63</v>
      </c>
      <c r="R248">
        <v>63</v>
      </c>
      <c r="S248">
        <v>171</v>
      </c>
      <c r="T248">
        <v>22.2</v>
      </c>
      <c r="U248">
        <v>22.2</v>
      </c>
      <c r="V248">
        <v>1</v>
      </c>
      <c r="W248">
        <v>1</v>
      </c>
      <c r="X248">
        <v>7</v>
      </c>
      <c r="Y248">
        <v>1</v>
      </c>
    </row>
    <row r="249" spans="1:25" x14ac:dyDescent="0.25">
      <c r="A249">
        <v>320</v>
      </c>
      <c r="B249" t="s">
        <v>25</v>
      </c>
      <c r="C249">
        <v>800</v>
      </c>
      <c r="D249">
        <v>18</v>
      </c>
      <c r="E249">
        <v>1</v>
      </c>
      <c r="F249">
        <v>8.1</v>
      </c>
      <c r="G249" t="s">
        <v>28</v>
      </c>
      <c r="H249" t="s">
        <v>27</v>
      </c>
      <c r="I249">
        <v>0</v>
      </c>
      <c r="J249">
        <v>145.62</v>
      </c>
      <c r="K249">
        <v>77.540000000000006</v>
      </c>
      <c r="L249">
        <v>55.8</v>
      </c>
      <c r="M249">
        <v>55.8</v>
      </c>
      <c r="N249">
        <v>0</v>
      </c>
      <c r="O249">
        <v>0</v>
      </c>
      <c r="P249">
        <v>0</v>
      </c>
      <c r="Q249">
        <v>55.8</v>
      </c>
      <c r="R249">
        <v>55.8</v>
      </c>
      <c r="S249">
        <v>176</v>
      </c>
      <c r="T249">
        <v>22.2</v>
      </c>
      <c r="U249">
        <v>22.2</v>
      </c>
      <c r="V249">
        <v>1</v>
      </c>
      <c r="W249">
        <v>1</v>
      </c>
      <c r="X249">
        <v>7</v>
      </c>
      <c r="Y249">
        <v>1</v>
      </c>
    </row>
    <row r="250" spans="1:25" x14ac:dyDescent="0.25">
      <c r="A250">
        <v>321</v>
      </c>
      <c r="B250" t="s">
        <v>25</v>
      </c>
      <c r="C250">
        <v>800</v>
      </c>
      <c r="D250">
        <v>18</v>
      </c>
      <c r="E250">
        <v>1</v>
      </c>
      <c r="F250">
        <v>8.1</v>
      </c>
      <c r="G250" t="s">
        <v>28</v>
      </c>
      <c r="H250" t="s">
        <v>27</v>
      </c>
      <c r="I250">
        <v>0</v>
      </c>
      <c r="J250">
        <v>143.07</v>
      </c>
      <c r="K250">
        <v>79.290000000000006</v>
      </c>
      <c r="L250">
        <v>55.8</v>
      </c>
      <c r="M250">
        <v>55.8</v>
      </c>
      <c r="N250">
        <v>0</v>
      </c>
      <c r="O250">
        <v>0</v>
      </c>
      <c r="P250">
        <v>0</v>
      </c>
      <c r="Q250">
        <v>55.8</v>
      </c>
      <c r="R250">
        <v>55.8</v>
      </c>
      <c r="S250">
        <v>176</v>
      </c>
      <c r="T250">
        <v>22.2</v>
      </c>
      <c r="U250">
        <v>22.2</v>
      </c>
      <c r="V250">
        <v>1</v>
      </c>
      <c r="W250">
        <v>1</v>
      </c>
      <c r="X250">
        <v>7</v>
      </c>
      <c r="Y250">
        <v>1</v>
      </c>
    </row>
    <row r="251" spans="1:25" x14ac:dyDescent="0.25">
      <c r="A251">
        <v>322</v>
      </c>
      <c r="B251" t="s">
        <v>25</v>
      </c>
      <c r="C251">
        <v>800</v>
      </c>
      <c r="D251">
        <v>17</v>
      </c>
      <c r="E251">
        <v>1</v>
      </c>
      <c r="F251">
        <v>8.1999999999999993</v>
      </c>
      <c r="G251" t="s">
        <v>28</v>
      </c>
      <c r="H251" t="s">
        <v>27</v>
      </c>
      <c r="I251">
        <v>0</v>
      </c>
      <c r="J251">
        <v>144.58000000000001</v>
      </c>
      <c r="K251">
        <v>76.91</v>
      </c>
      <c r="L251">
        <v>70.900000000000006</v>
      </c>
      <c r="M251">
        <v>70.900000000000006</v>
      </c>
      <c r="N251">
        <v>0</v>
      </c>
      <c r="O251">
        <v>0</v>
      </c>
      <c r="P251">
        <v>0</v>
      </c>
      <c r="Q251">
        <v>70.900000000000006</v>
      </c>
      <c r="R251">
        <v>70.900000000000006</v>
      </c>
      <c r="S251">
        <v>172</v>
      </c>
      <c r="T251">
        <v>22.2</v>
      </c>
      <c r="U251">
        <v>22.2</v>
      </c>
      <c r="V251">
        <v>1</v>
      </c>
      <c r="W251">
        <v>1</v>
      </c>
      <c r="X251">
        <v>7</v>
      </c>
      <c r="Y251">
        <v>1</v>
      </c>
    </row>
    <row r="252" spans="1:25" x14ac:dyDescent="0.25">
      <c r="A252">
        <v>323</v>
      </c>
      <c r="B252" t="s">
        <v>25</v>
      </c>
      <c r="C252">
        <v>800</v>
      </c>
      <c r="D252">
        <v>17</v>
      </c>
      <c r="E252">
        <v>1</v>
      </c>
      <c r="F252">
        <v>8.1</v>
      </c>
      <c r="G252" t="s">
        <v>28</v>
      </c>
      <c r="H252" t="s">
        <v>27</v>
      </c>
      <c r="I252">
        <v>0</v>
      </c>
      <c r="J252">
        <v>151.63</v>
      </c>
      <c r="K252">
        <v>78.290000000000006</v>
      </c>
      <c r="L252">
        <v>69.7</v>
      </c>
      <c r="M252">
        <v>69.7</v>
      </c>
      <c r="N252">
        <v>0</v>
      </c>
      <c r="O252">
        <v>0</v>
      </c>
      <c r="P252">
        <v>0</v>
      </c>
      <c r="Q252">
        <v>69.7</v>
      </c>
      <c r="R252">
        <v>69.7</v>
      </c>
      <c r="S252">
        <v>170</v>
      </c>
      <c r="T252">
        <v>22.2</v>
      </c>
      <c r="U252">
        <v>22.2</v>
      </c>
      <c r="V252">
        <v>1</v>
      </c>
      <c r="W252">
        <v>1</v>
      </c>
      <c r="X252">
        <v>7</v>
      </c>
      <c r="Y252">
        <v>1</v>
      </c>
    </row>
    <row r="253" spans="1:25" x14ac:dyDescent="0.25">
      <c r="A253">
        <v>324</v>
      </c>
      <c r="B253" t="s">
        <v>25</v>
      </c>
      <c r="C253">
        <v>800</v>
      </c>
      <c r="D253">
        <v>18</v>
      </c>
      <c r="E253">
        <v>1</v>
      </c>
      <c r="F253">
        <v>8.3000000000000007</v>
      </c>
      <c r="G253" t="s">
        <v>28</v>
      </c>
      <c r="H253" t="s">
        <v>27</v>
      </c>
      <c r="I253">
        <v>0</v>
      </c>
      <c r="J253">
        <v>134.55000000000001</v>
      </c>
      <c r="K253">
        <v>73.319999999999993</v>
      </c>
      <c r="L253">
        <v>61.3</v>
      </c>
      <c r="M253">
        <v>61.3</v>
      </c>
      <c r="N253">
        <v>0</v>
      </c>
      <c r="O253">
        <v>0</v>
      </c>
      <c r="P253">
        <v>0</v>
      </c>
      <c r="Q253">
        <v>61.3</v>
      </c>
      <c r="R253">
        <v>61.3</v>
      </c>
      <c r="S253">
        <v>183</v>
      </c>
      <c r="T253">
        <v>22.2</v>
      </c>
      <c r="U253">
        <v>22.2</v>
      </c>
      <c r="V253">
        <v>1</v>
      </c>
      <c r="W253">
        <v>1</v>
      </c>
      <c r="X253">
        <v>7</v>
      </c>
      <c r="Y253">
        <v>1</v>
      </c>
    </row>
    <row r="254" spans="1:25" x14ac:dyDescent="0.25">
      <c r="A254">
        <v>325</v>
      </c>
      <c r="B254" t="s">
        <v>25</v>
      </c>
      <c r="C254">
        <v>800</v>
      </c>
      <c r="D254">
        <v>18</v>
      </c>
      <c r="E254">
        <v>1</v>
      </c>
      <c r="F254">
        <v>8.3000000000000007</v>
      </c>
      <c r="G254" t="s">
        <v>28</v>
      </c>
      <c r="H254" t="s">
        <v>27</v>
      </c>
      <c r="I254">
        <v>0</v>
      </c>
      <c r="J254">
        <v>135.1</v>
      </c>
      <c r="K254">
        <v>72.739999999999995</v>
      </c>
      <c r="L254">
        <v>61.3</v>
      </c>
      <c r="M254">
        <v>61.3</v>
      </c>
      <c r="N254">
        <v>0</v>
      </c>
      <c r="O254">
        <v>0</v>
      </c>
      <c r="P254">
        <v>0</v>
      </c>
      <c r="Q254">
        <v>61.3</v>
      </c>
      <c r="R254">
        <v>61.3</v>
      </c>
      <c r="S254">
        <v>183</v>
      </c>
      <c r="T254">
        <v>22.2</v>
      </c>
      <c r="U254">
        <v>22.2</v>
      </c>
      <c r="V254">
        <v>1</v>
      </c>
      <c r="W254">
        <v>1</v>
      </c>
      <c r="X254">
        <v>7</v>
      </c>
      <c r="Y254">
        <v>1</v>
      </c>
    </row>
    <row r="255" spans="1:25" x14ac:dyDescent="0.25">
      <c r="A255">
        <v>326</v>
      </c>
      <c r="B255" t="s">
        <v>25</v>
      </c>
      <c r="C255">
        <v>800</v>
      </c>
      <c r="D255">
        <v>17</v>
      </c>
      <c r="E255">
        <v>1</v>
      </c>
      <c r="F255">
        <v>8.1</v>
      </c>
      <c r="G255" t="s">
        <v>28</v>
      </c>
      <c r="H255" t="s">
        <v>27</v>
      </c>
      <c r="I255">
        <v>0</v>
      </c>
      <c r="J255">
        <v>148.07</v>
      </c>
      <c r="K255">
        <v>76.84</v>
      </c>
      <c r="L255">
        <v>67.5</v>
      </c>
      <c r="M255">
        <v>67.5</v>
      </c>
      <c r="N255">
        <v>0</v>
      </c>
      <c r="O255">
        <v>0</v>
      </c>
      <c r="P255">
        <v>0</v>
      </c>
      <c r="Q255">
        <v>67.5</v>
      </c>
      <c r="R255">
        <v>67.5</v>
      </c>
      <c r="S255">
        <v>166</v>
      </c>
      <c r="T255">
        <v>22.2</v>
      </c>
      <c r="U255">
        <v>22.2</v>
      </c>
      <c r="V255">
        <v>1</v>
      </c>
      <c r="W255">
        <v>1</v>
      </c>
      <c r="X255">
        <v>7</v>
      </c>
      <c r="Y255">
        <v>1</v>
      </c>
    </row>
    <row r="256" spans="1:25" x14ac:dyDescent="0.25">
      <c r="A256">
        <v>327</v>
      </c>
      <c r="B256" t="s">
        <v>25</v>
      </c>
      <c r="C256">
        <v>800</v>
      </c>
      <c r="D256">
        <v>17</v>
      </c>
      <c r="E256">
        <v>1</v>
      </c>
      <c r="F256">
        <v>7.9</v>
      </c>
      <c r="G256" t="s">
        <v>28</v>
      </c>
      <c r="H256" t="s">
        <v>27</v>
      </c>
      <c r="I256">
        <v>0</v>
      </c>
      <c r="J256">
        <v>163.62</v>
      </c>
      <c r="K256">
        <v>86.35</v>
      </c>
      <c r="L256">
        <v>63</v>
      </c>
      <c r="M256">
        <v>63</v>
      </c>
      <c r="N256">
        <v>0</v>
      </c>
      <c r="O256">
        <v>0</v>
      </c>
      <c r="P256">
        <v>0</v>
      </c>
      <c r="Q256">
        <v>63</v>
      </c>
      <c r="R256">
        <v>0</v>
      </c>
      <c r="S256">
        <v>108</v>
      </c>
      <c r="T256">
        <v>25</v>
      </c>
      <c r="U256">
        <v>25</v>
      </c>
      <c r="V256">
        <v>1</v>
      </c>
      <c r="W256">
        <v>1</v>
      </c>
      <c r="X256">
        <v>8</v>
      </c>
      <c r="Y256">
        <v>1</v>
      </c>
    </row>
    <row r="257" spans="1:25" x14ac:dyDescent="0.25">
      <c r="A257">
        <v>328</v>
      </c>
      <c r="B257" t="s">
        <v>25</v>
      </c>
      <c r="C257">
        <v>800</v>
      </c>
      <c r="D257">
        <v>18</v>
      </c>
      <c r="E257">
        <v>1</v>
      </c>
      <c r="F257">
        <v>8.1999999999999993</v>
      </c>
      <c r="G257" t="s">
        <v>28</v>
      </c>
      <c r="H257" t="s">
        <v>27</v>
      </c>
      <c r="I257">
        <v>0</v>
      </c>
      <c r="J257">
        <v>150.21</v>
      </c>
      <c r="K257">
        <v>82.99</v>
      </c>
      <c r="L257">
        <v>55.8</v>
      </c>
      <c r="M257">
        <v>55.8</v>
      </c>
      <c r="N257">
        <v>0</v>
      </c>
      <c r="O257">
        <v>0</v>
      </c>
      <c r="P257">
        <v>0</v>
      </c>
      <c r="Q257">
        <v>55.8</v>
      </c>
      <c r="R257">
        <v>0</v>
      </c>
      <c r="S257">
        <v>120</v>
      </c>
      <c r="T257">
        <v>25</v>
      </c>
      <c r="U257">
        <v>25</v>
      </c>
      <c r="V257">
        <v>1</v>
      </c>
      <c r="W257">
        <v>1</v>
      </c>
      <c r="X257">
        <v>8</v>
      </c>
      <c r="Y257">
        <v>1</v>
      </c>
    </row>
    <row r="258" spans="1:25" x14ac:dyDescent="0.25">
      <c r="A258">
        <v>329</v>
      </c>
      <c r="B258" t="s">
        <v>25</v>
      </c>
      <c r="C258">
        <v>800</v>
      </c>
      <c r="D258">
        <v>18</v>
      </c>
      <c r="E258">
        <v>1</v>
      </c>
      <c r="F258">
        <v>8.1999999999999993</v>
      </c>
      <c r="G258" t="s">
        <v>28</v>
      </c>
      <c r="H258" t="s">
        <v>27</v>
      </c>
      <c r="I258">
        <v>0</v>
      </c>
      <c r="J258">
        <v>148.31</v>
      </c>
      <c r="K258">
        <v>84.57</v>
      </c>
      <c r="L258">
        <v>55.8</v>
      </c>
      <c r="M258">
        <v>55.8</v>
      </c>
      <c r="N258">
        <v>0</v>
      </c>
      <c r="O258">
        <v>0</v>
      </c>
      <c r="P258">
        <v>0</v>
      </c>
      <c r="Q258">
        <v>55.8</v>
      </c>
      <c r="R258">
        <v>0</v>
      </c>
      <c r="S258">
        <v>120</v>
      </c>
      <c r="T258">
        <v>25</v>
      </c>
      <c r="U258">
        <v>25</v>
      </c>
      <c r="V258">
        <v>1</v>
      </c>
      <c r="W258">
        <v>1</v>
      </c>
      <c r="X258">
        <v>8</v>
      </c>
      <c r="Y258">
        <v>1</v>
      </c>
    </row>
    <row r="259" spans="1:25" x14ac:dyDescent="0.25">
      <c r="A259">
        <v>330</v>
      </c>
      <c r="B259" t="s">
        <v>25</v>
      </c>
      <c r="C259">
        <v>800</v>
      </c>
      <c r="D259">
        <v>17</v>
      </c>
      <c r="E259">
        <v>1</v>
      </c>
      <c r="F259">
        <v>8.3000000000000007</v>
      </c>
      <c r="G259" t="s">
        <v>28</v>
      </c>
      <c r="H259" t="s">
        <v>27</v>
      </c>
      <c r="I259">
        <v>0</v>
      </c>
      <c r="J259">
        <v>148.76</v>
      </c>
      <c r="K259">
        <v>80.16</v>
      </c>
      <c r="L259">
        <v>70.900000000000006</v>
      </c>
      <c r="M259">
        <v>70.900000000000006</v>
      </c>
      <c r="N259">
        <v>0</v>
      </c>
      <c r="O259">
        <v>0</v>
      </c>
      <c r="P259">
        <v>0</v>
      </c>
      <c r="Q259">
        <v>70.900000000000006</v>
      </c>
      <c r="R259">
        <v>0</v>
      </c>
      <c r="S259">
        <v>101</v>
      </c>
      <c r="T259">
        <v>25</v>
      </c>
      <c r="U259">
        <v>25</v>
      </c>
      <c r="V259">
        <v>1</v>
      </c>
      <c r="W259">
        <v>1</v>
      </c>
      <c r="X259">
        <v>8</v>
      </c>
      <c r="Y259">
        <v>1</v>
      </c>
    </row>
    <row r="260" spans="1:25" x14ac:dyDescent="0.25">
      <c r="A260">
        <v>331</v>
      </c>
      <c r="B260" t="s">
        <v>25</v>
      </c>
      <c r="C260">
        <v>800</v>
      </c>
      <c r="D260">
        <v>17</v>
      </c>
      <c r="E260">
        <v>1</v>
      </c>
      <c r="F260">
        <v>8.1999999999999993</v>
      </c>
      <c r="G260" t="s">
        <v>28</v>
      </c>
      <c r="H260" t="s">
        <v>27</v>
      </c>
      <c r="I260">
        <v>0</v>
      </c>
      <c r="J260">
        <v>156.12</v>
      </c>
      <c r="K260">
        <v>81.33</v>
      </c>
      <c r="L260">
        <v>69.7</v>
      </c>
      <c r="M260">
        <v>69.7</v>
      </c>
      <c r="N260">
        <v>0</v>
      </c>
      <c r="O260">
        <v>0</v>
      </c>
      <c r="P260">
        <v>0</v>
      </c>
      <c r="Q260">
        <v>69.7</v>
      </c>
      <c r="R260">
        <v>0</v>
      </c>
      <c r="S260">
        <v>100</v>
      </c>
      <c r="T260">
        <v>25</v>
      </c>
      <c r="U260">
        <v>25</v>
      </c>
      <c r="V260">
        <v>1</v>
      </c>
      <c r="W260">
        <v>1</v>
      </c>
      <c r="X260">
        <v>8</v>
      </c>
      <c r="Y260">
        <v>1</v>
      </c>
    </row>
    <row r="261" spans="1:25" x14ac:dyDescent="0.25">
      <c r="A261">
        <v>332</v>
      </c>
      <c r="B261" t="s">
        <v>25</v>
      </c>
      <c r="C261">
        <v>800</v>
      </c>
      <c r="D261">
        <v>18</v>
      </c>
      <c r="E261">
        <v>1</v>
      </c>
      <c r="F261">
        <v>8.4</v>
      </c>
      <c r="G261" t="s">
        <v>28</v>
      </c>
      <c r="H261" t="s">
        <v>27</v>
      </c>
      <c r="I261">
        <v>0</v>
      </c>
      <c r="J261">
        <v>138.31</v>
      </c>
      <c r="K261">
        <v>77.05</v>
      </c>
      <c r="L261">
        <v>61.3</v>
      </c>
      <c r="M261">
        <v>61.3</v>
      </c>
      <c r="N261">
        <v>0</v>
      </c>
      <c r="O261">
        <v>0</v>
      </c>
      <c r="P261">
        <v>0</v>
      </c>
      <c r="Q261">
        <v>61.3</v>
      </c>
      <c r="R261">
        <v>0</v>
      </c>
      <c r="S261">
        <v>121</v>
      </c>
      <c r="T261">
        <v>25</v>
      </c>
      <c r="U261">
        <v>25</v>
      </c>
      <c r="V261">
        <v>1</v>
      </c>
      <c r="W261">
        <v>1</v>
      </c>
      <c r="X261">
        <v>8</v>
      </c>
      <c r="Y261">
        <v>1</v>
      </c>
    </row>
    <row r="262" spans="1:25" x14ac:dyDescent="0.25">
      <c r="A262">
        <v>333</v>
      </c>
      <c r="B262" t="s">
        <v>25</v>
      </c>
      <c r="C262">
        <v>800</v>
      </c>
      <c r="D262">
        <v>18</v>
      </c>
      <c r="E262">
        <v>1</v>
      </c>
      <c r="F262">
        <v>8.4</v>
      </c>
      <c r="G262" t="s">
        <v>28</v>
      </c>
      <c r="H262" t="s">
        <v>27</v>
      </c>
      <c r="I262">
        <v>0</v>
      </c>
      <c r="J262">
        <v>139.93</v>
      </c>
      <c r="K262">
        <v>76.459999999999994</v>
      </c>
      <c r="L262">
        <v>61.3</v>
      </c>
      <c r="M262">
        <v>61.3</v>
      </c>
      <c r="N262">
        <v>0</v>
      </c>
      <c r="O262">
        <v>0</v>
      </c>
      <c r="P262">
        <v>0</v>
      </c>
      <c r="Q262">
        <v>61.3</v>
      </c>
      <c r="R262">
        <v>0</v>
      </c>
      <c r="S262">
        <v>121</v>
      </c>
      <c r="T262">
        <v>25</v>
      </c>
      <c r="U262">
        <v>25</v>
      </c>
      <c r="V262">
        <v>1</v>
      </c>
      <c r="W262">
        <v>1</v>
      </c>
      <c r="X262">
        <v>8</v>
      </c>
      <c r="Y262">
        <v>1</v>
      </c>
    </row>
    <row r="263" spans="1:25" x14ac:dyDescent="0.25">
      <c r="A263">
        <v>334</v>
      </c>
      <c r="B263" t="s">
        <v>25</v>
      </c>
      <c r="C263">
        <v>800</v>
      </c>
      <c r="D263">
        <v>17</v>
      </c>
      <c r="E263">
        <v>1</v>
      </c>
      <c r="F263">
        <v>8.1999999999999993</v>
      </c>
      <c r="G263" t="s">
        <v>28</v>
      </c>
      <c r="H263" t="s">
        <v>27</v>
      </c>
      <c r="I263">
        <v>0</v>
      </c>
      <c r="J263">
        <v>154.47</v>
      </c>
      <c r="K263">
        <v>81.3</v>
      </c>
      <c r="L263">
        <v>67.5</v>
      </c>
      <c r="M263">
        <v>67.5</v>
      </c>
      <c r="N263">
        <v>0</v>
      </c>
      <c r="O263">
        <v>0</v>
      </c>
      <c r="P263">
        <v>0</v>
      </c>
      <c r="Q263">
        <v>67.5</v>
      </c>
      <c r="R263">
        <v>0</v>
      </c>
      <c r="S263">
        <v>98</v>
      </c>
      <c r="T263">
        <v>25</v>
      </c>
      <c r="U263">
        <v>25</v>
      </c>
      <c r="V263">
        <v>1</v>
      </c>
      <c r="W263">
        <v>1</v>
      </c>
      <c r="X263">
        <v>8</v>
      </c>
      <c r="Y263">
        <v>1</v>
      </c>
    </row>
    <row r="264" spans="1:25" x14ac:dyDescent="0.25">
      <c r="A264">
        <v>374</v>
      </c>
      <c r="B264" t="s">
        <v>25</v>
      </c>
      <c r="C264">
        <v>810</v>
      </c>
      <c r="D264">
        <v>17</v>
      </c>
      <c r="E264">
        <v>1</v>
      </c>
      <c r="F264">
        <v>6.4</v>
      </c>
      <c r="G264" t="s">
        <v>26</v>
      </c>
      <c r="H264" t="s">
        <v>27</v>
      </c>
      <c r="I264">
        <v>0.03</v>
      </c>
      <c r="J264">
        <v>253.21</v>
      </c>
      <c r="K264">
        <v>82.32</v>
      </c>
      <c r="L264">
        <v>167.15</v>
      </c>
      <c r="M264">
        <v>145.80000000000001</v>
      </c>
      <c r="N264">
        <v>91.7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0.1</v>
      </c>
      <c r="U264">
        <v>2.65</v>
      </c>
      <c r="V264">
        <v>1</v>
      </c>
      <c r="W264">
        <v>5</v>
      </c>
      <c r="X264">
        <v>0</v>
      </c>
      <c r="Y264">
        <v>2</v>
      </c>
    </row>
    <row r="265" spans="1:25" x14ac:dyDescent="0.25">
      <c r="A265">
        <v>376</v>
      </c>
      <c r="B265" t="s">
        <v>25</v>
      </c>
      <c r="C265">
        <v>822</v>
      </c>
      <c r="D265">
        <v>18</v>
      </c>
      <c r="E265">
        <v>1</v>
      </c>
      <c r="F265">
        <v>5.8</v>
      </c>
      <c r="G265" t="s">
        <v>28</v>
      </c>
      <c r="H265" t="s">
        <v>27</v>
      </c>
      <c r="I265">
        <v>1.03</v>
      </c>
      <c r="J265">
        <v>309.26</v>
      </c>
      <c r="K265">
        <v>79.069999999999993</v>
      </c>
      <c r="L265">
        <v>139.80000000000001</v>
      </c>
      <c r="M265">
        <v>139.80000000000001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0.6</v>
      </c>
      <c r="U265">
        <v>0.6</v>
      </c>
      <c r="V265">
        <v>1</v>
      </c>
      <c r="W265">
        <v>4</v>
      </c>
      <c r="X265">
        <v>0</v>
      </c>
      <c r="Y265">
        <v>1</v>
      </c>
    </row>
    <row r="266" spans="1:25" x14ac:dyDescent="0.25">
      <c r="A266">
        <v>377</v>
      </c>
      <c r="B266" t="s">
        <v>25</v>
      </c>
      <c r="C266">
        <v>800</v>
      </c>
      <c r="D266">
        <v>16</v>
      </c>
      <c r="E266">
        <v>1</v>
      </c>
      <c r="F266">
        <v>5.6</v>
      </c>
      <c r="G266" t="s">
        <v>28</v>
      </c>
      <c r="H266" t="s">
        <v>27</v>
      </c>
      <c r="I266">
        <v>0</v>
      </c>
      <c r="J266">
        <v>284.98</v>
      </c>
      <c r="K266">
        <v>102.93</v>
      </c>
      <c r="L266">
        <v>130.9</v>
      </c>
      <c r="M266">
        <v>132.9</v>
      </c>
      <c r="N266">
        <v>0</v>
      </c>
      <c r="O266">
        <v>0</v>
      </c>
      <c r="P266">
        <v>0</v>
      </c>
      <c r="Q266">
        <v>81.5</v>
      </c>
      <c r="R266">
        <v>0</v>
      </c>
      <c r="S266">
        <v>145</v>
      </c>
      <c r="T266">
        <v>21</v>
      </c>
      <c r="U266">
        <v>23.7</v>
      </c>
      <c r="V266">
        <v>1</v>
      </c>
      <c r="W266">
        <v>3</v>
      </c>
      <c r="X266">
        <v>8</v>
      </c>
      <c r="Y266">
        <v>2</v>
      </c>
    </row>
    <row r="267" spans="1:25" x14ac:dyDescent="0.25">
      <c r="A267">
        <v>378</v>
      </c>
      <c r="B267" t="s">
        <v>25</v>
      </c>
      <c r="C267">
        <v>836</v>
      </c>
      <c r="D267">
        <v>16</v>
      </c>
      <c r="E267">
        <v>1</v>
      </c>
      <c r="F267">
        <v>5.3</v>
      </c>
      <c r="G267" t="s">
        <v>28</v>
      </c>
      <c r="H267" t="s">
        <v>27</v>
      </c>
      <c r="I267">
        <v>0.59</v>
      </c>
      <c r="J267">
        <v>330.57</v>
      </c>
      <c r="K267">
        <v>83.99</v>
      </c>
      <c r="L267">
        <v>150.4</v>
      </c>
      <c r="M267">
        <v>150.4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0.9</v>
      </c>
      <c r="U267">
        <v>0.9</v>
      </c>
      <c r="V267">
        <v>1</v>
      </c>
      <c r="W267">
        <v>4</v>
      </c>
      <c r="X267">
        <v>0</v>
      </c>
      <c r="Y267">
        <v>1</v>
      </c>
    </row>
    <row r="268" spans="1:25" x14ac:dyDescent="0.25">
      <c r="A268">
        <v>380</v>
      </c>
      <c r="B268" t="s">
        <v>25</v>
      </c>
      <c r="C268">
        <v>822</v>
      </c>
      <c r="D268">
        <v>16</v>
      </c>
      <c r="E268">
        <v>1</v>
      </c>
      <c r="F268">
        <v>6.4</v>
      </c>
      <c r="G268" t="s">
        <v>28</v>
      </c>
      <c r="H268" t="s">
        <v>27</v>
      </c>
      <c r="I268">
        <v>0.5</v>
      </c>
      <c r="J268">
        <v>279.82</v>
      </c>
      <c r="K268">
        <v>86.54</v>
      </c>
      <c r="L268">
        <v>105</v>
      </c>
      <c r="M268">
        <v>105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0.6</v>
      </c>
      <c r="U268">
        <v>0.6</v>
      </c>
      <c r="V268">
        <v>1</v>
      </c>
      <c r="W268">
        <v>4</v>
      </c>
      <c r="X268">
        <v>0</v>
      </c>
      <c r="Y268">
        <v>1</v>
      </c>
    </row>
    <row r="269" spans="1:25" x14ac:dyDescent="0.25">
      <c r="A269">
        <v>381</v>
      </c>
      <c r="B269" t="s">
        <v>25</v>
      </c>
      <c r="C269">
        <v>836</v>
      </c>
      <c r="D269">
        <v>16</v>
      </c>
      <c r="E269">
        <v>1</v>
      </c>
      <c r="F269">
        <v>7.9</v>
      </c>
      <c r="G269" t="s">
        <v>28</v>
      </c>
      <c r="H269" t="s">
        <v>27</v>
      </c>
      <c r="I269">
        <v>0</v>
      </c>
      <c r="J269">
        <v>210.72</v>
      </c>
      <c r="K269">
        <v>79.25</v>
      </c>
      <c r="L269">
        <v>62.9</v>
      </c>
      <c r="M269">
        <v>62.9</v>
      </c>
      <c r="N269">
        <v>62.9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0.3</v>
      </c>
      <c r="U269">
        <v>0.3</v>
      </c>
      <c r="V269">
        <v>1</v>
      </c>
      <c r="W269">
        <v>3</v>
      </c>
      <c r="X269">
        <v>0</v>
      </c>
      <c r="Y269">
        <v>1</v>
      </c>
    </row>
    <row r="270" spans="1:25" x14ac:dyDescent="0.25">
      <c r="A270">
        <v>382</v>
      </c>
      <c r="B270" t="s">
        <v>25</v>
      </c>
      <c r="C270">
        <v>836</v>
      </c>
      <c r="D270">
        <v>16</v>
      </c>
      <c r="E270">
        <v>1</v>
      </c>
      <c r="F270">
        <v>6.5</v>
      </c>
      <c r="G270" t="s">
        <v>28</v>
      </c>
      <c r="H270" t="s">
        <v>27</v>
      </c>
      <c r="I270">
        <v>0.36</v>
      </c>
      <c r="J270">
        <v>261.33999999999997</v>
      </c>
      <c r="K270">
        <v>80.67</v>
      </c>
      <c r="L270">
        <v>129.6</v>
      </c>
      <c r="M270">
        <v>129.6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0.6</v>
      </c>
      <c r="U270">
        <v>0.6</v>
      </c>
      <c r="V270">
        <v>1</v>
      </c>
      <c r="W270">
        <v>4</v>
      </c>
      <c r="X270">
        <v>0</v>
      </c>
      <c r="Y270">
        <v>1</v>
      </c>
    </row>
    <row r="271" spans="1:25" x14ac:dyDescent="0.25">
      <c r="A271">
        <v>383</v>
      </c>
      <c r="B271" t="s">
        <v>25</v>
      </c>
      <c r="C271">
        <v>822</v>
      </c>
      <c r="D271">
        <v>17</v>
      </c>
      <c r="E271">
        <v>1</v>
      </c>
      <c r="F271">
        <v>6.2</v>
      </c>
      <c r="G271" t="s">
        <v>28</v>
      </c>
      <c r="H271" t="s">
        <v>27</v>
      </c>
      <c r="I271">
        <v>0.32</v>
      </c>
      <c r="J271">
        <v>289.45999999999998</v>
      </c>
      <c r="K271">
        <v>88.24</v>
      </c>
      <c r="L271">
        <v>107.5</v>
      </c>
      <c r="M271">
        <v>107.5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0.6</v>
      </c>
      <c r="U271">
        <v>0.6</v>
      </c>
      <c r="V271">
        <v>1</v>
      </c>
      <c r="W271">
        <v>3</v>
      </c>
      <c r="X271">
        <v>0</v>
      </c>
      <c r="Y271">
        <v>1</v>
      </c>
    </row>
    <row r="272" spans="1:25" x14ac:dyDescent="0.25">
      <c r="A272">
        <v>384</v>
      </c>
      <c r="B272" t="s">
        <v>25</v>
      </c>
      <c r="C272">
        <v>822</v>
      </c>
      <c r="D272">
        <v>17</v>
      </c>
      <c r="E272">
        <v>1</v>
      </c>
      <c r="F272">
        <v>6.7</v>
      </c>
      <c r="G272" t="s">
        <v>28</v>
      </c>
      <c r="H272" t="s">
        <v>27</v>
      </c>
      <c r="I272">
        <v>0.24</v>
      </c>
      <c r="J272">
        <v>259.05</v>
      </c>
      <c r="K272">
        <v>102.21</v>
      </c>
      <c r="L272">
        <v>86.7</v>
      </c>
      <c r="M272">
        <v>86.7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0.5</v>
      </c>
      <c r="U272">
        <v>0.5</v>
      </c>
      <c r="V272">
        <v>1</v>
      </c>
      <c r="W272">
        <v>3</v>
      </c>
      <c r="X272">
        <v>0</v>
      </c>
      <c r="Y272">
        <v>1</v>
      </c>
    </row>
    <row r="273" spans="1:25" x14ac:dyDescent="0.25">
      <c r="A273">
        <v>385</v>
      </c>
      <c r="B273" t="s">
        <v>25</v>
      </c>
      <c r="C273">
        <v>822</v>
      </c>
      <c r="D273">
        <v>17</v>
      </c>
      <c r="E273">
        <v>1</v>
      </c>
      <c r="F273">
        <v>5.8</v>
      </c>
      <c r="G273" t="s">
        <v>26</v>
      </c>
      <c r="H273" t="s">
        <v>27</v>
      </c>
      <c r="I273">
        <v>0.23</v>
      </c>
      <c r="J273">
        <v>305.25</v>
      </c>
      <c r="K273">
        <v>92.5</v>
      </c>
      <c r="L273">
        <v>129.19999999999999</v>
      </c>
      <c r="M273">
        <v>129.19999999999999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0.6</v>
      </c>
      <c r="U273">
        <v>0.6</v>
      </c>
      <c r="V273">
        <v>1</v>
      </c>
      <c r="W273">
        <v>3</v>
      </c>
      <c r="X273">
        <v>0</v>
      </c>
      <c r="Y273">
        <v>1</v>
      </c>
    </row>
    <row r="274" spans="1:25" x14ac:dyDescent="0.25">
      <c r="A274">
        <v>386</v>
      </c>
      <c r="B274" t="s">
        <v>25</v>
      </c>
      <c r="C274">
        <v>822</v>
      </c>
      <c r="D274">
        <v>17</v>
      </c>
      <c r="E274">
        <v>1</v>
      </c>
      <c r="F274">
        <v>5.9</v>
      </c>
      <c r="G274" t="s">
        <v>26</v>
      </c>
      <c r="H274" t="s">
        <v>27</v>
      </c>
      <c r="I274">
        <v>0.15</v>
      </c>
      <c r="J274">
        <v>348.39</v>
      </c>
      <c r="K274">
        <v>97.4</v>
      </c>
      <c r="L274">
        <v>64.3</v>
      </c>
      <c r="M274">
        <v>64.3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0.6</v>
      </c>
      <c r="U274">
        <v>0.6</v>
      </c>
      <c r="V274">
        <v>1</v>
      </c>
      <c r="W274">
        <v>2</v>
      </c>
      <c r="X274">
        <v>0</v>
      </c>
      <c r="Y274">
        <v>1</v>
      </c>
    </row>
    <row r="275" spans="1:25" x14ac:dyDescent="0.25">
      <c r="A275">
        <v>388</v>
      </c>
      <c r="B275" t="s">
        <v>25</v>
      </c>
      <c r="C275">
        <v>822</v>
      </c>
      <c r="D275">
        <v>16</v>
      </c>
      <c r="E275">
        <v>1</v>
      </c>
      <c r="F275">
        <v>7</v>
      </c>
      <c r="G275" t="s">
        <v>28</v>
      </c>
      <c r="H275" t="s">
        <v>27</v>
      </c>
      <c r="I275">
        <v>0.32</v>
      </c>
      <c r="J275">
        <v>219.06</v>
      </c>
      <c r="K275">
        <v>91.78</v>
      </c>
      <c r="L275">
        <v>117.5</v>
      </c>
      <c r="M275">
        <v>117.5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0.9</v>
      </c>
      <c r="U275">
        <v>0.9</v>
      </c>
      <c r="V275">
        <v>1</v>
      </c>
      <c r="W275">
        <v>4</v>
      </c>
      <c r="X275">
        <v>0</v>
      </c>
      <c r="Y275">
        <v>1</v>
      </c>
    </row>
    <row r="276" spans="1:25" x14ac:dyDescent="0.25">
      <c r="A276">
        <v>390</v>
      </c>
      <c r="B276" t="s">
        <v>25</v>
      </c>
      <c r="C276">
        <v>838</v>
      </c>
      <c r="D276">
        <v>16</v>
      </c>
      <c r="E276">
        <v>1</v>
      </c>
      <c r="F276">
        <v>7.6</v>
      </c>
      <c r="G276" t="s">
        <v>28</v>
      </c>
      <c r="H276" t="s">
        <v>27</v>
      </c>
      <c r="I276">
        <v>0</v>
      </c>
      <c r="J276">
        <v>205.28</v>
      </c>
      <c r="K276">
        <v>76.7</v>
      </c>
      <c r="L276">
        <v>107.4</v>
      </c>
      <c r="M276">
        <v>107.4</v>
      </c>
      <c r="N276">
        <v>107.4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0.1</v>
      </c>
      <c r="U276">
        <v>0.1</v>
      </c>
      <c r="V276">
        <v>1</v>
      </c>
      <c r="W276">
        <v>3</v>
      </c>
      <c r="X276">
        <v>0</v>
      </c>
      <c r="Y276">
        <v>1</v>
      </c>
    </row>
    <row r="277" spans="1:25" x14ac:dyDescent="0.25">
      <c r="A277">
        <v>391</v>
      </c>
      <c r="B277" t="s">
        <v>25</v>
      </c>
      <c r="C277">
        <v>822</v>
      </c>
      <c r="D277">
        <v>18</v>
      </c>
      <c r="E277">
        <v>1</v>
      </c>
      <c r="F277">
        <v>8.1999999999999993</v>
      </c>
      <c r="G277" t="s">
        <v>28</v>
      </c>
      <c r="H277" t="s">
        <v>27</v>
      </c>
      <c r="I277">
        <v>0</v>
      </c>
      <c r="J277">
        <v>187.16</v>
      </c>
      <c r="K277">
        <v>82.89</v>
      </c>
      <c r="L277">
        <v>64.599999999999994</v>
      </c>
      <c r="M277">
        <v>64.599999999999994</v>
      </c>
      <c r="N277">
        <v>64.599999999999994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0.1</v>
      </c>
      <c r="U277">
        <v>0.1</v>
      </c>
      <c r="V277">
        <v>1</v>
      </c>
      <c r="W277">
        <v>2</v>
      </c>
      <c r="X277">
        <v>0</v>
      </c>
      <c r="Y277">
        <v>1</v>
      </c>
    </row>
    <row r="278" spans="1:25" x14ac:dyDescent="0.25">
      <c r="A278">
        <v>392</v>
      </c>
      <c r="B278" t="s">
        <v>25</v>
      </c>
      <c r="C278">
        <v>812</v>
      </c>
      <c r="D278">
        <v>16</v>
      </c>
      <c r="E278">
        <v>1</v>
      </c>
      <c r="F278">
        <v>6.3</v>
      </c>
      <c r="G278" t="s">
        <v>26</v>
      </c>
      <c r="H278" t="s">
        <v>27</v>
      </c>
      <c r="I278">
        <v>0</v>
      </c>
      <c r="J278">
        <v>348.49</v>
      </c>
      <c r="K278">
        <v>111.87</v>
      </c>
      <c r="L278">
        <v>42.4</v>
      </c>
      <c r="M278">
        <v>42.4</v>
      </c>
      <c r="N278">
        <v>42.4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0.1</v>
      </c>
      <c r="U278">
        <v>0.1</v>
      </c>
      <c r="V278">
        <v>1</v>
      </c>
      <c r="W278">
        <v>1</v>
      </c>
      <c r="X278">
        <v>0</v>
      </c>
      <c r="Y278">
        <v>1</v>
      </c>
    </row>
    <row r="279" spans="1:25" x14ac:dyDescent="0.25">
      <c r="A279">
        <v>393</v>
      </c>
      <c r="B279" t="s">
        <v>25</v>
      </c>
      <c r="C279">
        <v>822</v>
      </c>
      <c r="D279">
        <v>16</v>
      </c>
      <c r="E279">
        <v>1</v>
      </c>
      <c r="F279">
        <v>6</v>
      </c>
      <c r="G279" t="s">
        <v>28</v>
      </c>
      <c r="H279" t="s">
        <v>27</v>
      </c>
      <c r="I279">
        <v>0.12</v>
      </c>
      <c r="J279">
        <v>381.03</v>
      </c>
      <c r="K279">
        <v>101.95</v>
      </c>
      <c r="L279">
        <v>39.700000000000003</v>
      </c>
      <c r="M279">
        <v>39.700000000000003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0.5</v>
      </c>
      <c r="U279">
        <v>0.5</v>
      </c>
      <c r="V279">
        <v>1</v>
      </c>
      <c r="W279">
        <v>1</v>
      </c>
      <c r="X279">
        <v>0</v>
      </c>
      <c r="Y279">
        <v>1</v>
      </c>
    </row>
    <row r="280" spans="1:25" x14ac:dyDescent="0.25">
      <c r="A280">
        <v>395</v>
      </c>
      <c r="B280" t="s">
        <v>25</v>
      </c>
      <c r="C280">
        <v>822</v>
      </c>
      <c r="D280">
        <v>18</v>
      </c>
      <c r="E280">
        <v>1</v>
      </c>
      <c r="F280">
        <v>6.8</v>
      </c>
      <c r="G280" t="s">
        <v>28</v>
      </c>
      <c r="H280" t="s">
        <v>27</v>
      </c>
      <c r="I280">
        <v>0.19</v>
      </c>
      <c r="J280">
        <v>318.83999999999997</v>
      </c>
      <c r="K280">
        <v>94.65</v>
      </c>
      <c r="L280">
        <v>43</v>
      </c>
      <c r="M280">
        <v>43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0.6</v>
      </c>
      <c r="U280">
        <v>0.6</v>
      </c>
      <c r="V280">
        <v>1</v>
      </c>
      <c r="W280">
        <v>1</v>
      </c>
      <c r="X280">
        <v>0</v>
      </c>
      <c r="Y280">
        <v>1</v>
      </c>
    </row>
    <row r="281" spans="1:25" x14ac:dyDescent="0.25">
      <c r="A281">
        <v>396</v>
      </c>
      <c r="B281" t="s">
        <v>25</v>
      </c>
      <c r="C281">
        <v>836</v>
      </c>
      <c r="D281">
        <v>18</v>
      </c>
      <c r="E281">
        <v>1</v>
      </c>
      <c r="F281">
        <v>6.4</v>
      </c>
      <c r="G281" t="s">
        <v>28</v>
      </c>
      <c r="H281" t="s">
        <v>27</v>
      </c>
      <c r="I281">
        <v>0.46</v>
      </c>
      <c r="J281">
        <v>249.45</v>
      </c>
      <c r="K281">
        <v>91.19</v>
      </c>
      <c r="L281">
        <v>149.80000000000001</v>
      </c>
      <c r="M281">
        <v>149.80000000000001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0.6</v>
      </c>
      <c r="U281">
        <v>0.6</v>
      </c>
      <c r="V281">
        <v>1</v>
      </c>
      <c r="W281">
        <v>4</v>
      </c>
      <c r="X281">
        <v>0</v>
      </c>
      <c r="Y281">
        <v>1</v>
      </c>
    </row>
    <row r="282" spans="1:25" x14ac:dyDescent="0.25">
      <c r="A282">
        <v>397</v>
      </c>
      <c r="B282" t="s">
        <v>25</v>
      </c>
      <c r="C282">
        <v>836</v>
      </c>
      <c r="D282">
        <v>18</v>
      </c>
      <c r="E282">
        <v>1</v>
      </c>
      <c r="F282">
        <v>8.1999999999999993</v>
      </c>
      <c r="G282" t="s">
        <v>28</v>
      </c>
      <c r="H282" t="s">
        <v>27</v>
      </c>
      <c r="I282">
        <v>0</v>
      </c>
      <c r="J282">
        <v>183.47</v>
      </c>
      <c r="K282">
        <v>73.56</v>
      </c>
      <c r="L282">
        <v>75.3</v>
      </c>
      <c r="M282">
        <v>75.3</v>
      </c>
      <c r="N282">
        <v>75.3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0.1</v>
      </c>
      <c r="U282">
        <v>0.1</v>
      </c>
      <c r="V282">
        <v>1</v>
      </c>
      <c r="W282">
        <v>2</v>
      </c>
      <c r="X282">
        <v>0</v>
      </c>
      <c r="Y282">
        <v>1</v>
      </c>
    </row>
    <row r="283" spans="1:25" x14ac:dyDescent="0.25">
      <c r="A283">
        <v>398</v>
      </c>
      <c r="B283" t="s">
        <v>25</v>
      </c>
      <c r="C283">
        <v>836</v>
      </c>
      <c r="D283">
        <v>16</v>
      </c>
      <c r="E283">
        <v>1</v>
      </c>
      <c r="F283">
        <v>6.9</v>
      </c>
      <c r="G283" t="s">
        <v>28</v>
      </c>
      <c r="H283" t="s">
        <v>27</v>
      </c>
      <c r="I283">
        <v>0.23</v>
      </c>
      <c r="J283">
        <v>237.19</v>
      </c>
      <c r="K283">
        <v>93.23</v>
      </c>
      <c r="L283">
        <v>108.4</v>
      </c>
      <c r="M283">
        <v>108.4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0.6</v>
      </c>
      <c r="U283">
        <v>0.6</v>
      </c>
      <c r="V283">
        <v>1</v>
      </c>
      <c r="W283">
        <v>3</v>
      </c>
      <c r="X283">
        <v>0</v>
      </c>
      <c r="Y283">
        <v>1</v>
      </c>
    </row>
    <row r="284" spans="1:25" x14ac:dyDescent="0.25">
      <c r="A284">
        <v>399</v>
      </c>
      <c r="B284" t="s">
        <v>25</v>
      </c>
      <c r="C284">
        <v>822</v>
      </c>
      <c r="D284">
        <v>16</v>
      </c>
      <c r="E284">
        <v>1</v>
      </c>
      <c r="F284">
        <v>6.8</v>
      </c>
      <c r="G284" t="s">
        <v>28</v>
      </c>
      <c r="H284" t="s">
        <v>27</v>
      </c>
      <c r="I284">
        <v>0.15</v>
      </c>
      <c r="J284">
        <v>243.18</v>
      </c>
      <c r="K284">
        <v>85.69</v>
      </c>
      <c r="L284">
        <v>128.6</v>
      </c>
      <c r="M284">
        <v>128.6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0.6</v>
      </c>
      <c r="U284">
        <v>0.6</v>
      </c>
      <c r="V284">
        <v>2</v>
      </c>
      <c r="W284">
        <v>4</v>
      </c>
      <c r="X284">
        <v>0</v>
      </c>
      <c r="Y284">
        <v>1</v>
      </c>
    </row>
    <row r="285" spans="1:25" x14ac:dyDescent="0.25">
      <c r="A285">
        <v>400</v>
      </c>
      <c r="B285" t="s">
        <v>25</v>
      </c>
      <c r="C285">
        <v>830</v>
      </c>
      <c r="D285">
        <v>16</v>
      </c>
      <c r="E285">
        <v>1</v>
      </c>
      <c r="F285">
        <v>6.4</v>
      </c>
      <c r="G285" t="s">
        <v>26</v>
      </c>
      <c r="H285" t="s">
        <v>27</v>
      </c>
      <c r="I285">
        <v>0.35</v>
      </c>
      <c r="J285">
        <v>250.83</v>
      </c>
      <c r="K285">
        <v>90.66</v>
      </c>
      <c r="L285">
        <v>145.5</v>
      </c>
      <c r="M285">
        <v>145.5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0.6</v>
      </c>
      <c r="U285">
        <v>0.6</v>
      </c>
      <c r="V285">
        <v>1</v>
      </c>
      <c r="W285">
        <v>4</v>
      </c>
      <c r="X285">
        <v>0</v>
      </c>
      <c r="Y285">
        <v>1</v>
      </c>
    </row>
    <row r="286" spans="1:25" x14ac:dyDescent="0.25">
      <c r="A286">
        <v>401</v>
      </c>
      <c r="B286" t="s">
        <v>25</v>
      </c>
      <c r="C286">
        <v>810</v>
      </c>
      <c r="D286">
        <v>16</v>
      </c>
      <c r="E286">
        <v>1</v>
      </c>
      <c r="F286">
        <v>6.2</v>
      </c>
      <c r="G286" t="s">
        <v>26</v>
      </c>
      <c r="H286" t="s">
        <v>27</v>
      </c>
      <c r="I286">
        <v>0.39</v>
      </c>
      <c r="J286">
        <v>276.14</v>
      </c>
      <c r="K286">
        <v>85.4</v>
      </c>
      <c r="L286">
        <v>142.69999999999999</v>
      </c>
      <c r="M286">
        <v>142.69999999999999</v>
      </c>
      <c r="N286">
        <v>17.5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0.1</v>
      </c>
      <c r="U286">
        <v>2.9</v>
      </c>
      <c r="V286">
        <v>1</v>
      </c>
      <c r="W286">
        <v>4</v>
      </c>
      <c r="X286">
        <v>1</v>
      </c>
      <c r="Y286">
        <v>2</v>
      </c>
    </row>
    <row r="287" spans="1:25" x14ac:dyDescent="0.25">
      <c r="A287">
        <v>402</v>
      </c>
      <c r="B287" t="s">
        <v>25</v>
      </c>
      <c r="C287">
        <v>840</v>
      </c>
      <c r="D287">
        <v>16</v>
      </c>
      <c r="E287">
        <v>1</v>
      </c>
      <c r="F287">
        <v>5.9</v>
      </c>
      <c r="G287" t="s">
        <v>28</v>
      </c>
      <c r="H287" t="s">
        <v>27</v>
      </c>
      <c r="I287">
        <v>0.22</v>
      </c>
      <c r="J287">
        <v>320.43</v>
      </c>
      <c r="K287">
        <v>104.99</v>
      </c>
      <c r="L287">
        <v>75.400000000000006</v>
      </c>
      <c r="M287">
        <v>75.400000000000006</v>
      </c>
      <c r="N287">
        <v>8.8000000000000007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0.25</v>
      </c>
      <c r="U287">
        <v>0.7</v>
      </c>
      <c r="V287">
        <v>2</v>
      </c>
      <c r="W287">
        <v>1</v>
      </c>
      <c r="X287">
        <v>0</v>
      </c>
      <c r="Y287">
        <v>1</v>
      </c>
    </row>
    <row r="288" spans="1:25" x14ac:dyDescent="0.25">
      <c r="A288">
        <v>403</v>
      </c>
      <c r="B288" t="s">
        <v>25</v>
      </c>
      <c r="C288">
        <v>822</v>
      </c>
      <c r="D288">
        <v>16</v>
      </c>
      <c r="E288">
        <v>1</v>
      </c>
      <c r="F288">
        <v>5.7</v>
      </c>
      <c r="G288" t="s">
        <v>28</v>
      </c>
      <c r="H288" t="s">
        <v>27</v>
      </c>
      <c r="I288">
        <v>0.24</v>
      </c>
      <c r="J288">
        <v>328.92</v>
      </c>
      <c r="K288">
        <v>105.02</v>
      </c>
      <c r="L288">
        <v>86.6</v>
      </c>
      <c r="M288">
        <v>86.6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0.6</v>
      </c>
      <c r="U288">
        <v>0.6</v>
      </c>
      <c r="V288">
        <v>1</v>
      </c>
      <c r="W288">
        <v>3</v>
      </c>
      <c r="X288">
        <v>0</v>
      </c>
      <c r="Y288">
        <v>1</v>
      </c>
    </row>
    <row r="289" spans="1:25" x14ac:dyDescent="0.25">
      <c r="A289">
        <v>404</v>
      </c>
      <c r="B289" t="s">
        <v>25</v>
      </c>
      <c r="C289">
        <v>838</v>
      </c>
      <c r="D289">
        <v>16</v>
      </c>
      <c r="E289">
        <v>1</v>
      </c>
      <c r="F289">
        <v>7.5</v>
      </c>
      <c r="G289" t="s">
        <v>28</v>
      </c>
      <c r="H289" t="s">
        <v>27</v>
      </c>
      <c r="I289">
        <v>0.01</v>
      </c>
      <c r="J289">
        <v>174.87</v>
      </c>
      <c r="K289">
        <v>83.68</v>
      </c>
      <c r="L289">
        <v>169.2</v>
      </c>
      <c r="M289">
        <v>169.2</v>
      </c>
      <c r="N289">
        <v>169.2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0.2</v>
      </c>
      <c r="U289">
        <v>0.2</v>
      </c>
      <c r="V289">
        <v>1</v>
      </c>
      <c r="W289">
        <v>4</v>
      </c>
      <c r="X289">
        <v>0</v>
      </c>
      <c r="Y289">
        <v>1</v>
      </c>
    </row>
    <row r="290" spans="1:25" x14ac:dyDescent="0.25">
      <c r="A290">
        <v>405</v>
      </c>
      <c r="B290" t="s">
        <v>25</v>
      </c>
      <c r="C290">
        <v>829</v>
      </c>
      <c r="D290">
        <v>16</v>
      </c>
      <c r="E290">
        <v>1</v>
      </c>
      <c r="F290">
        <v>7.8</v>
      </c>
      <c r="G290" t="s">
        <v>28</v>
      </c>
      <c r="H290" t="s">
        <v>27</v>
      </c>
      <c r="I290">
        <v>0</v>
      </c>
      <c r="J290">
        <v>157.63999999999999</v>
      </c>
      <c r="K290">
        <v>88.23</v>
      </c>
      <c r="L290">
        <v>160.1</v>
      </c>
      <c r="M290">
        <v>160.1</v>
      </c>
      <c r="N290">
        <v>160.1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0.2</v>
      </c>
      <c r="U290">
        <v>0.2</v>
      </c>
      <c r="V290">
        <v>1</v>
      </c>
      <c r="W290">
        <v>3</v>
      </c>
      <c r="X290">
        <v>0</v>
      </c>
      <c r="Y290">
        <v>1</v>
      </c>
    </row>
    <row r="291" spans="1:25" x14ac:dyDescent="0.25">
      <c r="A291">
        <v>406</v>
      </c>
      <c r="B291" t="s">
        <v>25</v>
      </c>
      <c r="C291">
        <v>829</v>
      </c>
      <c r="D291">
        <v>16</v>
      </c>
      <c r="E291">
        <v>1</v>
      </c>
      <c r="F291">
        <v>7.4</v>
      </c>
      <c r="G291" t="s">
        <v>28</v>
      </c>
      <c r="H291" t="s">
        <v>27</v>
      </c>
      <c r="I291">
        <v>0</v>
      </c>
      <c r="J291">
        <v>226.13</v>
      </c>
      <c r="K291">
        <v>97.09</v>
      </c>
      <c r="L291">
        <v>73.7</v>
      </c>
      <c r="M291">
        <v>73.7</v>
      </c>
      <c r="N291">
        <v>73.7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0.2</v>
      </c>
      <c r="U291">
        <v>0.2</v>
      </c>
      <c r="V291">
        <v>1</v>
      </c>
      <c r="W291">
        <v>1</v>
      </c>
      <c r="X291">
        <v>0</v>
      </c>
      <c r="Y291">
        <v>1</v>
      </c>
    </row>
    <row r="292" spans="1:25" x14ac:dyDescent="0.25">
      <c r="A292">
        <v>407</v>
      </c>
      <c r="B292" t="s">
        <v>25</v>
      </c>
      <c r="C292">
        <v>832</v>
      </c>
      <c r="D292">
        <v>16</v>
      </c>
      <c r="E292">
        <v>1</v>
      </c>
      <c r="F292">
        <v>7.7</v>
      </c>
      <c r="G292" t="s">
        <v>26</v>
      </c>
      <c r="H292" t="s">
        <v>27</v>
      </c>
      <c r="I292">
        <v>0</v>
      </c>
      <c r="J292">
        <v>173.38</v>
      </c>
      <c r="K292">
        <v>84.46</v>
      </c>
      <c r="L292">
        <v>134.4</v>
      </c>
      <c r="M292">
        <v>134.4</v>
      </c>
      <c r="N292">
        <v>134.4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0.3</v>
      </c>
      <c r="U292">
        <v>0.7</v>
      </c>
      <c r="V292">
        <v>1</v>
      </c>
      <c r="W292">
        <v>4</v>
      </c>
      <c r="X292">
        <v>0</v>
      </c>
      <c r="Y292">
        <v>1</v>
      </c>
    </row>
    <row r="293" spans="1:25" x14ac:dyDescent="0.25">
      <c r="A293">
        <v>409</v>
      </c>
      <c r="B293" t="s">
        <v>25</v>
      </c>
      <c r="C293">
        <v>846</v>
      </c>
      <c r="D293">
        <v>17</v>
      </c>
      <c r="E293">
        <v>1</v>
      </c>
      <c r="F293">
        <v>6.7</v>
      </c>
      <c r="G293" t="s">
        <v>28</v>
      </c>
      <c r="H293" t="s">
        <v>27</v>
      </c>
      <c r="I293">
        <v>0.74</v>
      </c>
      <c r="J293">
        <v>259.64</v>
      </c>
      <c r="K293">
        <v>97.34</v>
      </c>
      <c r="L293">
        <v>94.5</v>
      </c>
      <c r="M293">
        <v>94.5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0.4</v>
      </c>
      <c r="U293">
        <v>0.4</v>
      </c>
      <c r="V293">
        <v>1</v>
      </c>
      <c r="W293">
        <v>0</v>
      </c>
      <c r="X293">
        <v>0</v>
      </c>
      <c r="Y293">
        <v>1</v>
      </c>
    </row>
    <row r="294" spans="1:25" x14ac:dyDescent="0.25">
      <c r="A294">
        <v>410</v>
      </c>
      <c r="B294" t="s">
        <v>25</v>
      </c>
      <c r="C294">
        <v>870</v>
      </c>
      <c r="D294">
        <v>16</v>
      </c>
      <c r="E294">
        <v>6</v>
      </c>
      <c r="F294">
        <v>6</v>
      </c>
      <c r="G294" t="s">
        <v>28</v>
      </c>
      <c r="H294" t="s">
        <v>27</v>
      </c>
      <c r="I294">
        <v>17.03</v>
      </c>
      <c r="J294">
        <v>96.92</v>
      </c>
      <c r="K294">
        <v>5.38</v>
      </c>
      <c r="L294">
        <v>157.71</v>
      </c>
      <c r="M294">
        <v>157.71</v>
      </c>
      <c r="N294">
        <v>157.71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0.1</v>
      </c>
      <c r="U294">
        <v>0.1</v>
      </c>
      <c r="V294">
        <v>1</v>
      </c>
      <c r="W294">
        <v>3</v>
      </c>
      <c r="X294">
        <v>0</v>
      </c>
      <c r="Y294">
        <v>1</v>
      </c>
    </row>
    <row r="295" spans="1:25" x14ac:dyDescent="0.25">
      <c r="A295">
        <v>411</v>
      </c>
      <c r="B295" t="s">
        <v>25</v>
      </c>
      <c r="C295">
        <v>870</v>
      </c>
      <c r="D295">
        <v>17</v>
      </c>
      <c r="E295">
        <v>6</v>
      </c>
      <c r="F295">
        <v>5.3</v>
      </c>
      <c r="G295" t="s">
        <v>26</v>
      </c>
      <c r="H295" t="s">
        <v>27</v>
      </c>
      <c r="I295">
        <v>47.58</v>
      </c>
      <c r="J295">
        <v>97.26</v>
      </c>
      <c r="K295">
        <v>4.95</v>
      </c>
      <c r="L295">
        <v>187.6</v>
      </c>
      <c r="M295">
        <v>151.30000000000001</v>
      </c>
      <c r="N295">
        <v>187.6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0.25</v>
      </c>
      <c r="U295">
        <v>0.25</v>
      </c>
      <c r="V295">
        <v>1</v>
      </c>
      <c r="W295">
        <v>4</v>
      </c>
      <c r="X295">
        <v>0</v>
      </c>
      <c r="Y295">
        <v>1</v>
      </c>
    </row>
    <row r="296" spans="1:25" x14ac:dyDescent="0.25">
      <c r="A296">
        <v>412</v>
      </c>
      <c r="B296" t="s">
        <v>25</v>
      </c>
      <c r="C296">
        <v>870</v>
      </c>
      <c r="D296">
        <v>17</v>
      </c>
      <c r="E296">
        <v>6</v>
      </c>
      <c r="F296">
        <v>6.2</v>
      </c>
      <c r="G296" t="s">
        <v>28</v>
      </c>
      <c r="H296" t="s">
        <v>27</v>
      </c>
      <c r="I296">
        <v>39.369999999999997</v>
      </c>
      <c r="J296">
        <v>70.319999999999993</v>
      </c>
      <c r="K296">
        <v>3.77</v>
      </c>
      <c r="L296">
        <v>221</v>
      </c>
      <c r="M296">
        <v>178</v>
      </c>
      <c r="N296">
        <v>221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0.1</v>
      </c>
      <c r="U296">
        <v>0.1</v>
      </c>
      <c r="V296">
        <v>1</v>
      </c>
      <c r="W296">
        <v>4</v>
      </c>
      <c r="X296">
        <v>0</v>
      </c>
      <c r="Y296">
        <v>1</v>
      </c>
    </row>
    <row r="297" spans="1:25" x14ac:dyDescent="0.25">
      <c r="A297">
        <v>413</v>
      </c>
      <c r="B297" t="s">
        <v>25</v>
      </c>
      <c r="C297">
        <v>870</v>
      </c>
      <c r="D297">
        <v>17</v>
      </c>
      <c r="E297">
        <v>6</v>
      </c>
      <c r="F297">
        <v>6.3</v>
      </c>
      <c r="G297" t="s">
        <v>28</v>
      </c>
      <c r="H297" t="s">
        <v>27</v>
      </c>
      <c r="I297">
        <v>46.77</v>
      </c>
      <c r="J297">
        <v>58.09</v>
      </c>
      <c r="K297">
        <v>3.48</v>
      </c>
      <c r="L297">
        <v>221</v>
      </c>
      <c r="M297">
        <v>178</v>
      </c>
      <c r="N297">
        <v>221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0.1</v>
      </c>
      <c r="U297">
        <v>0.1</v>
      </c>
      <c r="V297">
        <v>1</v>
      </c>
      <c r="W297">
        <v>4</v>
      </c>
      <c r="X297">
        <v>0</v>
      </c>
      <c r="Y297">
        <v>1</v>
      </c>
    </row>
    <row r="298" spans="1:25" x14ac:dyDescent="0.25">
      <c r="A298">
        <v>414</v>
      </c>
      <c r="B298" t="s">
        <v>25</v>
      </c>
      <c r="C298">
        <v>874</v>
      </c>
      <c r="D298">
        <v>17</v>
      </c>
      <c r="E298">
        <v>6</v>
      </c>
      <c r="F298">
        <v>7.3</v>
      </c>
      <c r="G298" t="s">
        <v>26</v>
      </c>
      <c r="H298" t="s">
        <v>27</v>
      </c>
      <c r="I298">
        <v>31.42</v>
      </c>
      <c r="J298">
        <v>51.39</v>
      </c>
      <c r="K298">
        <v>3.98</v>
      </c>
      <c r="L298">
        <v>116.42</v>
      </c>
      <c r="M298">
        <v>94.73</v>
      </c>
      <c r="N298">
        <v>73.239999999999995</v>
      </c>
      <c r="O298">
        <v>0</v>
      </c>
      <c r="P298">
        <v>0</v>
      </c>
      <c r="Q298">
        <v>0</v>
      </c>
      <c r="R298">
        <v>0</v>
      </c>
      <c r="S298">
        <v>106</v>
      </c>
      <c r="T298">
        <v>0.1</v>
      </c>
      <c r="U298">
        <v>2.98</v>
      </c>
      <c r="V298">
        <v>1</v>
      </c>
      <c r="W298">
        <v>3</v>
      </c>
      <c r="X298">
        <v>1</v>
      </c>
      <c r="Y298">
        <v>2</v>
      </c>
    </row>
    <row r="299" spans="1:25" x14ac:dyDescent="0.25">
      <c r="A299">
        <v>415</v>
      </c>
      <c r="B299" t="s">
        <v>25</v>
      </c>
      <c r="C299">
        <v>874</v>
      </c>
      <c r="D299">
        <v>17</v>
      </c>
      <c r="E299">
        <v>6</v>
      </c>
      <c r="F299">
        <v>7.3</v>
      </c>
      <c r="G299" t="s">
        <v>26</v>
      </c>
      <c r="H299" t="s">
        <v>27</v>
      </c>
      <c r="I299">
        <v>31.6</v>
      </c>
      <c r="J299">
        <v>52.25</v>
      </c>
      <c r="K299">
        <v>4.03</v>
      </c>
      <c r="L299">
        <v>116.42</v>
      </c>
      <c r="M299">
        <v>94.73</v>
      </c>
      <c r="N299">
        <v>73.239999999999995</v>
      </c>
      <c r="O299">
        <v>0</v>
      </c>
      <c r="P299">
        <v>0</v>
      </c>
      <c r="Q299">
        <v>0</v>
      </c>
      <c r="R299">
        <v>0</v>
      </c>
      <c r="S299">
        <v>106</v>
      </c>
      <c r="T299">
        <v>0.1</v>
      </c>
      <c r="U299">
        <v>2.98</v>
      </c>
      <c r="V299">
        <v>1</v>
      </c>
      <c r="W299">
        <v>3</v>
      </c>
      <c r="X299">
        <v>1</v>
      </c>
      <c r="Y299">
        <v>2</v>
      </c>
    </row>
    <row r="300" spans="1:25" x14ac:dyDescent="0.25">
      <c r="A300">
        <v>416</v>
      </c>
      <c r="B300" t="s">
        <v>25</v>
      </c>
      <c r="C300">
        <v>870</v>
      </c>
      <c r="D300">
        <v>17</v>
      </c>
      <c r="E300">
        <v>6</v>
      </c>
      <c r="F300">
        <v>7.3</v>
      </c>
      <c r="G300" t="s">
        <v>26</v>
      </c>
      <c r="H300" t="s">
        <v>27</v>
      </c>
      <c r="I300">
        <v>30.43</v>
      </c>
      <c r="J300">
        <v>52.22</v>
      </c>
      <c r="K300">
        <v>4.08</v>
      </c>
      <c r="L300">
        <v>116.42</v>
      </c>
      <c r="M300">
        <v>94.73</v>
      </c>
      <c r="N300">
        <v>73.239999999999995</v>
      </c>
      <c r="O300">
        <v>0</v>
      </c>
      <c r="P300">
        <v>0</v>
      </c>
      <c r="Q300">
        <v>0</v>
      </c>
      <c r="R300">
        <v>0</v>
      </c>
      <c r="S300">
        <v>106</v>
      </c>
      <c r="T300">
        <v>0.1</v>
      </c>
      <c r="U300">
        <v>2.98</v>
      </c>
      <c r="V300">
        <v>1</v>
      </c>
      <c r="W300">
        <v>3</v>
      </c>
      <c r="X300">
        <v>1</v>
      </c>
      <c r="Y300">
        <v>2</v>
      </c>
    </row>
    <row r="301" spans="1:25" x14ac:dyDescent="0.25">
      <c r="A301">
        <v>417</v>
      </c>
      <c r="B301" t="s">
        <v>25</v>
      </c>
      <c r="C301">
        <v>870</v>
      </c>
      <c r="D301">
        <v>17</v>
      </c>
      <c r="E301">
        <v>6</v>
      </c>
      <c r="F301">
        <v>6.8</v>
      </c>
      <c r="G301" t="s">
        <v>26</v>
      </c>
      <c r="H301" t="s">
        <v>27</v>
      </c>
      <c r="I301">
        <v>40.520000000000003</v>
      </c>
      <c r="J301">
        <v>61.95</v>
      </c>
      <c r="K301">
        <v>4.16</v>
      </c>
      <c r="L301">
        <v>116.42</v>
      </c>
      <c r="M301">
        <v>94.73</v>
      </c>
      <c r="N301">
        <v>73.239999999999995</v>
      </c>
      <c r="O301">
        <v>0</v>
      </c>
      <c r="P301">
        <v>0</v>
      </c>
      <c r="Q301">
        <v>0</v>
      </c>
      <c r="R301">
        <v>0</v>
      </c>
      <c r="S301">
        <v>56</v>
      </c>
      <c r="T301">
        <v>0.1</v>
      </c>
      <c r="U301">
        <v>2.98</v>
      </c>
      <c r="V301">
        <v>1</v>
      </c>
      <c r="W301">
        <v>3</v>
      </c>
      <c r="X301">
        <v>1</v>
      </c>
      <c r="Y301">
        <v>2</v>
      </c>
    </row>
    <row r="302" spans="1:25" x14ac:dyDescent="0.25">
      <c r="A302">
        <v>418</v>
      </c>
      <c r="B302" t="s">
        <v>25</v>
      </c>
      <c r="C302">
        <v>870</v>
      </c>
      <c r="D302">
        <v>17</v>
      </c>
      <c r="E302">
        <v>6</v>
      </c>
      <c r="F302">
        <v>6.8</v>
      </c>
      <c r="G302" t="s">
        <v>26</v>
      </c>
      <c r="H302" t="s">
        <v>27</v>
      </c>
      <c r="I302">
        <v>41</v>
      </c>
      <c r="J302">
        <v>62.33</v>
      </c>
      <c r="K302">
        <v>4.2300000000000004</v>
      </c>
      <c r="L302">
        <v>116.42</v>
      </c>
      <c r="M302">
        <v>94.73</v>
      </c>
      <c r="N302">
        <v>73.239999999999995</v>
      </c>
      <c r="O302">
        <v>0</v>
      </c>
      <c r="P302">
        <v>0</v>
      </c>
      <c r="Q302">
        <v>0</v>
      </c>
      <c r="R302">
        <v>0</v>
      </c>
      <c r="S302">
        <v>56</v>
      </c>
      <c r="T302">
        <v>0.1</v>
      </c>
      <c r="U302">
        <v>2.98</v>
      </c>
      <c r="V302">
        <v>1</v>
      </c>
      <c r="W302">
        <v>3</v>
      </c>
      <c r="X302">
        <v>1</v>
      </c>
      <c r="Y302">
        <v>2</v>
      </c>
    </row>
    <row r="303" spans="1:25" x14ac:dyDescent="0.25">
      <c r="A303">
        <v>419</v>
      </c>
      <c r="B303" t="s">
        <v>25</v>
      </c>
      <c r="C303">
        <v>871</v>
      </c>
      <c r="D303">
        <v>17</v>
      </c>
      <c r="E303">
        <v>6</v>
      </c>
      <c r="F303">
        <v>5.3</v>
      </c>
      <c r="G303" t="s">
        <v>26</v>
      </c>
      <c r="H303" t="s">
        <v>27</v>
      </c>
      <c r="I303">
        <v>66.69</v>
      </c>
      <c r="J303">
        <v>77.349999999999994</v>
      </c>
      <c r="K303">
        <v>4.5</v>
      </c>
      <c r="L303">
        <v>189.48</v>
      </c>
      <c r="M303">
        <v>150.63</v>
      </c>
      <c r="N303">
        <v>189.48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0.1</v>
      </c>
      <c r="U303">
        <v>0.1</v>
      </c>
      <c r="V303">
        <v>1</v>
      </c>
      <c r="W303">
        <v>3</v>
      </c>
      <c r="X303">
        <v>0</v>
      </c>
      <c r="Y303">
        <v>1</v>
      </c>
    </row>
    <row r="304" spans="1:25" x14ac:dyDescent="0.25">
      <c r="A304">
        <v>420</v>
      </c>
      <c r="B304" t="s">
        <v>25</v>
      </c>
      <c r="C304">
        <v>871</v>
      </c>
      <c r="D304">
        <v>17</v>
      </c>
      <c r="E304">
        <v>6</v>
      </c>
      <c r="F304">
        <v>5.4</v>
      </c>
      <c r="G304" t="s">
        <v>28</v>
      </c>
      <c r="H304" t="s">
        <v>27</v>
      </c>
      <c r="I304">
        <v>65.97</v>
      </c>
      <c r="J304">
        <v>82.32</v>
      </c>
      <c r="K304">
        <v>3.99</v>
      </c>
      <c r="L304">
        <v>168.18</v>
      </c>
      <c r="M304">
        <v>132.12</v>
      </c>
      <c r="N304">
        <v>168.18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0.1</v>
      </c>
      <c r="U304">
        <v>0.1</v>
      </c>
      <c r="V304">
        <v>1</v>
      </c>
      <c r="W304">
        <v>3</v>
      </c>
      <c r="X304">
        <v>0</v>
      </c>
      <c r="Y304">
        <v>1</v>
      </c>
    </row>
    <row r="305" spans="1:25" x14ac:dyDescent="0.25">
      <c r="A305">
        <v>421</v>
      </c>
      <c r="B305" t="s">
        <v>25</v>
      </c>
      <c r="C305">
        <v>871</v>
      </c>
      <c r="D305">
        <v>17</v>
      </c>
      <c r="E305">
        <v>6</v>
      </c>
      <c r="F305">
        <v>5.4</v>
      </c>
      <c r="G305" t="s">
        <v>28</v>
      </c>
      <c r="H305" t="s">
        <v>27</v>
      </c>
      <c r="I305">
        <v>65.97</v>
      </c>
      <c r="J305">
        <v>82.32</v>
      </c>
      <c r="K305">
        <v>3.99</v>
      </c>
      <c r="L305">
        <v>168.18</v>
      </c>
      <c r="M305">
        <v>132.12</v>
      </c>
      <c r="N305">
        <v>168.18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0.1</v>
      </c>
      <c r="U305">
        <v>0.1</v>
      </c>
      <c r="V305">
        <v>1</v>
      </c>
      <c r="W305">
        <v>3</v>
      </c>
      <c r="X305">
        <v>0</v>
      </c>
      <c r="Y305">
        <v>1</v>
      </c>
    </row>
    <row r="306" spans="1:25" x14ac:dyDescent="0.25">
      <c r="A306">
        <v>422</v>
      </c>
      <c r="B306" t="s">
        <v>25</v>
      </c>
      <c r="C306">
        <v>872</v>
      </c>
      <c r="D306">
        <v>17</v>
      </c>
      <c r="E306">
        <v>6</v>
      </c>
      <c r="F306">
        <v>5.7</v>
      </c>
      <c r="G306" t="s">
        <v>28</v>
      </c>
      <c r="H306" t="s">
        <v>27</v>
      </c>
      <c r="I306">
        <v>78.180000000000007</v>
      </c>
      <c r="J306">
        <v>68.08</v>
      </c>
      <c r="K306">
        <v>4.68</v>
      </c>
      <c r="L306">
        <v>97.33</v>
      </c>
      <c r="M306">
        <v>97.33</v>
      </c>
      <c r="N306">
        <v>97.33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0.1</v>
      </c>
      <c r="U306">
        <v>0.1</v>
      </c>
      <c r="V306">
        <v>1</v>
      </c>
      <c r="W306">
        <v>3</v>
      </c>
      <c r="X306">
        <v>0</v>
      </c>
      <c r="Y306">
        <v>1</v>
      </c>
    </row>
    <row r="307" spans="1:25" x14ac:dyDescent="0.25">
      <c r="A307">
        <v>423</v>
      </c>
      <c r="B307" t="s">
        <v>25</v>
      </c>
      <c r="C307">
        <v>872</v>
      </c>
      <c r="D307">
        <v>17</v>
      </c>
      <c r="E307">
        <v>6</v>
      </c>
      <c r="F307">
        <v>5.6</v>
      </c>
      <c r="G307" t="s">
        <v>28</v>
      </c>
      <c r="H307" t="s">
        <v>27</v>
      </c>
      <c r="I307">
        <v>82.78</v>
      </c>
      <c r="J307">
        <v>66.55</v>
      </c>
      <c r="K307">
        <v>4.38</v>
      </c>
      <c r="L307">
        <v>97.33</v>
      </c>
      <c r="M307">
        <v>97.33</v>
      </c>
      <c r="N307">
        <v>97.33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0.1</v>
      </c>
      <c r="U307">
        <v>0.1</v>
      </c>
      <c r="V307">
        <v>1</v>
      </c>
      <c r="W307">
        <v>3</v>
      </c>
      <c r="X307">
        <v>0</v>
      </c>
      <c r="Y307">
        <v>1</v>
      </c>
    </row>
    <row r="308" spans="1:25" x14ac:dyDescent="0.25">
      <c r="A308">
        <v>424</v>
      </c>
      <c r="B308" t="s">
        <v>25</v>
      </c>
      <c r="C308">
        <v>872</v>
      </c>
      <c r="D308">
        <v>17</v>
      </c>
      <c r="E308">
        <v>6</v>
      </c>
      <c r="F308">
        <v>5.6</v>
      </c>
      <c r="G308" t="s">
        <v>28</v>
      </c>
      <c r="H308" t="s">
        <v>27</v>
      </c>
      <c r="I308">
        <v>82.77</v>
      </c>
      <c r="J308">
        <v>65.67</v>
      </c>
      <c r="K308">
        <v>4.33</v>
      </c>
      <c r="L308">
        <v>97.33</v>
      </c>
      <c r="M308">
        <v>97.33</v>
      </c>
      <c r="N308">
        <v>97.33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0.1</v>
      </c>
      <c r="U308">
        <v>0.1</v>
      </c>
      <c r="V308">
        <v>1</v>
      </c>
      <c r="W308">
        <v>3</v>
      </c>
      <c r="X308">
        <v>0</v>
      </c>
      <c r="Y308">
        <v>1</v>
      </c>
    </row>
    <row r="309" spans="1:25" x14ac:dyDescent="0.25">
      <c r="A309">
        <v>425</v>
      </c>
      <c r="B309" t="s">
        <v>25</v>
      </c>
      <c r="C309">
        <v>872</v>
      </c>
      <c r="D309">
        <v>17</v>
      </c>
      <c r="E309">
        <v>6</v>
      </c>
      <c r="F309">
        <v>5.6</v>
      </c>
      <c r="G309" t="s">
        <v>28</v>
      </c>
      <c r="H309" t="s">
        <v>27</v>
      </c>
      <c r="I309">
        <v>84.04</v>
      </c>
      <c r="J309">
        <v>64.73</v>
      </c>
      <c r="K309">
        <v>4.2300000000000004</v>
      </c>
      <c r="L309">
        <v>97.33</v>
      </c>
      <c r="M309">
        <v>97.33</v>
      </c>
      <c r="N309">
        <v>97.33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0.1</v>
      </c>
      <c r="U309">
        <v>0.1</v>
      </c>
      <c r="V309">
        <v>1</v>
      </c>
      <c r="W309">
        <v>3</v>
      </c>
      <c r="X309">
        <v>0</v>
      </c>
      <c r="Y309">
        <v>1</v>
      </c>
    </row>
    <row r="310" spans="1:25" x14ac:dyDescent="0.25">
      <c r="A310">
        <v>426</v>
      </c>
      <c r="B310" t="s">
        <v>25</v>
      </c>
      <c r="C310">
        <v>872</v>
      </c>
      <c r="D310">
        <v>17</v>
      </c>
      <c r="E310">
        <v>6</v>
      </c>
      <c r="F310">
        <v>5.7</v>
      </c>
      <c r="G310" t="s">
        <v>28</v>
      </c>
      <c r="H310" t="s">
        <v>27</v>
      </c>
      <c r="I310">
        <v>80.489999999999995</v>
      </c>
      <c r="J310">
        <v>66.91</v>
      </c>
      <c r="K310">
        <v>4.45</v>
      </c>
      <c r="L310">
        <v>97.33</v>
      </c>
      <c r="M310">
        <v>97.33</v>
      </c>
      <c r="N310">
        <v>97.33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0.1</v>
      </c>
      <c r="U310">
        <v>0.1</v>
      </c>
      <c r="V310">
        <v>1</v>
      </c>
      <c r="W310">
        <v>3</v>
      </c>
      <c r="X310">
        <v>0</v>
      </c>
      <c r="Y310">
        <v>1</v>
      </c>
    </row>
    <row r="311" spans="1:25" x14ac:dyDescent="0.25">
      <c r="A311">
        <v>427</v>
      </c>
      <c r="B311" t="s">
        <v>25</v>
      </c>
      <c r="C311">
        <v>872</v>
      </c>
      <c r="D311">
        <v>17</v>
      </c>
      <c r="E311">
        <v>6</v>
      </c>
      <c r="F311">
        <v>5.7</v>
      </c>
      <c r="G311" t="s">
        <v>28</v>
      </c>
      <c r="H311" t="s">
        <v>27</v>
      </c>
      <c r="I311">
        <v>80.489999999999995</v>
      </c>
      <c r="J311">
        <v>66.91</v>
      </c>
      <c r="K311">
        <v>4.45</v>
      </c>
      <c r="L311">
        <v>97.33</v>
      </c>
      <c r="M311">
        <v>97.33</v>
      </c>
      <c r="N311">
        <v>97.33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0.1</v>
      </c>
      <c r="U311">
        <v>0.1</v>
      </c>
      <c r="V311">
        <v>1</v>
      </c>
      <c r="W311">
        <v>3</v>
      </c>
      <c r="X311">
        <v>0</v>
      </c>
      <c r="Y311">
        <v>1</v>
      </c>
    </row>
    <row r="312" spans="1:25" x14ac:dyDescent="0.25">
      <c r="A312">
        <v>428</v>
      </c>
      <c r="B312" t="s">
        <v>25</v>
      </c>
      <c r="C312">
        <v>870</v>
      </c>
      <c r="D312">
        <v>17</v>
      </c>
      <c r="E312">
        <v>6</v>
      </c>
      <c r="F312">
        <v>5.4</v>
      </c>
      <c r="G312" t="s">
        <v>26</v>
      </c>
      <c r="H312" t="s">
        <v>27</v>
      </c>
      <c r="I312">
        <v>38.33</v>
      </c>
      <c r="J312">
        <v>106.25</v>
      </c>
      <c r="K312">
        <v>5.79</v>
      </c>
      <c r="L312">
        <v>141.4</v>
      </c>
      <c r="M312">
        <v>141.4</v>
      </c>
      <c r="N312">
        <v>141.4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0.2</v>
      </c>
      <c r="U312">
        <v>0.2</v>
      </c>
      <c r="V312">
        <v>1</v>
      </c>
      <c r="W312">
        <v>3</v>
      </c>
      <c r="X312">
        <v>0</v>
      </c>
      <c r="Y312">
        <v>1</v>
      </c>
    </row>
    <row r="313" spans="1:25" x14ac:dyDescent="0.25">
      <c r="A313">
        <v>429</v>
      </c>
      <c r="B313" t="s">
        <v>25</v>
      </c>
      <c r="C313">
        <v>870</v>
      </c>
      <c r="D313">
        <v>17</v>
      </c>
      <c r="E313">
        <v>6</v>
      </c>
      <c r="F313">
        <v>5.6</v>
      </c>
      <c r="G313" t="s">
        <v>26</v>
      </c>
      <c r="H313" t="s">
        <v>27</v>
      </c>
      <c r="I313">
        <v>53.31</v>
      </c>
      <c r="J313">
        <v>81.93</v>
      </c>
      <c r="K313">
        <v>4.92</v>
      </c>
      <c r="L313">
        <v>145.30000000000001</v>
      </c>
      <c r="M313">
        <v>145.30000000000001</v>
      </c>
      <c r="N313">
        <v>145.30000000000001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0.1</v>
      </c>
      <c r="U313">
        <v>0.1</v>
      </c>
      <c r="V313">
        <v>1</v>
      </c>
      <c r="W313">
        <v>3</v>
      </c>
      <c r="X313">
        <v>0</v>
      </c>
      <c r="Y313">
        <v>1</v>
      </c>
    </row>
    <row r="314" spans="1:25" x14ac:dyDescent="0.25">
      <c r="A314">
        <v>430</v>
      </c>
      <c r="B314" t="s">
        <v>25</v>
      </c>
      <c r="C314">
        <v>871</v>
      </c>
      <c r="D314">
        <v>16</v>
      </c>
      <c r="E314">
        <v>6</v>
      </c>
      <c r="F314">
        <v>5.3</v>
      </c>
      <c r="G314" t="s">
        <v>26</v>
      </c>
      <c r="H314" t="s">
        <v>27</v>
      </c>
      <c r="I314">
        <v>51.77</v>
      </c>
      <c r="J314">
        <v>81.08</v>
      </c>
      <c r="K314">
        <v>4.51</v>
      </c>
      <c r="L314">
        <v>194</v>
      </c>
      <c r="M314">
        <v>194</v>
      </c>
      <c r="N314">
        <v>194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0.1</v>
      </c>
      <c r="U314">
        <v>0.1</v>
      </c>
      <c r="V314">
        <v>1</v>
      </c>
      <c r="W314">
        <v>4</v>
      </c>
      <c r="X314">
        <v>0</v>
      </c>
      <c r="Y314">
        <v>1</v>
      </c>
    </row>
    <row r="315" spans="1:25" x14ac:dyDescent="0.25">
      <c r="A315">
        <v>433</v>
      </c>
      <c r="B315" t="s">
        <v>25</v>
      </c>
      <c r="C315">
        <v>871</v>
      </c>
      <c r="D315">
        <v>18</v>
      </c>
      <c r="E315">
        <v>6</v>
      </c>
      <c r="F315">
        <v>5.4</v>
      </c>
      <c r="G315" t="s">
        <v>26</v>
      </c>
      <c r="H315" t="s">
        <v>27</v>
      </c>
      <c r="I315">
        <v>60.67</v>
      </c>
      <c r="J315">
        <v>80.61</v>
      </c>
      <c r="K315">
        <v>4.91</v>
      </c>
      <c r="L315">
        <v>145.9</v>
      </c>
      <c r="M315">
        <v>145.9</v>
      </c>
      <c r="N315">
        <v>145.9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0.25</v>
      </c>
      <c r="U315">
        <v>0.25</v>
      </c>
      <c r="V315">
        <v>1</v>
      </c>
      <c r="W315">
        <v>3</v>
      </c>
      <c r="X315">
        <v>0</v>
      </c>
      <c r="Y315">
        <v>1</v>
      </c>
    </row>
    <row r="316" spans="1:25" x14ac:dyDescent="0.25">
      <c r="A316">
        <v>434</v>
      </c>
      <c r="B316" t="s">
        <v>25</v>
      </c>
      <c r="C316">
        <v>870</v>
      </c>
      <c r="D316">
        <v>18</v>
      </c>
      <c r="E316">
        <v>6</v>
      </c>
      <c r="F316">
        <v>6.4</v>
      </c>
      <c r="G316" t="s">
        <v>26</v>
      </c>
      <c r="H316" t="s">
        <v>27</v>
      </c>
      <c r="I316">
        <v>44.58</v>
      </c>
      <c r="J316">
        <v>46.41</v>
      </c>
      <c r="K316">
        <v>3.31</v>
      </c>
      <c r="L316">
        <v>284.8</v>
      </c>
      <c r="M316">
        <v>284.8</v>
      </c>
      <c r="N316">
        <v>284.8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0.1</v>
      </c>
      <c r="U316">
        <v>0.1</v>
      </c>
      <c r="V316">
        <v>1</v>
      </c>
      <c r="W316">
        <v>4</v>
      </c>
      <c r="X316">
        <v>0</v>
      </c>
      <c r="Y316">
        <v>1</v>
      </c>
    </row>
    <row r="317" spans="1:25" x14ac:dyDescent="0.25">
      <c r="A317">
        <v>435</v>
      </c>
      <c r="B317" t="s">
        <v>25</v>
      </c>
      <c r="C317">
        <v>870</v>
      </c>
      <c r="D317">
        <v>18</v>
      </c>
      <c r="E317">
        <v>6</v>
      </c>
      <c r="F317">
        <v>6</v>
      </c>
      <c r="G317" t="s">
        <v>26</v>
      </c>
      <c r="H317" t="s">
        <v>27</v>
      </c>
      <c r="I317">
        <v>33.33</v>
      </c>
      <c r="J317">
        <v>72.510000000000005</v>
      </c>
      <c r="K317">
        <v>5.34</v>
      </c>
      <c r="L317">
        <v>248.7</v>
      </c>
      <c r="M317">
        <v>212.8</v>
      </c>
      <c r="N317">
        <v>248.7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0.2</v>
      </c>
      <c r="U317">
        <v>0.2</v>
      </c>
      <c r="V317">
        <v>2</v>
      </c>
      <c r="W317">
        <v>3</v>
      </c>
      <c r="X317">
        <v>0</v>
      </c>
      <c r="Y317">
        <v>1</v>
      </c>
    </row>
    <row r="318" spans="1:25" x14ac:dyDescent="0.25">
      <c r="A318">
        <v>436</v>
      </c>
      <c r="B318" t="s">
        <v>25</v>
      </c>
      <c r="C318">
        <v>870</v>
      </c>
      <c r="D318">
        <v>18</v>
      </c>
      <c r="E318">
        <v>6</v>
      </c>
      <c r="F318">
        <v>7.2</v>
      </c>
      <c r="G318" t="s">
        <v>26</v>
      </c>
      <c r="H318" t="s">
        <v>27</v>
      </c>
      <c r="I318">
        <v>39.369999999999997</v>
      </c>
      <c r="J318">
        <v>39.75</v>
      </c>
      <c r="K318">
        <v>3.99</v>
      </c>
      <c r="L318">
        <v>184.9</v>
      </c>
      <c r="M318">
        <v>147.1</v>
      </c>
      <c r="N318">
        <v>184.9</v>
      </c>
      <c r="O318">
        <v>0</v>
      </c>
      <c r="P318">
        <v>0</v>
      </c>
      <c r="Q318">
        <v>0</v>
      </c>
      <c r="R318">
        <v>0</v>
      </c>
      <c r="S318">
        <v>52</v>
      </c>
      <c r="T318">
        <v>1.1499999999999999</v>
      </c>
      <c r="U318">
        <v>1.25</v>
      </c>
      <c r="V318">
        <v>1</v>
      </c>
      <c r="W318">
        <v>3</v>
      </c>
      <c r="X318">
        <v>0</v>
      </c>
      <c r="Y318">
        <v>1</v>
      </c>
    </row>
    <row r="319" spans="1:25" x14ac:dyDescent="0.25">
      <c r="A319">
        <v>437</v>
      </c>
      <c r="B319" t="s">
        <v>25</v>
      </c>
      <c r="C319">
        <v>870</v>
      </c>
      <c r="D319">
        <v>18</v>
      </c>
      <c r="E319">
        <v>6</v>
      </c>
      <c r="F319">
        <v>6.4</v>
      </c>
      <c r="G319" t="s">
        <v>26</v>
      </c>
      <c r="H319" t="s">
        <v>27</v>
      </c>
      <c r="I319">
        <v>46.87</v>
      </c>
      <c r="J319">
        <v>63.28</v>
      </c>
      <c r="K319">
        <v>4.8</v>
      </c>
      <c r="L319">
        <v>168.6</v>
      </c>
      <c r="M319">
        <v>131.9</v>
      </c>
      <c r="N319">
        <v>168.6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1.1499999999999999</v>
      </c>
      <c r="U319">
        <v>1.25</v>
      </c>
      <c r="V319">
        <v>1</v>
      </c>
      <c r="W319">
        <v>3</v>
      </c>
      <c r="X319">
        <v>0</v>
      </c>
      <c r="Y319">
        <v>1</v>
      </c>
    </row>
    <row r="320" spans="1:25" x14ac:dyDescent="0.25">
      <c r="A320">
        <v>438</v>
      </c>
      <c r="B320" t="s">
        <v>25</v>
      </c>
      <c r="C320">
        <v>870</v>
      </c>
      <c r="D320">
        <v>18</v>
      </c>
      <c r="E320">
        <v>6</v>
      </c>
      <c r="F320">
        <v>7.7</v>
      </c>
      <c r="G320" t="s">
        <v>26</v>
      </c>
      <c r="H320" t="s">
        <v>27</v>
      </c>
      <c r="I320">
        <v>23.99</v>
      </c>
      <c r="J320">
        <v>41.61</v>
      </c>
      <c r="K320">
        <v>4.09</v>
      </c>
      <c r="L320">
        <v>184.9</v>
      </c>
      <c r="M320">
        <v>147.1</v>
      </c>
      <c r="N320">
        <v>184.9</v>
      </c>
      <c r="O320">
        <v>0</v>
      </c>
      <c r="P320">
        <v>0</v>
      </c>
      <c r="Q320">
        <v>0</v>
      </c>
      <c r="R320">
        <v>0</v>
      </c>
      <c r="S320">
        <v>52</v>
      </c>
      <c r="T320">
        <v>1.1499999999999999</v>
      </c>
      <c r="U320">
        <v>1.25</v>
      </c>
      <c r="V320">
        <v>1</v>
      </c>
      <c r="W320">
        <v>3</v>
      </c>
      <c r="X320">
        <v>0</v>
      </c>
      <c r="Y320">
        <v>1</v>
      </c>
    </row>
    <row r="321" spans="1:25" x14ac:dyDescent="0.25">
      <c r="A321">
        <v>439</v>
      </c>
      <c r="B321" t="s">
        <v>25</v>
      </c>
      <c r="C321">
        <v>870</v>
      </c>
      <c r="D321">
        <v>18</v>
      </c>
      <c r="E321">
        <v>6</v>
      </c>
      <c r="F321">
        <v>5.3</v>
      </c>
      <c r="G321" t="s">
        <v>26</v>
      </c>
      <c r="H321" t="s">
        <v>27</v>
      </c>
      <c r="I321">
        <v>47.3</v>
      </c>
      <c r="J321">
        <v>90.04</v>
      </c>
      <c r="K321">
        <v>5.65</v>
      </c>
      <c r="L321">
        <v>166.3</v>
      </c>
      <c r="M321">
        <v>166.3</v>
      </c>
      <c r="N321">
        <v>166.3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0.25</v>
      </c>
      <c r="U321">
        <v>0.25</v>
      </c>
      <c r="V321">
        <v>2</v>
      </c>
      <c r="W321">
        <v>3</v>
      </c>
      <c r="X321">
        <v>0</v>
      </c>
      <c r="Y321">
        <v>1</v>
      </c>
    </row>
    <row r="322" spans="1:25" x14ac:dyDescent="0.25">
      <c r="A322">
        <v>440</v>
      </c>
      <c r="B322" t="s">
        <v>25</v>
      </c>
      <c r="C322">
        <v>872</v>
      </c>
      <c r="D322">
        <v>18</v>
      </c>
      <c r="E322">
        <v>6</v>
      </c>
      <c r="F322">
        <v>5.5</v>
      </c>
      <c r="G322" t="s">
        <v>28</v>
      </c>
      <c r="H322" t="s">
        <v>27</v>
      </c>
      <c r="I322">
        <v>90.88</v>
      </c>
      <c r="J322">
        <v>63.37</v>
      </c>
      <c r="K322">
        <v>4.42</v>
      </c>
      <c r="L322">
        <v>97.33</v>
      </c>
      <c r="M322">
        <v>97.33</v>
      </c>
      <c r="N322">
        <v>97.33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0.2</v>
      </c>
      <c r="U322">
        <v>0.2</v>
      </c>
      <c r="V322">
        <v>1</v>
      </c>
      <c r="W322">
        <v>3</v>
      </c>
      <c r="X322">
        <v>0</v>
      </c>
      <c r="Y322">
        <v>1</v>
      </c>
    </row>
    <row r="323" spans="1:25" x14ac:dyDescent="0.25">
      <c r="A323">
        <v>441</v>
      </c>
      <c r="B323" t="s">
        <v>25</v>
      </c>
      <c r="C323">
        <v>870</v>
      </c>
      <c r="D323">
        <v>18</v>
      </c>
      <c r="E323">
        <v>6</v>
      </c>
      <c r="F323">
        <v>5.7</v>
      </c>
      <c r="G323" t="s">
        <v>26</v>
      </c>
      <c r="H323" t="s">
        <v>27</v>
      </c>
      <c r="I323">
        <v>36.479999999999997</v>
      </c>
      <c r="J323">
        <v>87.4</v>
      </c>
      <c r="K323">
        <v>4.59</v>
      </c>
      <c r="L323">
        <v>233.7</v>
      </c>
      <c r="M323">
        <v>180.5</v>
      </c>
      <c r="N323">
        <v>233.7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0.1</v>
      </c>
      <c r="U323">
        <v>0.1</v>
      </c>
      <c r="V323">
        <v>1</v>
      </c>
      <c r="W323">
        <v>3</v>
      </c>
      <c r="X323">
        <v>0</v>
      </c>
      <c r="Y323">
        <v>1</v>
      </c>
    </row>
    <row r="324" spans="1:25" x14ac:dyDescent="0.25">
      <c r="A324">
        <v>442</v>
      </c>
      <c r="B324" t="s">
        <v>25</v>
      </c>
      <c r="C324">
        <v>870</v>
      </c>
      <c r="D324">
        <v>16</v>
      </c>
      <c r="E324">
        <v>6</v>
      </c>
      <c r="F324">
        <v>5.3</v>
      </c>
      <c r="G324" t="s">
        <v>26</v>
      </c>
      <c r="H324" t="s">
        <v>27</v>
      </c>
      <c r="I324">
        <v>31.52</v>
      </c>
      <c r="J324">
        <v>109.57</v>
      </c>
      <c r="K324">
        <v>5.77</v>
      </c>
      <c r="L324">
        <v>203.9</v>
      </c>
      <c r="M324">
        <v>167.8</v>
      </c>
      <c r="N324">
        <v>203.9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0.1</v>
      </c>
      <c r="U324">
        <v>0.2</v>
      </c>
      <c r="V324">
        <v>1</v>
      </c>
      <c r="W324">
        <v>4</v>
      </c>
      <c r="X324">
        <v>0</v>
      </c>
      <c r="Y324">
        <v>1</v>
      </c>
    </row>
    <row r="325" spans="1:25" x14ac:dyDescent="0.25">
      <c r="A325">
        <v>443</v>
      </c>
      <c r="B325" t="s">
        <v>25</v>
      </c>
      <c r="C325">
        <v>870</v>
      </c>
      <c r="D325">
        <v>16</v>
      </c>
      <c r="E325">
        <v>6</v>
      </c>
      <c r="F325">
        <v>5.2</v>
      </c>
      <c r="G325" t="s">
        <v>26</v>
      </c>
      <c r="H325" t="s">
        <v>27</v>
      </c>
      <c r="I325">
        <v>31.84</v>
      </c>
      <c r="J325">
        <v>114.35</v>
      </c>
      <c r="K325">
        <v>6.43</v>
      </c>
      <c r="L325">
        <v>198.9</v>
      </c>
      <c r="M325">
        <v>163.1</v>
      </c>
      <c r="N325">
        <v>198.9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0.1</v>
      </c>
      <c r="U325">
        <v>0.2</v>
      </c>
      <c r="V325">
        <v>2</v>
      </c>
      <c r="W325">
        <v>3</v>
      </c>
      <c r="X325">
        <v>0</v>
      </c>
      <c r="Y325">
        <v>1</v>
      </c>
    </row>
    <row r="326" spans="1:25" x14ac:dyDescent="0.25">
      <c r="A326">
        <v>444</v>
      </c>
      <c r="B326" t="s">
        <v>25</v>
      </c>
      <c r="C326">
        <v>871</v>
      </c>
      <c r="D326">
        <v>16</v>
      </c>
      <c r="E326">
        <v>6</v>
      </c>
      <c r="F326">
        <v>5.0999999999999996</v>
      </c>
      <c r="G326" t="s">
        <v>26</v>
      </c>
      <c r="H326" t="s">
        <v>27</v>
      </c>
      <c r="I326">
        <v>42.44</v>
      </c>
      <c r="J326">
        <v>128.12</v>
      </c>
      <c r="K326">
        <v>6.27</v>
      </c>
      <c r="L326">
        <v>90.5</v>
      </c>
      <c r="M326">
        <v>90.5</v>
      </c>
      <c r="N326">
        <v>90.5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0.1</v>
      </c>
      <c r="U326">
        <v>0.1</v>
      </c>
      <c r="V326">
        <v>1</v>
      </c>
      <c r="W326">
        <v>2</v>
      </c>
      <c r="X326">
        <v>0</v>
      </c>
      <c r="Y326">
        <v>1</v>
      </c>
    </row>
    <row r="327" spans="1:25" x14ac:dyDescent="0.25">
      <c r="A327">
        <v>445</v>
      </c>
      <c r="B327" t="s">
        <v>25</v>
      </c>
      <c r="C327">
        <v>871</v>
      </c>
      <c r="D327">
        <v>16</v>
      </c>
      <c r="E327">
        <v>6</v>
      </c>
      <c r="F327">
        <v>5.3</v>
      </c>
      <c r="G327" t="s">
        <v>26</v>
      </c>
      <c r="H327" t="s">
        <v>27</v>
      </c>
      <c r="I327">
        <v>43.11</v>
      </c>
      <c r="J327">
        <v>122.41</v>
      </c>
      <c r="K327">
        <v>6.12</v>
      </c>
      <c r="L327">
        <v>90.5</v>
      </c>
      <c r="M327">
        <v>90.5</v>
      </c>
      <c r="N327">
        <v>90.5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0.1</v>
      </c>
      <c r="U327">
        <v>0.1</v>
      </c>
      <c r="V327">
        <v>1</v>
      </c>
      <c r="W327">
        <v>2</v>
      </c>
      <c r="X327">
        <v>0</v>
      </c>
      <c r="Y327">
        <v>1</v>
      </c>
    </row>
    <row r="328" spans="1:25" x14ac:dyDescent="0.25">
      <c r="A328">
        <v>446</v>
      </c>
      <c r="B328" t="s">
        <v>25</v>
      </c>
      <c r="C328">
        <v>871</v>
      </c>
      <c r="D328">
        <v>16</v>
      </c>
      <c r="E328">
        <v>6</v>
      </c>
      <c r="F328">
        <v>5.3</v>
      </c>
      <c r="G328" t="s">
        <v>26</v>
      </c>
      <c r="H328" t="s">
        <v>27</v>
      </c>
      <c r="I328">
        <v>43.11</v>
      </c>
      <c r="J328">
        <v>122.41</v>
      </c>
      <c r="K328">
        <v>6.12</v>
      </c>
      <c r="L328">
        <v>90.5</v>
      </c>
      <c r="M328">
        <v>90.5</v>
      </c>
      <c r="N328">
        <v>90.5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0.1</v>
      </c>
      <c r="U328">
        <v>0.1</v>
      </c>
      <c r="V328">
        <v>1</v>
      </c>
      <c r="W328">
        <v>2</v>
      </c>
      <c r="X328">
        <v>0</v>
      </c>
      <c r="Y328">
        <v>1</v>
      </c>
    </row>
    <row r="329" spans="1:25" x14ac:dyDescent="0.25">
      <c r="A329">
        <v>447</v>
      </c>
      <c r="B329" t="s">
        <v>25</v>
      </c>
      <c r="C329">
        <v>871</v>
      </c>
      <c r="D329">
        <v>16</v>
      </c>
      <c r="E329">
        <v>6</v>
      </c>
      <c r="F329">
        <v>5.2</v>
      </c>
      <c r="G329" t="s">
        <v>26</v>
      </c>
      <c r="H329" t="s">
        <v>27</v>
      </c>
      <c r="I329">
        <v>42.98</v>
      </c>
      <c r="J329">
        <v>122.94</v>
      </c>
      <c r="K329">
        <v>6.15</v>
      </c>
      <c r="L329">
        <v>90.5</v>
      </c>
      <c r="M329">
        <v>90.5</v>
      </c>
      <c r="N329">
        <v>90.5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0.1</v>
      </c>
      <c r="U329">
        <v>0.1</v>
      </c>
      <c r="V329">
        <v>1</v>
      </c>
      <c r="W329">
        <v>2</v>
      </c>
      <c r="X329">
        <v>0</v>
      </c>
      <c r="Y329">
        <v>1</v>
      </c>
    </row>
    <row r="330" spans="1:25" x14ac:dyDescent="0.25">
      <c r="A330">
        <v>448</v>
      </c>
      <c r="B330" t="s">
        <v>25</v>
      </c>
      <c r="C330">
        <v>871</v>
      </c>
      <c r="D330">
        <v>16</v>
      </c>
      <c r="E330">
        <v>6</v>
      </c>
      <c r="F330">
        <v>5.4</v>
      </c>
      <c r="G330" t="s">
        <v>26</v>
      </c>
      <c r="H330" t="s">
        <v>27</v>
      </c>
      <c r="I330">
        <v>49.22</v>
      </c>
      <c r="J330">
        <v>105.57</v>
      </c>
      <c r="K330">
        <v>5.19</v>
      </c>
      <c r="L330">
        <v>101.3</v>
      </c>
      <c r="M330">
        <v>101.3</v>
      </c>
      <c r="N330">
        <v>101.3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0.1</v>
      </c>
      <c r="U330">
        <v>0.1</v>
      </c>
      <c r="V330">
        <v>1</v>
      </c>
      <c r="W330">
        <v>3</v>
      </c>
      <c r="X330">
        <v>0</v>
      </c>
      <c r="Y330">
        <v>1</v>
      </c>
    </row>
    <row r="331" spans="1:25" x14ac:dyDescent="0.25">
      <c r="A331">
        <v>449</v>
      </c>
      <c r="B331" t="s">
        <v>25</v>
      </c>
      <c r="C331">
        <v>871</v>
      </c>
      <c r="D331">
        <v>16</v>
      </c>
      <c r="E331">
        <v>6</v>
      </c>
      <c r="F331">
        <v>5.4</v>
      </c>
      <c r="G331" t="s">
        <v>26</v>
      </c>
      <c r="H331" t="s">
        <v>27</v>
      </c>
      <c r="I331">
        <v>49.44</v>
      </c>
      <c r="J331">
        <v>104.78</v>
      </c>
      <c r="K331">
        <v>5.18</v>
      </c>
      <c r="L331">
        <v>101.3</v>
      </c>
      <c r="M331">
        <v>101.3</v>
      </c>
      <c r="N331">
        <v>101.3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0.1</v>
      </c>
      <c r="U331">
        <v>0.1</v>
      </c>
      <c r="V331">
        <v>1</v>
      </c>
      <c r="W331">
        <v>3</v>
      </c>
      <c r="X331">
        <v>0</v>
      </c>
      <c r="Y331">
        <v>1</v>
      </c>
    </row>
    <row r="332" spans="1:25" x14ac:dyDescent="0.25">
      <c r="A332">
        <v>450</v>
      </c>
      <c r="B332" t="s">
        <v>25</v>
      </c>
      <c r="C332">
        <v>871</v>
      </c>
      <c r="D332">
        <v>16</v>
      </c>
      <c r="E332">
        <v>6</v>
      </c>
      <c r="F332">
        <v>5.4</v>
      </c>
      <c r="G332" t="s">
        <v>26</v>
      </c>
      <c r="H332" t="s">
        <v>27</v>
      </c>
      <c r="I332">
        <v>49.44</v>
      </c>
      <c r="J332">
        <v>104.78</v>
      </c>
      <c r="K332">
        <v>5.18</v>
      </c>
      <c r="L332">
        <v>101.3</v>
      </c>
      <c r="M332">
        <v>101.3</v>
      </c>
      <c r="N332">
        <v>101.3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0.1</v>
      </c>
      <c r="U332">
        <v>0.1</v>
      </c>
      <c r="V332">
        <v>1</v>
      </c>
      <c r="W332">
        <v>3</v>
      </c>
      <c r="X332">
        <v>0</v>
      </c>
      <c r="Y332">
        <v>1</v>
      </c>
    </row>
    <row r="333" spans="1:25" x14ac:dyDescent="0.25">
      <c r="A333">
        <v>451</v>
      </c>
      <c r="B333" t="s">
        <v>25</v>
      </c>
      <c r="C333">
        <v>871</v>
      </c>
      <c r="D333">
        <v>16</v>
      </c>
      <c r="E333">
        <v>6</v>
      </c>
      <c r="F333">
        <v>5.4</v>
      </c>
      <c r="G333" t="s">
        <v>26</v>
      </c>
      <c r="H333" t="s">
        <v>27</v>
      </c>
      <c r="I333">
        <v>49.44</v>
      </c>
      <c r="J333">
        <v>104.78</v>
      </c>
      <c r="K333">
        <v>5.18</v>
      </c>
      <c r="L333">
        <v>101.3</v>
      </c>
      <c r="M333">
        <v>101.3</v>
      </c>
      <c r="N333">
        <v>101.3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0.1</v>
      </c>
      <c r="U333">
        <v>0.1</v>
      </c>
      <c r="V333">
        <v>1</v>
      </c>
      <c r="W333">
        <v>3</v>
      </c>
      <c r="X333">
        <v>0</v>
      </c>
      <c r="Y333">
        <v>1</v>
      </c>
    </row>
    <row r="334" spans="1:25" x14ac:dyDescent="0.25">
      <c r="A334">
        <v>452</v>
      </c>
      <c r="B334" t="s">
        <v>25</v>
      </c>
      <c r="C334">
        <v>871</v>
      </c>
      <c r="D334">
        <v>16</v>
      </c>
      <c r="E334">
        <v>6</v>
      </c>
      <c r="F334">
        <v>5.4</v>
      </c>
      <c r="G334" t="s">
        <v>26</v>
      </c>
      <c r="H334" t="s">
        <v>27</v>
      </c>
      <c r="I334">
        <v>40.450000000000003</v>
      </c>
      <c r="J334">
        <v>115.69</v>
      </c>
      <c r="K334">
        <v>5.3</v>
      </c>
      <c r="L334">
        <v>101.3</v>
      </c>
      <c r="M334">
        <v>101.3</v>
      </c>
      <c r="N334">
        <v>101.3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0.1</v>
      </c>
      <c r="U334">
        <v>0.1</v>
      </c>
      <c r="V334">
        <v>1</v>
      </c>
      <c r="W334">
        <v>3</v>
      </c>
      <c r="X334">
        <v>0</v>
      </c>
      <c r="Y334">
        <v>1</v>
      </c>
    </row>
    <row r="335" spans="1:25" x14ac:dyDescent="0.25">
      <c r="A335">
        <v>453</v>
      </c>
      <c r="B335" t="s">
        <v>25</v>
      </c>
      <c r="C335">
        <v>871</v>
      </c>
      <c r="D335">
        <v>16</v>
      </c>
      <c r="E335">
        <v>6</v>
      </c>
      <c r="F335">
        <v>6.4</v>
      </c>
      <c r="G335" t="s">
        <v>26</v>
      </c>
      <c r="H335" t="s">
        <v>27</v>
      </c>
      <c r="I335">
        <v>24.02</v>
      </c>
      <c r="J335">
        <v>75.59</v>
      </c>
      <c r="K335">
        <v>4.41</v>
      </c>
      <c r="L335">
        <v>185.5</v>
      </c>
      <c r="M335">
        <v>185.5</v>
      </c>
      <c r="N335">
        <v>185.5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0.1</v>
      </c>
      <c r="U335">
        <v>0.1</v>
      </c>
      <c r="V335">
        <v>1</v>
      </c>
      <c r="W335">
        <v>2</v>
      </c>
      <c r="X335">
        <v>0</v>
      </c>
      <c r="Y335">
        <v>1</v>
      </c>
    </row>
    <row r="336" spans="1:25" x14ac:dyDescent="0.25">
      <c r="A336">
        <v>454</v>
      </c>
      <c r="B336" t="s">
        <v>25</v>
      </c>
      <c r="C336">
        <v>870</v>
      </c>
      <c r="D336">
        <v>16</v>
      </c>
      <c r="E336">
        <v>6</v>
      </c>
      <c r="F336">
        <v>5.3</v>
      </c>
      <c r="G336" t="s">
        <v>28</v>
      </c>
      <c r="H336" t="s">
        <v>27</v>
      </c>
      <c r="I336">
        <v>40.08</v>
      </c>
      <c r="J336">
        <v>77.540000000000006</v>
      </c>
      <c r="K336">
        <v>3.54</v>
      </c>
      <c r="L336">
        <v>368.7</v>
      </c>
      <c r="M336">
        <v>353.5</v>
      </c>
      <c r="N336">
        <v>223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0.1</v>
      </c>
      <c r="U336">
        <v>2.85</v>
      </c>
      <c r="V336">
        <v>1</v>
      </c>
      <c r="W336">
        <v>6</v>
      </c>
      <c r="X336">
        <v>1</v>
      </c>
      <c r="Y336">
        <v>2</v>
      </c>
    </row>
    <row r="337" spans="1:25" x14ac:dyDescent="0.25">
      <c r="A337">
        <v>455</v>
      </c>
      <c r="B337" t="s">
        <v>25</v>
      </c>
      <c r="C337">
        <v>870</v>
      </c>
      <c r="D337">
        <v>17</v>
      </c>
      <c r="E337">
        <v>6</v>
      </c>
      <c r="F337">
        <v>6.7</v>
      </c>
      <c r="G337" t="s">
        <v>26</v>
      </c>
      <c r="H337" t="s">
        <v>27</v>
      </c>
      <c r="I337">
        <v>8.4</v>
      </c>
      <c r="J337">
        <v>95.87</v>
      </c>
      <c r="K337">
        <v>4.8099999999999996</v>
      </c>
      <c r="L337">
        <v>152.1</v>
      </c>
      <c r="M337">
        <v>111.6</v>
      </c>
      <c r="N337">
        <v>152.1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0.25</v>
      </c>
      <c r="U337">
        <v>0.25</v>
      </c>
      <c r="V337">
        <v>1</v>
      </c>
      <c r="W337">
        <v>2</v>
      </c>
      <c r="X337">
        <v>0</v>
      </c>
      <c r="Y337">
        <v>1</v>
      </c>
    </row>
    <row r="338" spans="1:25" x14ac:dyDescent="0.25">
      <c r="A338">
        <v>456</v>
      </c>
      <c r="B338" t="s">
        <v>25</v>
      </c>
      <c r="C338">
        <v>870</v>
      </c>
      <c r="D338">
        <v>18</v>
      </c>
      <c r="E338">
        <v>6</v>
      </c>
      <c r="F338">
        <v>4.8</v>
      </c>
      <c r="G338" t="s">
        <v>26</v>
      </c>
      <c r="H338" t="s">
        <v>27</v>
      </c>
      <c r="I338">
        <v>18.52</v>
      </c>
      <c r="J338">
        <v>133.43</v>
      </c>
      <c r="K338">
        <v>5.05</v>
      </c>
      <c r="L338">
        <v>197</v>
      </c>
      <c r="M338">
        <v>197</v>
      </c>
      <c r="N338">
        <v>197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0.1</v>
      </c>
      <c r="U338">
        <v>0.1</v>
      </c>
      <c r="V338">
        <v>1</v>
      </c>
      <c r="W338">
        <v>4</v>
      </c>
      <c r="X338">
        <v>0</v>
      </c>
      <c r="Y338">
        <v>1</v>
      </c>
    </row>
    <row r="339" spans="1:25" x14ac:dyDescent="0.25">
      <c r="A339">
        <v>457</v>
      </c>
      <c r="B339" t="s">
        <v>25</v>
      </c>
      <c r="C339">
        <v>870</v>
      </c>
      <c r="D339">
        <v>17</v>
      </c>
      <c r="E339">
        <v>6</v>
      </c>
      <c r="F339">
        <v>5.7</v>
      </c>
      <c r="G339" t="s">
        <v>28</v>
      </c>
      <c r="H339" t="s">
        <v>27</v>
      </c>
      <c r="I339">
        <v>22.7</v>
      </c>
      <c r="J339">
        <v>94.46</v>
      </c>
      <c r="K339">
        <v>5.53</v>
      </c>
      <c r="L339">
        <v>234.8</v>
      </c>
      <c r="M339">
        <v>199</v>
      </c>
      <c r="N339">
        <v>234.8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0.1</v>
      </c>
      <c r="U339">
        <v>0.1</v>
      </c>
      <c r="V339">
        <v>3</v>
      </c>
      <c r="W339">
        <v>4</v>
      </c>
      <c r="X339">
        <v>0</v>
      </c>
      <c r="Y339">
        <v>1</v>
      </c>
    </row>
    <row r="340" spans="1:25" x14ac:dyDescent="0.25">
      <c r="A340">
        <v>459</v>
      </c>
      <c r="B340" t="s">
        <v>25</v>
      </c>
      <c r="C340">
        <v>870</v>
      </c>
      <c r="D340">
        <v>16</v>
      </c>
      <c r="E340">
        <v>6</v>
      </c>
      <c r="F340">
        <v>8.6999999999999993</v>
      </c>
      <c r="G340" t="s">
        <v>28</v>
      </c>
      <c r="H340" t="s">
        <v>27</v>
      </c>
      <c r="I340">
        <v>11.56</v>
      </c>
      <c r="J340">
        <v>18.28</v>
      </c>
      <c r="K340">
        <v>2.13</v>
      </c>
      <c r="L340">
        <v>417.1</v>
      </c>
      <c r="M340">
        <v>335.9</v>
      </c>
      <c r="N340">
        <v>417.1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0.2</v>
      </c>
      <c r="U340">
        <v>0.4</v>
      </c>
      <c r="V340">
        <v>1</v>
      </c>
      <c r="W340">
        <v>5</v>
      </c>
      <c r="X340">
        <v>0</v>
      </c>
      <c r="Y340">
        <v>1</v>
      </c>
    </row>
    <row r="341" spans="1:25" x14ac:dyDescent="0.25">
      <c r="A341">
        <v>460</v>
      </c>
      <c r="B341" t="s">
        <v>25</v>
      </c>
      <c r="C341">
        <v>870</v>
      </c>
      <c r="D341">
        <v>16</v>
      </c>
      <c r="E341">
        <v>6</v>
      </c>
      <c r="F341">
        <v>5.9</v>
      </c>
      <c r="G341" t="s">
        <v>26</v>
      </c>
      <c r="H341" t="s">
        <v>27</v>
      </c>
      <c r="I341">
        <v>13.72</v>
      </c>
      <c r="J341">
        <v>111.92</v>
      </c>
      <c r="K341">
        <v>5.2</v>
      </c>
      <c r="L341">
        <v>124.2</v>
      </c>
      <c r="M341">
        <v>124.2</v>
      </c>
      <c r="N341">
        <v>124.2</v>
      </c>
      <c r="O341">
        <v>0</v>
      </c>
      <c r="P341">
        <v>0</v>
      </c>
      <c r="Q341">
        <v>0</v>
      </c>
      <c r="R341">
        <v>0</v>
      </c>
      <c r="S341">
        <v>18</v>
      </c>
      <c r="T341">
        <v>0.25</v>
      </c>
      <c r="U341">
        <v>0.25</v>
      </c>
      <c r="V341">
        <v>1</v>
      </c>
      <c r="W341">
        <v>2</v>
      </c>
      <c r="X341">
        <v>0</v>
      </c>
      <c r="Y341">
        <v>1</v>
      </c>
    </row>
    <row r="342" spans="1:25" x14ac:dyDescent="0.25">
      <c r="A342">
        <v>461</v>
      </c>
      <c r="B342" t="s">
        <v>25</v>
      </c>
      <c r="C342">
        <v>870</v>
      </c>
      <c r="D342">
        <v>16</v>
      </c>
      <c r="E342">
        <v>6</v>
      </c>
      <c r="F342">
        <v>6.4</v>
      </c>
      <c r="G342" t="s">
        <v>26</v>
      </c>
      <c r="H342" t="s">
        <v>27</v>
      </c>
      <c r="I342">
        <v>13.89</v>
      </c>
      <c r="J342">
        <v>96.93</v>
      </c>
      <c r="K342">
        <v>5.05</v>
      </c>
      <c r="L342">
        <v>123.6</v>
      </c>
      <c r="M342">
        <v>123.6</v>
      </c>
      <c r="N342">
        <v>123.6</v>
      </c>
      <c r="O342">
        <v>0</v>
      </c>
      <c r="P342">
        <v>0</v>
      </c>
      <c r="Q342">
        <v>0</v>
      </c>
      <c r="R342">
        <v>0</v>
      </c>
      <c r="S342">
        <v>18</v>
      </c>
      <c r="T342">
        <v>0.25</v>
      </c>
      <c r="U342">
        <v>0.25</v>
      </c>
      <c r="V342">
        <v>1</v>
      </c>
      <c r="W342">
        <v>2</v>
      </c>
      <c r="X342">
        <v>0</v>
      </c>
      <c r="Y342">
        <v>1</v>
      </c>
    </row>
    <row r="343" spans="1:25" x14ac:dyDescent="0.25">
      <c r="A343">
        <v>462</v>
      </c>
      <c r="B343" t="s">
        <v>25</v>
      </c>
      <c r="C343">
        <v>870</v>
      </c>
      <c r="D343">
        <v>16</v>
      </c>
      <c r="E343">
        <v>6</v>
      </c>
      <c r="F343">
        <v>6.2</v>
      </c>
      <c r="G343" t="s">
        <v>26</v>
      </c>
      <c r="H343" t="s">
        <v>27</v>
      </c>
      <c r="I343">
        <v>11.68</v>
      </c>
      <c r="J343">
        <v>102.18</v>
      </c>
      <c r="K343">
        <v>5.03</v>
      </c>
      <c r="L343">
        <v>129.47</v>
      </c>
      <c r="M343">
        <v>129.47</v>
      </c>
      <c r="N343">
        <v>129.47</v>
      </c>
      <c r="O343">
        <v>0</v>
      </c>
      <c r="P343">
        <v>0</v>
      </c>
      <c r="Q343">
        <v>0</v>
      </c>
      <c r="R343">
        <v>0</v>
      </c>
      <c r="S343">
        <v>64</v>
      </c>
      <c r="T343">
        <v>0.25</v>
      </c>
      <c r="U343">
        <v>0.25</v>
      </c>
      <c r="V343">
        <v>1</v>
      </c>
      <c r="W343">
        <v>2</v>
      </c>
      <c r="X343">
        <v>0</v>
      </c>
      <c r="Y343">
        <v>1</v>
      </c>
    </row>
    <row r="344" spans="1:25" x14ac:dyDescent="0.25">
      <c r="A344">
        <v>463</v>
      </c>
      <c r="B344" t="s">
        <v>25</v>
      </c>
      <c r="C344">
        <v>870</v>
      </c>
      <c r="D344">
        <v>16</v>
      </c>
      <c r="E344">
        <v>6</v>
      </c>
      <c r="F344">
        <v>6.7</v>
      </c>
      <c r="G344" t="s">
        <v>26</v>
      </c>
      <c r="H344" t="s">
        <v>27</v>
      </c>
      <c r="I344">
        <v>10.11</v>
      </c>
      <c r="J344">
        <v>90.09</v>
      </c>
      <c r="K344">
        <v>4.8899999999999997</v>
      </c>
      <c r="L344">
        <v>124.7</v>
      </c>
      <c r="M344">
        <v>124.7</v>
      </c>
      <c r="N344">
        <v>124.7</v>
      </c>
      <c r="O344">
        <v>0</v>
      </c>
      <c r="P344">
        <v>0</v>
      </c>
      <c r="Q344">
        <v>0</v>
      </c>
      <c r="R344">
        <v>0</v>
      </c>
      <c r="S344">
        <v>64</v>
      </c>
      <c r="T344">
        <v>0.25</v>
      </c>
      <c r="U344">
        <v>0.25</v>
      </c>
      <c r="V344">
        <v>1</v>
      </c>
      <c r="W344">
        <v>2</v>
      </c>
      <c r="X344">
        <v>0</v>
      </c>
      <c r="Y344">
        <v>1</v>
      </c>
    </row>
    <row r="345" spans="1:25" x14ac:dyDescent="0.25">
      <c r="A345">
        <v>464</v>
      </c>
      <c r="B345" t="s">
        <v>25</v>
      </c>
      <c r="C345">
        <v>870</v>
      </c>
      <c r="D345">
        <v>18</v>
      </c>
      <c r="E345">
        <v>6</v>
      </c>
      <c r="F345">
        <v>6.7</v>
      </c>
      <c r="G345" t="s">
        <v>26</v>
      </c>
      <c r="H345" t="s">
        <v>27</v>
      </c>
      <c r="I345">
        <v>17.86</v>
      </c>
      <c r="J345">
        <v>82.11</v>
      </c>
      <c r="K345">
        <v>5.34</v>
      </c>
      <c r="L345">
        <v>132.9</v>
      </c>
      <c r="M345">
        <v>132.9</v>
      </c>
      <c r="N345">
        <v>132.9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0.1</v>
      </c>
      <c r="U345">
        <v>0.1</v>
      </c>
      <c r="V345">
        <v>1</v>
      </c>
      <c r="W345">
        <v>4</v>
      </c>
      <c r="X345">
        <v>0</v>
      </c>
      <c r="Y345">
        <v>1</v>
      </c>
    </row>
    <row r="346" spans="1:25" x14ac:dyDescent="0.25">
      <c r="A346">
        <v>465</v>
      </c>
      <c r="B346" t="s">
        <v>25</v>
      </c>
      <c r="C346">
        <v>870</v>
      </c>
      <c r="D346">
        <v>18</v>
      </c>
      <c r="E346">
        <v>6</v>
      </c>
      <c r="F346">
        <v>5.3</v>
      </c>
      <c r="G346" t="s">
        <v>26</v>
      </c>
      <c r="H346" t="s">
        <v>27</v>
      </c>
      <c r="I346">
        <v>25.34</v>
      </c>
      <c r="J346">
        <v>142</v>
      </c>
      <c r="K346">
        <v>7.56</v>
      </c>
      <c r="L346">
        <v>75.3</v>
      </c>
      <c r="M346">
        <v>75.3</v>
      </c>
      <c r="N346">
        <v>75.3</v>
      </c>
      <c r="O346">
        <v>0</v>
      </c>
      <c r="P346">
        <v>0</v>
      </c>
      <c r="Q346">
        <v>0</v>
      </c>
      <c r="R346">
        <v>0</v>
      </c>
      <c r="S346">
        <v>21</v>
      </c>
      <c r="T346">
        <v>0.1</v>
      </c>
      <c r="U346">
        <v>0.1</v>
      </c>
      <c r="V346">
        <v>1</v>
      </c>
      <c r="W346">
        <v>2</v>
      </c>
      <c r="X346">
        <v>0</v>
      </c>
      <c r="Y346">
        <v>1</v>
      </c>
    </row>
    <row r="347" spans="1:25" x14ac:dyDescent="0.25">
      <c r="A347">
        <v>466</v>
      </c>
      <c r="B347" t="s">
        <v>25</v>
      </c>
      <c r="C347">
        <v>870</v>
      </c>
      <c r="D347">
        <v>18</v>
      </c>
      <c r="E347">
        <v>6</v>
      </c>
      <c r="F347">
        <v>5.7</v>
      </c>
      <c r="G347" t="s">
        <v>26</v>
      </c>
      <c r="H347" t="s">
        <v>27</v>
      </c>
      <c r="I347">
        <v>33.51</v>
      </c>
      <c r="J347">
        <v>115.61</v>
      </c>
      <c r="K347">
        <v>7.22</v>
      </c>
      <c r="L347">
        <v>75.3</v>
      </c>
      <c r="M347">
        <v>75.3</v>
      </c>
      <c r="N347">
        <v>75.3</v>
      </c>
      <c r="O347">
        <v>0</v>
      </c>
      <c r="P347">
        <v>0</v>
      </c>
      <c r="Q347">
        <v>0</v>
      </c>
      <c r="R347">
        <v>0</v>
      </c>
      <c r="S347">
        <v>23</v>
      </c>
      <c r="T347">
        <v>0.1</v>
      </c>
      <c r="U347">
        <v>0.1</v>
      </c>
      <c r="V347">
        <v>1</v>
      </c>
      <c r="W347">
        <v>2</v>
      </c>
      <c r="X347">
        <v>0</v>
      </c>
      <c r="Y347">
        <v>1</v>
      </c>
    </row>
    <row r="348" spans="1:25" x14ac:dyDescent="0.25">
      <c r="A348">
        <v>467</v>
      </c>
      <c r="B348" t="s">
        <v>25</v>
      </c>
      <c r="C348">
        <v>870</v>
      </c>
      <c r="D348">
        <v>18</v>
      </c>
      <c r="E348">
        <v>6</v>
      </c>
      <c r="F348">
        <v>5.8</v>
      </c>
      <c r="G348" t="s">
        <v>26</v>
      </c>
      <c r="H348" t="s">
        <v>27</v>
      </c>
      <c r="I348">
        <v>32.47</v>
      </c>
      <c r="J348">
        <v>109.38</v>
      </c>
      <c r="K348">
        <v>7.27</v>
      </c>
      <c r="L348">
        <v>75.3</v>
      </c>
      <c r="M348">
        <v>75.3</v>
      </c>
      <c r="N348">
        <v>75.3</v>
      </c>
      <c r="O348">
        <v>0</v>
      </c>
      <c r="P348">
        <v>0</v>
      </c>
      <c r="Q348">
        <v>0</v>
      </c>
      <c r="R348">
        <v>0</v>
      </c>
      <c r="S348">
        <v>23</v>
      </c>
      <c r="T348">
        <v>0.1</v>
      </c>
      <c r="U348">
        <v>0.1</v>
      </c>
      <c r="V348">
        <v>1</v>
      </c>
      <c r="W348">
        <v>2</v>
      </c>
      <c r="X348">
        <v>0</v>
      </c>
      <c r="Y348">
        <v>1</v>
      </c>
    </row>
    <row r="349" spans="1:25" x14ac:dyDescent="0.25">
      <c r="A349">
        <v>468</v>
      </c>
      <c r="B349" t="s">
        <v>25</v>
      </c>
      <c r="C349">
        <v>871</v>
      </c>
      <c r="D349">
        <v>16</v>
      </c>
      <c r="E349">
        <v>6</v>
      </c>
      <c r="F349">
        <v>4.9000000000000004</v>
      </c>
      <c r="G349" t="s">
        <v>28</v>
      </c>
      <c r="H349" t="s">
        <v>27</v>
      </c>
      <c r="I349">
        <v>8.7200000000000006</v>
      </c>
      <c r="J349">
        <v>136.32</v>
      </c>
      <c r="K349">
        <v>5.15</v>
      </c>
      <c r="L349">
        <v>207.5</v>
      </c>
      <c r="M349">
        <v>241</v>
      </c>
      <c r="N349">
        <v>155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0.1</v>
      </c>
      <c r="U349">
        <v>2.6</v>
      </c>
      <c r="V349">
        <v>1</v>
      </c>
      <c r="W349">
        <v>3</v>
      </c>
      <c r="X349">
        <v>0</v>
      </c>
      <c r="Y349">
        <v>2</v>
      </c>
    </row>
    <row r="350" spans="1:25" x14ac:dyDescent="0.25">
      <c r="A350">
        <v>469</v>
      </c>
      <c r="B350" t="s">
        <v>25</v>
      </c>
      <c r="C350">
        <v>850</v>
      </c>
      <c r="D350">
        <v>17</v>
      </c>
      <c r="E350">
        <v>37</v>
      </c>
      <c r="F350">
        <v>6.7</v>
      </c>
      <c r="G350" t="s">
        <v>26</v>
      </c>
      <c r="H350" t="s">
        <v>27</v>
      </c>
      <c r="I350">
        <v>0</v>
      </c>
      <c r="J350">
        <v>175.49</v>
      </c>
      <c r="K350">
        <v>19.02</v>
      </c>
      <c r="L350">
        <v>164.9</v>
      </c>
      <c r="M350">
        <v>133.6</v>
      </c>
      <c r="N350">
        <v>164.9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0.2</v>
      </c>
      <c r="U350">
        <v>0.2</v>
      </c>
      <c r="V350">
        <v>1</v>
      </c>
      <c r="W350">
        <v>3</v>
      </c>
      <c r="X350">
        <v>0</v>
      </c>
      <c r="Y350">
        <v>1</v>
      </c>
    </row>
    <row r="351" spans="1:25" x14ac:dyDescent="0.25">
      <c r="A351">
        <v>470</v>
      </c>
      <c r="B351" t="s">
        <v>25</v>
      </c>
      <c r="C351">
        <v>850</v>
      </c>
      <c r="D351">
        <v>17</v>
      </c>
      <c r="E351">
        <v>37</v>
      </c>
      <c r="F351">
        <v>6.1</v>
      </c>
      <c r="G351" t="s">
        <v>26</v>
      </c>
      <c r="H351" t="s">
        <v>27</v>
      </c>
      <c r="I351">
        <v>0.01</v>
      </c>
      <c r="J351">
        <v>195.45</v>
      </c>
      <c r="K351">
        <v>20</v>
      </c>
      <c r="L351">
        <v>192.8</v>
      </c>
      <c r="M351">
        <v>154.9</v>
      </c>
      <c r="N351">
        <v>192.8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0.2</v>
      </c>
      <c r="U351">
        <v>0.2</v>
      </c>
      <c r="V351">
        <v>1</v>
      </c>
      <c r="W351">
        <v>4</v>
      </c>
      <c r="X351">
        <v>0</v>
      </c>
      <c r="Y351">
        <v>1</v>
      </c>
    </row>
    <row r="352" spans="1:25" x14ac:dyDescent="0.25">
      <c r="A352">
        <v>471</v>
      </c>
      <c r="B352" t="s">
        <v>25</v>
      </c>
      <c r="C352">
        <v>850</v>
      </c>
      <c r="D352">
        <v>17</v>
      </c>
      <c r="E352">
        <v>37</v>
      </c>
      <c r="F352">
        <v>7.4</v>
      </c>
      <c r="G352" t="s">
        <v>28</v>
      </c>
      <c r="H352" t="s">
        <v>27</v>
      </c>
      <c r="I352">
        <v>0</v>
      </c>
      <c r="J352">
        <v>108.17</v>
      </c>
      <c r="K352">
        <v>18.43</v>
      </c>
      <c r="L352">
        <v>314.3</v>
      </c>
      <c r="M352">
        <v>314.3</v>
      </c>
      <c r="N352">
        <v>314.3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0.1</v>
      </c>
      <c r="U352">
        <v>0.1</v>
      </c>
      <c r="V352">
        <v>3</v>
      </c>
      <c r="W352">
        <v>4</v>
      </c>
      <c r="X352">
        <v>0</v>
      </c>
      <c r="Y352">
        <v>1</v>
      </c>
    </row>
    <row r="353" spans="1:25" x14ac:dyDescent="0.25">
      <c r="A353">
        <v>472</v>
      </c>
      <c r="B353" t="s">
        <v>25</v>
      </c>
      <c r="C353">
        <v>852</v>
      </c>
      <c r="D353">
        <v>17</v>
      </c>
      <c r="E353">
        <v>37</v>
      </c>
      <c r="F353">
        <v>7.8</v>
      </c>
      <c r="G353" t="s">
        <v>26</v>
      </c>
      <c r="H353" t="s">
        <v>27</v>
      </c>
      <c r="I353">
        <v>0</v>
      </c>
      <c r="J353">
        <v>128.69</v>
      </c>
      <c r="K353">
        <v>17.100000000000001</v>
      </c>
      <c r="L353">
        <v>94.8</v>
      </c>
      <c r="M353">
        <v>94.8</v>
      </c>
      <c r="N353">
        <v>94.8</v>
      </c>
      <c r="O353">
        <v>0</v>
      </c>
      <c r="P353">
        <v>0</v>
      </c>
      <c r="Q353">
        <v>0</v>
      </c>
      <c r="R353">
        <v>0</v>
      </c>
      <c r="S353">
        <v>29</v>
      </c>
      <c r="T353">
        <v>0.45</v>
      </c>
      <c r="U353">
        <v>0.45</v>
      </c>
      <c r="V353">
        <v>1</v>
      </c>
      <c r="W353">
        <v>3</v>
      </c>
      <c r="X353">
        <v>0</v>
      </c>
      <c r="Y353">
        <v>1</v>
      </c>
    </row>
    <row r="354" spans="1:25" x14ac:dyDescent="0.25">
      <c r="A354">
        <v>473</v>
      </c>
      <c r="B354" t="s">
        <v>25</v>
      </c>
      <c r="C354">
        <v>852</v>
      </c>
      <c r="D354">
        <v>17</v>
      </c>
      <c r="E354">
        <v>37</v>
      </c>
      <c r="F354">
        <v>7.8</v>
      </c>
      <c r="G354" t="s">
        <v>26</v>
      </c>
      <c r="H354" t="s">
        <v>27</v>
      </c>
      <c r="I354">
        <v>0</v>
      </c>
      <c r="J354">
        <v>128.22</v>
      </c>
      <c r="K354">
        <v>17.309999999999999</v>
      </c>
      <c r="L354">
        <v>94.8</v>
      </c>
      <c r="M354">
        <v>94.8</v>
      </c>
      <c r="N354">
        <v>94.8</v>
      </c>
      <c r="O354">
        <v>0</v>
      </c>
      <c r="P354">
        <v>0</v>
      </c>
      <c r="Q354">
        <v>0</v>
      </c>
      <c r="R354">
        <v>0</v>
      </c>
      <c r="S354">
        <v>29</v>
      </c>
      <c r="T354">
        <v>0.45</v>
      </c>
      <c r="U354">
        <v>0.45</v>
      </c>
      <c r="V354">
        <v>1</v>
      </c>
      <c r="W354">
        <v>3</v>
      </c>
      <c r="X354">
        <v>0</v>
      </c>
      <c r="Y354">
        <v>1</v>
      </c>
    </row>
    <row r="355" spans="1:25" x14ac:dyDescent="0.25">
      <c r="A355">
        <v>474</v>
      </c>
      <c r="B355" t="s">
        <v>25</v>
      </c>
      <c r="C355">
        <v>852</v>
      </c>
      <c r="D355">
        <v>17</v>
      </c>
      <c r="E355">
        <v>37</v>
      </c>
      <c r="F355">
        <v>7.7</v>
      </c>
      <c r="G355" t="s">
        <v>26</v>
      </c>
      <c r="H355" t="s">
        <v>27</v>
      </c>
      <c r="I355">
        <v>0.01</v>
      </c>
      <c r="J355">
        <v>135.52000000000001</v>
      </c>
      <c r="K355">
        <v>17.7</v>
      </c>
      <c r="L355">
        <v>91.7</v>
      </c>
      <c r="M355">
        <v>91.7</v>
      </c>
      <c r="N355">
        <v>91.7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0.45</v>
      </c>
      <c r="U355">
        <v>0.45</v>
      </c>
      <c r="V355">
        <v>1</v>
      </c>
      <c r="W355">
        <v>3</v>
      </c>
      <c r="X355">
        <v>0</v>
      </c>
      <c r="Y355">
        <v>1</v>
      </c>
    </row>
    <row r="356" spans="1:25" x14ac:dyDescent="0.25">
      <c r="A356">
        <v>475</v>
      </c>
      <c r="B356" t="s">
        <v>25</v>
      </c>
      <c r="C356">
        <v>852</v>
      </c>
      <c r="D356">
        <v>17</v>
      </c>
      <c r="E356">
        <v>37</v>
      </c>
      <c r="F356">
        <v>7.7</v>
      </c>
      <c r="G356" t="s">
        <v>26</v>
      </c>
      <c r="H356" t="s">
        <v>27</v>
      </c>
      <c r="I356">
        <v>0.01</v>
      </c>
      <c r="J356">
        <v>135.59</v>
      </c>
      <c r="K356">
        <v>17.649999999999999</v>
      </c>
      <c r="L356">
        <v>91.7</v>
      </c>
      <c r="M356">
        <v>91.7</v>
      </c>
      <c r="N356">
        <v>91.7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0.3</v>
      </c>
      <c r="U356">
        <v>0.3</v>
      </c>
      <c r="V356">
        <v>1</v>
      </c>
      <c r="W356">
        <v>3</v>
      </c>
      <c r="X356">
        <v>0</v>
      </c>
      <c r="Y356">
        <v>1</v>
      </c>
    </row>
    <row r="357" spans="1:25" x14ac:dyDescent="0.25">
      <c r="A357">
        <v>476</v>
      </c>
      <c r="B357" t="s">
        <v>25</v>
      </c>
      <c r="C357">
        <v>852</v>
      </c>
      <c r="D357">
        <v>17</v>
      </c>
      <c r="E357">
        <v>37</v>
      </c>
      <c r="F357">
        <v>7.7</v>
      </c>
      <c r="G357" t="s">
        <v>26</v>
      </c>
      <c r="H357" t="s">
        <v>27</v>
      </c>
      <c r="I357">
        <v>0</v>
      </c>
      <c r="J357">
        <v>136.44999999999999</v>
      </c>
      <c r="K357">
        <v>17.89</v>
      </c>
      <c r="L357">
        <v>91.7</v>
      </c>
      <c r="M357">
        <v>91.7</v>
      </c>
      <c r="N357">
        <v>91.7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0.3</v>
      </c>
      <c r="U357">
        <v>0.3</v>
      </c>
      <c r="V357">
        <v>1</v>
      </c>
      <c r="W357">
        <v>3</v>
      </c>
      <c r="X357">
        <v>0</v>
      </c>
      <c r="Y357">
        <v>1</v>
      </c>
    </row>
    <row r="358" spans="1:25" x14ac:dyDescent="0.25">
      <c r="A358">
        <v>477</v>
      </c>
      <c r="B358" t="s">
        <v>25</v>
      </c>
      <c r="C358">
        <v>852</v>
      </c>
      <c r="D358">
        <v>17</v>
      </c>
      <c r="E358">
        <v>37</v>
      </c>
      <c r="F358">
        <v>7.7</v>
      </c>
      <c r="G358" t="s">
        <v>26</v>
      </c>
      <c r="H358" t="s">
        <v>27</v>
      </c>
      <c r="I358">
        <v>0</v>
      </c>
      <c r="J358">
        <v>136.44999999999999</v>
      </c>
      <c r="K358">
        <v>17.89</v>
      </c>
      <c r="L358">
        <v>91.7</v>
      </c>
      <c r="M358">
        <v>91.7</v>
      </c>
      <c r="N358">
        <v>91.7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0.3</v>
      </c>
      <c r="U358">
        <v>0.3</v>
      </c>
      <c r="V358">
        <v>1</v>
      </c>
      <c r="W358">
        <v>3</v>
      </c>
      <c r="X358">
        <v>0</v>
      </c>
      <c r="Y358">
        <v>1</v>
      </c>
    </row>
    <row r="359" spans="1:25" x14ac:dyDescent="0.25">
      <c r="A359">
        <v>478</v>
      </c>
      <c r="B359" t="s">
        <v>25</v>
      </c>
      <c r="C359">
        <v>852</v>
      </c>
      <c r="D359">
        <v>17</v>
      </c>
      <c r="E359">
        <v>37</v>
      </c>
      <c r="F359">
        <v>7.7</v>
      </c>
      <c r="G359" t="s">
        <v>26</v>
      </c>
      <c r="H359" t="s">
        <v>27</v>
      </c>
      <c r="I359">
        <v>0.01</v>
      </c>
      <c r="J359">
        <v>135.59</v>
      </c>
      <c r="K359">
        <v>17.649999999999999</v>
      </c>
      <c r="L359">
        <v>91.7</v>
      </c>
      <c r="M359">
        <v>91.7</v>
      </c>
      <c r="N359">
        <v>91.7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0.3</v>
      </c>
      <c r="U359">
        <v>0.3</v>
      </c>
      <c r="V359">
        <v>1</v>
      </c>
      <c r="W359">
        <v>3</v>
      </c>
      <c r="X359">
        <v>0</v>
      </c>
      <c r="Y359">
        <v>1</v>
      </c>
    </row>
    <row r="360" spans="1:25" x14ac:dyDescent="0.25">
      <c r="A360">
        <v>479</v>
      </c>
      <c r="B360" t="s">
        <v>25</v>
      </c>
      <c r="C360">
        <v>852</v>
      </c>
      <c r="D360">
        <v>17</v>
      </c>
      <c r="E360">
        <v>37</v>
      </c>
      <c r="F360">
        <v>7.7</v>
      </c>
      <c r="G360" t="s">
        <v>26</v>
      </c>
      <c r="H360" t="s">
        <v>27</v>
      </c>
      <c r="I360">
        <v>0.01</v>
      </c>
      <c r="J360">
        <v>135.59</v>
      </c>
      <c r="K360">
        <v>17.649999999999999</v>
      </c>
      <c r="L360">
        <v>91.7</v>
      </c>
      <c r="M360">
        <v>91.7</v>
      </c>
      <c r="N360">
        <v>91.7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0.3</v>
      </c>
      <c r="U360">
        <v>0.3</v>
      </c>
      <c r="V360">
        <v>1</v>
      </c>
      <c r="W360">
        <v>3</v>
      </c>
      <c r="X360">
        <v>0</v>
      </c>
      <c r="Y360">
        <v>1</v>
      </c>
    </row>
    <row r="361" spans="1:25" x14ac:dyDescent="0.25">
      <c r="A361">
        <v>480</v>
      </c>
      <c r="B361" t="s">
        <v>25</v>
      </c>
      <c r="C361">
        <v>851</v>
      </c>
      <c r="D361">
        <v>17</v>
      </c>
      <c r="E361">
        <v>37</v>
      </c>
      <c r="F361">
        <v>5.4</v>
      </c>
      <c r="G361" t="s">
        <v>26</v>
      </c>
      <c r="H361" t="s">
        <v>27</v>
      </c>
      <c r="I361">
        <v>0.16</v>
      </c>
      <c r="J361">
        <v>243.09</v>
      </c>
      <c r="K361">
        <v>18.46</v>
      </c>
      <c r="L361">
        <v>166.7</v>
      </c>
      <c r="M361">
        <v>133.1</v>
      </c>
      <c r="N361">
        <v>166.7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0.1</v>
      </c>
      <c r="U361">
        <v>0.1</v>
      </c>
      <c r="V361">
        <v>2</v>
      </c>
      <c r="W361">
        <v>3</v>
      </c>
      <c r="X361">
        <v>0</v>
      </c>
      <c r="Y361">
        <v>1</v>
      </c>
    </row>
    <row r="362" spans="1:25" x14ac:dyDescent="0.25">
      <c r="A362">
        <v>481</v>
      </c>
      <c r="B362" t="s">
        <v>25</v>
      </c>
      <c r="C362">
        <v>852</v>
      </c>
      <c r="D362">
        <v>18</v>
      </c>
      <c r="E362">
        <v>37</v>
      </c>
      <c r="F362">
        <v>7.2</v>
      </c>
      <c r="G362" t="s">
        <v>26</v>
      </c>
      <c r="H362" t="s">
        <v>27</v>
      </c>
      <c r="I362">
        <v>0</v>
      </c>
      <c r="J362">
        <v>161.08000000000001</v>
      </c>
      <c r="K362">
        <v>18.79</v>
      </c>
      <c r="L362">
        <v>91.7</v>
      </c>
      <c r="M362">
        <v>91.7</v>
      </c>
      <c r="N362">
        <v>91.7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0.3</v>
      </c>
      <c r="U362">
        <v>0.3</v>
      </c>
      <c r="V362">
        <v>1</v>
      </c>
      <c r="W362">
        <v>3</v>
      </c>
      <c r="X362">
        <v>0</v>
      </c>
      <c r="Y362">
        <v>1</v>
      </c>
    </row>
    <row r="363" spans="1:25" x14ac:dyDescent="0.25">
      <c r="A363">
        <v>482</v>
      </c>
      <c r="B363" t="s">
        <v>25</v>
      </c>
      <c r="C363">
        <v>852</v>
      </c>
      <c r="D363">
        <v>18</v>
      </c>
      <c r="E363">
        <v>37</v>
      </c>
      <c r="F363">
        <v>7.8</v>
      </c>
      <c r="G363" t="s">
        <v>26</v>
      </c>
      <c r="H363" t="s">
        <v>27</v>
      </c>
      <c r="I363">
        <v>0</v>
      </c>
      <c r="J363">
        <v>129.16999999999999</v>
      </c>
      <c r="K363">
        <v>17.760000000000002</v>
      </c>
      <c r="L363">
        <v>75.900000000000006</v>
      </c>
      <c r="M363">
        <v>75.900000000000006</v>
      </c>
      <c r="N363">
        <v>75.900000000000006</v>
      </c>
      <c r="O363">
        <v>0</v>
      </c>
      <c r="P363">
        <v>0</v>
      </c>
      <c r="Q363">
        <v>0</v>
      </c>
      <c r="R363">
        <v>0</v>
      </c>
      <c r="S363">
        <v>28</v>
      </c>
      <c r="T363">
        <v>0.1</v>
      </c>
      <c r="U363">
        <v>0.1</v>
      </c>
      <c r="V363">
        <v>1</v>
      </c>
      <c r="W363">
        <v>2</v>
      </c>
      <c r="X363">
        <v>0</v>
      </c>
      <c r="Y363">
        <v>1</v>
      </c>
    </row>
    <row r="364" spans="1:25" x14ac:dyDescent="0.25">
      <c r="A364">
        <v>483</v>
      </c>
      <c r="B364" t="s">
        <v>25</v>
      </c>
      <c r="C364">
        <v>852</v>
      </c>
      <c r="D364">
        <v>18</v>
      </c>
      <c r="E364">
        <v>37</v>
      </c>
      <c r="F364">
        <v>8.8000000000000007</v>
      </c>
      <c r="G364" t="s">
        <v>26</v>
      </c>
      <c r="H364" t="s">
        <v>27</v>
      </c>
      <c r="I364">
        <v>0</v>
      </c>
      <c r="J364">
        <v>76.959999999999994</v>
      </c>
      <c r="K364">
        <v>14.53</v>
      </c>
      <c r="L364">
        <v>75.900000000000006</v>
      </c>
      <c r="M364">
        <v>75.900000000000006</v>
      </c>
      <c r="N364">
        <v>75.900000000000006</v>
      </c>
      <c r="O364">
        <v>0</v>
      </c>
      <c r="P364">
        <v>0</v>
      </c>
      <c r="Q364">
        <v>0</v>
      </c>
      <c r="R364">
        <v>0</v>
      </c>
      <c r="S364">
        <v>57</v>
      </c>
      <c r="T364">
        <v>0.1</v>
      </c>
      <c r="U364">
        <v>0.1</v>
      </c>
      <c r="V364">
        <v>1</v>
      </c>
      <c r="W364">
        <v>2</v>
      </c>
      <c r="X364">
        <v>0</v>
      </c>
      <c r="Y364">
        <v>1</v>
      </c>
    </row>
    <row r="365" spans="1:25" x14ac:dyDescent="0.25">
      <c r="A365">
        <v>484</v>
      </c>
      <c r="B365" t="s">
        <v>25</v>
      </c>
      <c r="C365">
        <v>852</v>
      </c>
      <c r="D365">
        <v>18</v>
      </c>
      <c r="E365">
        <v>37</v>
      </c>
      <c r="F365">
        <v>7.4</v>
      </c>
      <c r="G365" t="s">
        <v>26</v>
      </c>
      <c r="H365" t="s">
        <v>27</v>
      </c>
      <c r="I365">
        <v>0</v>
      </c>
      <c r="J365">
        <v>148.71</v>
      </c>
      <c r="K365">
        <v>19.02</v>
      </c>
      <c r="L365">
        <v>75.900000000000006</v>
      </c>
      <c r="M365">
        <v>75.900000000000006</v>
      </c>
      <c r="N365">
        <v>75.900000000000006</v>
      </c>
      <c r="O365">
        <v>0</v>
      </c>
      <c r="P365">
        <v>0</v>
      </c>
      <c r="Q365">
        <v>0</v>
      </c>
      <c r="R365">
        <v>0</v>
      </c>
      <c r="S365">
        <v>28</v>
      </c>
      <c r="T365">
        <v>0.1</v>
      </c>
      <c r="U365">
        <v>0.1</v>
      </c>
      <c r="V365">
        <v>1</v>
      </c>
      <c r="W365">
        <v>2</v>
      </c>
      <c r="X365">
        <v>0</v>
      </c>
      <c r="Y365">
        <v>1</v>
      </c>
    </row>
    <row r="366" spans="1:25" x14ac:dyDescent="0.25">
      <c r="A366">
        <v>485</v>
      </c>
      <c r="B366" t="s">
        <v>25</v>
      </c>
      <c r="C366">
        <v>851</v>
      </c>
      <c r="D366">
        <v>18</v>
      </c>
      <c r="E366">
        <v>37</v>
      </c>
      <c r="F366">
        <v>7.4</v>
      </c>
      <c r="G366" t="s">
        <v>26</v>
      </c>
      <c r="H366" t="s">
        <v>27</v>
      </c>
      <c r="I366">
        <v>0</v>
      </c>
      <c r="J366">
        <v>162.88</v>
      </c>
      <c r="K366">
        <v>13.23</v>
      </c>
      <c r="L366">
        <v>70.8</v>
      </c>
      <c r="M366">
        <v>70.8</v>
      </c>
      <c r="N366">
        <v>70.8</v>
      </c>
      <c r="O366">
        <v>0</v>
      </c>
      <c r="P366">
        <v>0</v>
      </c>
      <c r="Q366">
        <v>0</v>
      </c>
      <c r="R366">
        <v>0</v>
      </c>
      <c r="S366">
        <v>34</v>
      </c>
      <c r="T366">
        <v>0.1</v>
      </c>
      <c r="U366">
        <v>0.1</v>
      </c>
      <c r="V366">
        <v>1</v>
      </c>
      <c r="W366">
        <v>2</v>
      </c>
      <c r="X366">
        <v>0</v>
      </c>
      <c r="Y366">
        <v>1</v>
      </c>
    </row>
    <row r="367" spans="1:25" x14ac:dyDescent="0.25">
      <c r="A367">
        <v>486</v>
      </c>
      <c r="B367" t="s">
        <v>25</v>
      </c>
      <c r="C367">
        <v>851</v>
      </c>
      <c r="D367">
        <v>18</v>
      </c>
      <c r="E367">
        <v>37</v>
      </c>
      <c r="F367">
        <v>8.5</v>
      </c>
      <c r="G367" t="s">
        <v>26</v>
      </c>
      <c r="H367" t="s">
        <v>27</v>
      </c>
      <c r="I367">
        <v>0</v>
      </c>
      <c r="J367">
        <v>95.32</v>
      </c>
      <c r="K367">
        <v>10.83</v>
      </c>
      <c r="L367">
        <v>57.2</v>
      </c>
      <c r="M367">
        <v>57.2</v>
      </c>
      <c r="N367">
        <v>57.2</v>
      </c>
      <c r="O367">
        <v>0</v>
      </c>
      <c r="P367">
        <v>0</v>
      </c>
      <c r="Q367">
        <v>0</v>
      </c>
      <c r="R367">
        <v>0</v>
      </c>
      <c r="S367">
        <v>67</v>
      </c>
      <c r="T367">
        <v>0.1</v>
      </c>
      <c r="U367">
        <v>0.1</v>
      </c>
      <c r="V367">
        <v>1</v>
      </c>
      <c r="W367">
        <v>1</v>
      </c>
      <c r="X367">
        <v>0</v>
      </c>
      <c r="Y367">
        <v>1</v>
      </c>
    </row>
    <row r="368" spans="1:25" x14ac:dyDescent="0.25">
      <c r="A368">
        <v>487</v>
      </c>
      <c r="B368" t="s">
        <v>25</v>
      </c>
      <c r="C368">
        <v>851</v>
      </c>
      <c r="D368">
        <v>18</v>
      </c>
      <c r="E368">
        <v>37</v>
      </c>
      <c r="F368">
        <v>7.1</v>
      </c>
      <c r="G368" t="s">
        <v>26</v>
      </c>
      <c r="H368" t="s">
        <v>27</v>
      </c>
      <c r="I368">
        <v>0</v>
      </c>
      <c r="J368">
        <v>178.57</v>
      </c>
      <c r="K368">
        <v>14.63</v>
      </c>
      <c r="L368">
        <v>70.599999999999994</v>
      </c>
      <c r="M368">
        <v>70.599999999999994</v>
      </c>
      <c r="N368">
        <v>70.599999999999994</v>
      </c>
      <c r="O368">
        <v>0</v>
      </c>
      <c r="P368">
        <v>0</v>
      </c>
      <c r="Q368">
        <v>0</v>
      </c>
      <c r="R368">
        <v>0</v>
      </c>
      <c r="S368">
        <v>34</v>
      </c>
      <c r="T368">
        <v>0.1</v>
      </c>
      <c r="U368">
        <v>0.1</v>
      </c>
      <c r="V368">
        <v>1</v>
      </c>
      <c r="W368">
        <v>2</v>
      </c>
      <c r="X368">
        <v>0</v>
      </c>
      <c r="Y368">
        <v>1</v>
      </c>
    </row>
    <row r="369" spans="1:25" x14ac:dyDescent="0.25">
      <c r="A369">
        <v>488</v>
      </c>
      <c r="B369" t="s">
        <v>25</v>
      </c>
      <c r="C369">
        <v>850</v>
      </c>
      <c r="D369">
        <v>18</v>
      </c>
      <c r="E369">
        <v>37</v>
      </c>
      <c r="F369">
        <v>7.4</v>
      </c>
      <c r="G369" t="s">
        <v>26</v>
      </c>
      <c r="H369" t="s">
        <v>27</v>
      </c>
      <c r="I369">
        <v>0</v>
      </c>
      <c r="J369">
        <v>150.77000000000001</v>
      </c>
      <c r="K369">
        <v>18.2</v>
      </c>
      <c r="L369">
        <v>91.7</v>
      </c>
      <c r="M369">
        <v>91.7</v>
      </c>
      <c r="N369">
        <v>91.7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0.3</v>
      </c>
      <c r="U369">
        <v>0.3</v>
      </c>
      <c r="V369">
        <v>1</v>
      </c>
      <c r="W369">
        <v>3</v>
      </c>
      <c r="X369">
        <v>0</v>
      </c>
      <c r="Y369">
        <v>1</v>
      </c>
    </row>
    <row r="370" spans="1:25" x14ac:dyDescent="0.25">
      <c r="A370">
        <v>489</v>
      </c>
      <c r="B370" t="s">
        <v>25</v>
      </c>
      <c r="C370">
        <v>850</v>
      </c>
      <c r="D370">
        <v>18</v>
      </c>
      <c r="E370">
        <v>37</v>
      </c>
      <c r="F370">
        <v>7.2</v>
      </c>
      <c r="G370" t="s">
        <v>26</v>
      </c>
      <c r="H370" t="s">
        <v>27</v>
      </c>
      <c r="I370">
        <v>0</v>
      </c>
      <c r="J370">
        <v>159.09</v>
      </c>
      <c r="K370">
        <v>19.059999999999999</v>
      </c>
      <c r="L370">
        <v>91.7</v>
      </c>
      <c r="M370">
        <v>91.7</v>
      </c>
      <c r="N370">
        <v>91.7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0.3</v>
      </c>
      <c r="U370">
        <v>0.3</v>
      </c>
      <c r="V370">
        <v>1</v>
      </c>
      <c r="W370">
        <v>3</v>
      </c>
      <c r="X370">
        <v>0</v>
      </c>
      <c r="Y370">
        <v>1</v>
      </c>
    </row>
    <row r="371" spans="1:25" x14ac:dyDescent="0.25">
      <c r="A371">
        <v>490</v>
      </c>
      <c r="B371" t="s">
        <v>25</v>
      </c>
      <c r="C371">
        <v>850</v>
      </c>
      <c r="D371">
        <v>18</v>
      </c>
      <c r="E371">
        <v>37</v>
      </c>
      <c r="F371">
        <v>7.4</v>
      </c>
      <c r="G371" t="s">
        <v>26</v>
      </c>
      <c r="H371" t="s">
        <v>27</v>
      </c>
      <c r="I371">
        <v>0</v>
      </c>
      <c r="J371">
        <v>147.11000000000001</v>
      </c>
      <c r="K371">
        <v>17.940000000000001</v>
      </c>
      <c r="L371">
        <v>91.7</v>
      </c>
      <c r="M371">
        <v>91.7</v>
      </c>
      <c r="N371">
        <v>91.7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0.3</v>
      </c>
      <c r="U371">
        <v>0.3</v>
      </c>
      <c r="V371">
        <v>1</v>
      </c>
      <c r="W371">
        <v>3</v>
      </c>
      <c r="X371">
        <v>0</v>
      </c>
      <c r="Y371">
        <v>1</v>
      </c>
    </row>
    <row r="372" spans="1:25" x14ac:dyDescent="0.25">
      <c r="A372">
        <v>491</v>
      </c>
      <c r="B372" t="s">
        <v>25</v>
      </c>
      <c r="C372">
        <v>850</v>
      </c>
      <c r="D372">
        <v>18</v>
      </c>
      <c r="E372">
        <v>37</v>
      </c>
      <c r="F372">
        <v>7.6</v>
      </c>
      <c r="G372" t="s">
        <v>26</v>
      </c>
      <c r="H372" t="s">
        <v>27</v>
      </c>
      <c r="I372">
        <v>0</v>
      </c>
      <c r="J372">
        <v>138.99</v>
      </c>
      <c r="K372">
        <v>17.75</v>
      </c>
      <c r="L372">
        <v>91.7</v>
      </c>
      <c r="M372">
        <v>91.7</v>
      </c>
      <c r="N372">
        <v>91.7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0.3</v>
      </c>
      <c r="U372">
        <v>0.3</v>
      </c>
      <c r="V372">
        <v>1</v>
      </c>
      <c r="W372">
        <v>3</v>
      </c>
      <c r="X372">
        <v>0</v>
      </c>
      <c r="Y372">
        <v>1</v>
      </c>
    </row>
    <row r="373" spans="1:25" x14ac:dyDescent="0.25">
      <c r="A373">
        <v>492</v>
      </c>
      <c r="B373" t="s">
        <v>25</v>
      </c>
      <c r="C373">
        <v>860</v>
      </c>
      <c r="D373">
        <v>16</v>
      </c>
      <c r="E373">
        <v>38</v>
      </c>
      <c r="F373">
        <v>7.4</v>
      </c>
      <c r="G373" t="s">
        <v>26</v>
      </c>
      <c r="H373" t="s">
        <v>27</v>
      </c>
      <c r="I373">
        <v>0.27</v>
      </c>
      <c r="J373">
        <v>87.21</v>
      </c>
      <c r="K373">
        <v>19.829999999999998</v>
      </c>
      <c r="L373">
        <v>259.89999999999998</v>
      </c>
      <c r="M373">
        <v>259.89999999999998</v>
      </c>
      <c r="N373">
        <v>259.89999999999998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0.1</v>
      </c>
      <c r="U373">
        <v>0.1</v>
      </c>
      <c r="V373">
        <v>1</v>
      </c>
      <c r="W373">
        <v>3</v>
      </c>
      <c r="X373">
        <v>0</v>
      </c>
      <c r="Y373">
        <v>1</v>
      </c>
    </row>
    <row r="374" spans="1:25" x14ac:dyDescent="0.25">
      <c r="A374">
        <v>493</v>
      </c>
      <c r="B374" t="s">
        <v>25</v>
      </c>
      <c r="C374">
        <v>861</v>
      </c>
      <c r="D374">
        <v>17</v>
      </c>
      <c r="E374">
        <v>38</v>
      </c>
      <c r="F374">
        <v>7.1</v>
      </c>
      <c r="G374" t="s">
        <v>26</v>
      </c>
      <c r="H374" t="s">
        <v>27</v>
      </c>
      <c r="I374">
        <v>7.01</v>
      </c>
      <c r="J374">
        <v>96.32</v>
      </c>
      <c r="K374">
        <v>16.350000000000001</v>
      </c>
      <c r="L374">
        <v>246.5</v>
      </c>
      <c r="M374">
        <v>246.5</v>
      </c>
      <c r="N374">
        <v>246.5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0.1</v>
      </c>
      <c r="U374">
        <v>0.1</v>
      </c>
      <c r="V374">
        <v>1</v>
      </c>
      <c r="W374">
        <v>2</v>
      </c>
      <c r="X374">
        <v>0</v>
      </c>
      <c r="Y374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74"/>
  <sheetViews>
    <sheetView tabSelected="1" workbookViewId="0">
      <selection activeCell="L10" sqref="L10"/>
    </sheetView>
  </sheetViews>
  <sheetFormatPr defaultRowHeight="15" x14ac:dyDescent="0.25"/>
  <cols>
    <col min="3" max="3" width="15.85546875" customWidth="1"/>
  </cols>
  <sheetData>
    <row r="1" spans="2:12" x14ac:dyDescent="0.25">
      <c r="B1" t="s">
        <v>29</v>
      </c>
      <c r="D1" t="s">
        <v>30</v>
      </c>
      <c r="G1" t="s">
        <v>31</v>
      </c>
      <c r="J1" t="s">
        <v>32</v>
      </c>
      <c r="L1" t="s">
        <v>33</v>
      </c>
    </row>
    <row r="2" spans="2:12" x14ac:dyDescent="0.25">
      <c r="B2">
        <f>Result2_Orig_Clean!F2-SimWindow!F2</f>
        <v>-0.40000000000000036</v>
      </c>
      <c r="D2">
        <f>MAX(B2:B374)</f>
        <v>0.70000000000000018</v>
      </c>
      <c r="G2">
        <f>MIN(B2:B374)</f>
        <v>-0.70000000000000018</v>
      </c>
      <c r="J2">
        <f>ABS(B2)</f>
        <v>0.40000000000000036</v>
      </c>
      <c r="L2">
        <f>AVERAGE(J2:J374)</f>
        <v>0.28579088471849839</v>
      </c>
    </row>
    <row r="3" spans="2:12" x14ac:dyDescent="0.25">
      <c r="B3">
        <f>Result2_Orig_Clean!F3-SimWindow!F3</f>
        <v>-0.40000000000000036</v>
      </c>
      <c r="J3">
        <f t="shared" ref="J3:J66" si="0">ABS(B3)</f>
        <v>0.40000000000000036</v>
      </c>
    </row>
    <row r="4" spans="2:12" x14ac:dyDescent="0.25">
      <c r="B4">
        <f>Result2_Orig_Clean!F4-SimWindow!F4</f>
        <v>-0.5</v>
      </c>
      <c r="J4">
        <f t="shared" si="0"/>
        <v>0.5</v>
      </c>
    </row>
    <row r="5" spans="2:12" x14ac:dyDescent="0.25">
      <c r="B5">
        <f>Result2_Orig_Clean!F5-SimWindow!F5</f>
        <v>-0.40000000000000036</v>
      </c>
      <c r="J5">
        <f t="shared" si="0"/>
        <v>0.40000000000000036</v>
      </c>
    </row>
    <row r="6" spans="2:12" x14ac:dyDescent="0.25">
      <c r="B6">
        <f>Result2_Orig_Clean!F6-SimWindow!F6</f>
        <v>-0.39999999999999947</v>
      </c>
      <c r="J6">
        <f t="shared" si="0"/>
        <v>0.39999999999999947</v>
      </c>
    </row>
    <row r="7" spans="2:12" x14ac:dyDescent="0.25">
      <c r="B7">
        <f>Result2_Orig_Clean!F7-SimWindow!F7</f>
        <v>-0.30000000000000071</v>
      </c>
      <c r="J7">
        <f t="shared" si="0"/>
        <v>0.30000000000000071</v>
      </c>
    </row>
    <row r="8" spans="2:12" x14ac:dyDescent="0.25">
      <c r="B8">
        <f>Result2_Orig_Clean!F8-SimWindow!F8</f>
        <v>-0.39999999999999947</v>
      </c>
      <c r="J8">
        <f t="shared" si="0"/>
        <v>0.39999999999999947</v>
      </c>
    </row>
    <row r="9" spans="2:12" x14ac:dyDescent="0.25">
      <c r="B9">
        <f>Result2_Orig_Clean!F9-SimWindow!F9</f>
        <v>-0.30000000000000071</v>
      </c>
      <c r="J9">
        <f t="shared" si="0"/>
        <v>0.30000000000000071</v>
      </c>
    </row>
    <row r="10" spans="2:12" x14ac:dyDescent="0.25">
      <c r="B10">
        <f>Result2_Orig_Clean!F10-SimWindow!F10</f>
        <v>-0.40000000000000036</v>
      </c>
      <c r="J10">
        <f t="shared" si="0"/>
        <v>0.40000000000000036</v>
      </c>
    </row>
    <row r="11" spans="2:12" x14ac:dyDescent="0.25">
      <c r="B11">
        <f>Result2_Orig_Clean!F11-SimWindow!F11</f>
        <v>-0.29999999999999982</v>
      </c>
      <c r="J11">
        <f t="shared" si="0"/>
        <v>0.29999999999999982</v>
      </c>
    </row>
    <row r="12" spans="2:12" x14ac:dyDescent="0.25">
      <c r="B12">
        <f>Result2_Orig_Clean!F12-SimWindow!F12</f>
        <v>-0.30000000000000071</v>
      </c>
      <c r="J12">
        <f t="shared" si="0"/>
        <v>0.30000000000000071</v>
      </c>
    </row>
    <row r="13" spans="2:12" x14ac:dyDescent="0.25">
      <c r="B13">
        <f>Result2_Orig_Clean!F13-SimWindow!F13</f>
        <v>-0.20000000000000018</v>
      </c>
      <c r="J13">
        <f t="shared" si="0"/>
        <v>0.20000000000000018</v>
      </c>
    </row>
    <row r="14" spans="2:12" x14ac:dyDescent="0.25">
      <c r="B14">
        <f>Result2_Orig_Clean!F14-SimWindow!F14</f>
        <v>-0.5</v>
      </c>
      <c r="J14">
        <f t="shared" si="0"/>
        <v>0.5</v>
      </c>
    </row>
    <row r="15" spans="2:12" x14ac:dyDescent="0.25">
      <c r="B15">
        <f>Result2_Orig_Clean!F15-SimWindow!F15</f>
        <v>-0.59999999999999964</v>
      </c>
      <c r="J15">
        <f t="shared" si="0"/>
        <v>0.59999999999999964</v>
      </c>
    </row>
    <row r="16" spans="2:12" x14ac:dyDescent="0.25">
      <c r="B16">
        <f>Result2_Orig_Clean!F16-SimWindow!F16</f>
        <v>-0.5</v>
      </c>
      <c r="J16">
        <f t="shared" si="0"/>
        <v>0.5</v>
      </c>
    </row>
    <row r="17" spans="2:10" x14ac:dyDescent="0.25">
      <c r="B17">
        <f>Result2_Orig_Clean!F17-SimWindow!F17</f>
        <v>-0.29999999999999982</v>
      </c>
      <c r="J17">
        <f t="shared" si="0"/>
        <v>0.29999999999999982</v>
      </c>
    </row>
    <row r="18" spans="2:10" x14ac:dyDescent="0.25">
      <c r="B18">
        <f>Result2_Orig_Clean!F18-SimWindow!F18</f>
        <v>-0.29999999999999982</v>
      </c>
      <c r="J18">
        <f t="shared" si="0"/>
        <v>0.29999999999999982</v>
      </c>
    </row>
    <row r="19" spans="2:10" x14ac:dyDescent="0.25">
      <c r="B19">
        <f>Result2_Orig_Clean!F19-SimWindow!F19</f>
        <v>-0.5</v>
      </c>
      <c r="J19">
        <f t="shared" si="0"/>
        <v>0.5</v>
      </c>
    </row>
    <row r="20" spans="2:10" x14ac:dyDescent="0.25">
      <c r="B20">
        <f>Result2_Orig_Clean!F20-SimWindow!F20</f>
        <v>-0.40000000000000036</v>
      </c>
      <c r="J20">
        <f t="shared" si="0"/>
        <v>0.40000000000000036</v>
      </c>
    </row>
    <row r="21" spans="2:10" x14ac:dyDescent="0.25">
      <c r="B21">
        <f>Result2_Orig_Clean!F21-SimWindow!F21</f>
        <v>-0.39999999999999947</v>
      </c>
      <c r="J21">
        <f t="shared" si="0"/>
        <v>0.39999999999999947</v>
      </c>
    </row>
    <row r="22" spans="2:10" x14ac:dyDescent="0.25">
      <c r="B22">
        <f>Result2_Orig_Clean!F22-SimWindow!F22</f>
        <v>-0.20000000000000018</v>
      </c>
      <c r="J22">
        <f t="shared" si="0"/>
        <v>0.20000000000000018</v>
      </c>
    </row>
    <row r="23" spans="2:10" x14ac:dyDescent="0.25">
      <c r="B23">
        <f>Result2_Orig_Clean!F23-SimWindow!F23</f>
        <v>-0.20000000000000018</v>
      </c>
      <c r="J23">
        <f t="shared" si="0"/>
        <v>0.20000000000000018</v>
      </c>
    </row>
    <row r="24" spans="2:10" x14ac:dyDescent="0.25">
      <c r="B24">
        <f>Result2_Orig_Clean!F24-SimWindow!F24</f>
        <v>-0.30000000000000071</v>
      </c>
      <c r="J24">
        <f t="shared" si="0"/>
        <v>0.30000000000000071</v>
      </c>
    </row>
    <row r="25" spans="2:10" x14ac:dyDescent="0.25">
      <c r="B25">
        <f>Result2_Orig_Clean!F25-SimWindow!F25</f>
        <v>-0.39999999999999947</v>
      </c>
      <c r="J25">
        <f t="shared" si="0"/>
        <v>0.39999999999999947</v>
      </c>
    </row>
    <row r="26" spans="2:10" x14ac:dyDescent="0.25">
      <c r="B26">
        <f>Result2_Orig_Clean!F26-SimWindow!F26</f>
        <v>-0.39999999999999947</v>
      </c>
      <c r="J26">
        <f t="shared" si="0"/>
        <v>0.39999999999999947</v>
      </c>
    </row>
    <row r="27" spans="2:10" x14ac:dyDescent="0.25">
      <c r="B27">
        <f>Result2_Orig_Clean!F27-SimWindow!F27</f>
        <v>-0.39999999999999947</v>
      </c>
      <c r="J27">
        <f t="shared" si="0"/>
        <v>0.39999999999999947</v>
      </c>
    </row>
    <row r="28" spans="2:10" x14ac:dyDescent="0.25">
      <c r="B28">
        <f>Result2_Orig_Clean!F28-SimWindow!F28</f>
        <v>-0.29999999999999982</v>
      </c>
      <c r="J28">
        <f t="shared" si="0"/>
        <v>0.29999999999999982</v>
      </c>
    </row>
    <row r="29" spans="2:10" x14ac:dyDescent="0.25">
      <c r="B29">
        <f>Result2_Orig_Clean!F29-SimWindow!F29</f>
        <v>-0.29999999999999982</v>
      </c>
      <c r="J29">
        <f t="shared" si="0"/>
        <v>0.29999999999999982</v>
      </c>
    </row>
    <row r="30" spans="2:10" x14ac:dyDescent="0.25">
      <c r="B30">
        <f>Result2_Orig_Clean!F30-SimWindow!F30</f>
        <v>-0.20000000000000018</v>
      </c>
      <c r="J30">
        <f t="shared" si="0"/>
        <v>0.20000000000000018</v>
      </c>
    </row>
    <row r="31" spans="2:10" x14ac:dyDescent="0.25">
      <c r="B31">
        <f>Result2_Orig_Clean!F31-SimWindow!F31</f>
        <v>-0.29999999999999982</v>
      </c>
      <c r="J31">
        <f t="shared" si="0"/>
        <v>0.29999999999999982</v>
      </c>
    </row>
    <row r="32" spans="2:10" x14ac:dyDescent="0.25">
      <c r="B32">
        <f>Result2_Orig_Clean!F32-SimWindow!F32</f>
        <v>-0.29999999999999982</v>
      </c>
      <c r="J32">
        <f t="shared" si="0"/>
        <v>0.29999999999999982</v>
      </c>
    </row>
    <row r="33" spans="2:10" x14ac:dyDescent="0.25">
      <c r="B33">
        <f>Result2_Orig_Clean!F33-SimWindow!F33</f>
        <v>-0.29999999999999982</v>
      </c>
      <c r="J33">
        <f t="shared" si="0"/>
        <v>0.29999999999999982</v>
      </c>
    </row>
    <row r="34" spans="2:10" x14ac:dyDescent="0.25">
      <c r="B34">
        <f>Result2_Orig_Clean!F34-SimWindow!F34</f>
        <v>-0.29999999999999982</v>
      </c>
      <c r="J34">
        <f t="shared" si="0"/>
        <v>0.29999999999999982</v>
      </c>
    </row>
    <row r="35" spans="2:10" x14ac:dyDescent="0.25">
      <c r="B35">
        <f>Result2_Orig_Clean!F35-SimWindow!F35</f>
        <v>-0.10000000000000053</v>
      </c>
      <c r="J35">
        <f t="shared" si="0"/>
        <v>0.10000000000000053</v>
      </c>
    </row>
    <row r="36" spans="2:10" x14ac:dyDescent="0.25">
      <c r="B36">
        <f>Result2_Orig_Clean!F36-SimWindow!F36</f>
        <v>-0.29999999999999982</v>
      </c>
      <c r="J36">
        <f t="shared" si="0"/>
        <v>0.29999999999999982</v>
      </c>
    </row>
    <row r="37" spans="2:10" x14ac:dyDescent="0.25">
      <c r="B37">
        <f>Result2_Orig_Clean!F37-SimWindow!F37</f>
        <v>-0.29999999999999982</v>
      </c>
      <c r="J37">
        <f t="shared" si="0"/>
        <v>0.29999999999999982</v>
      </c>
    </row>
    <row r="38" spans="2:10" x14ac:dyDescent="0.25">
      <c r="B38">
        <f>Result2_Orig_Clean!F38-SimWindow!F38</f>
        <v>-0.20000000000000018</v>
      </c>
      <c r="J38">
        <f t="shared" si="0"/>
        <v>0.20000000000000018</v>
      </c>
    </row>
    <row r="39" spans="2:10" x14ac:dyDescent="0.25">
      <c r="B39">
        <f>Result2_Orig_Clean!F39-SimWindow!F39</f>
        <v>-0.39999999999999947</v>
      </c>
      <c r="J39">
        <f t="shared" si="0"/>
        <v>0.39999999999999947</v>
      </c>
    </row>
    <row r="40" spans="2:10" x14ac:dyDescent="0.25">
      <c r="B40">
        <f>Result2_Orig_Clean!F40-SimWindow!F40</f>
        <v>-0.40000000000000036</v>
      </c>
      <c r="J40">
        <f t="shared" si="0"/>
        <v>0.40000000000000036</v>
      </c>
    </row>
    <row r="41" spans="2:10" x14ac:dyDescent="0.25">
      <c r="B41">
        <f>Result2_Orig_Clean!F41-SimWindow!F41</f>
        <v>-0.39999999999999947</v>
      </c>
      <c r="J41">
        <f t="shared" si="0"/>
        <v>0.39999999999999947</v>
      </c>
    </row>
    <row r="42" spans="2:10" x14ac:dyDescent="0.25">
      <c r="B42">
        <f>Result2_Orig_Clean!F42-SimWindow!F42</f>
        <v>-0.29999999999999982</v>
      </c>
      <c r="J42">
        <f t="shared" si="0"/>
        <v>0.29999999999999982</v>
      </c>
    </row>
    <row r="43" spans="2:10" x14ac:dyDescent="0.25">
      <c r="B43">
        <f>Result2_Orig_Clean!F43-SimWindow!F43</f>
        <v>-0.29999999999999982</v>
      </c>
      <c r="J43">
        <f t="shared" si="0"/>
        <v>0.29999999999999982</v>
      </c>
    </row>
    <row r="44" spans="2:10" x14ac:dyDescent="0.25">
      <c r="B44">
        <f>Result2_Orig_Clean!F44-SimWindow!F44</f>
        <v>-0.39999999999999947</v>
      </c>
      <c r="J44">
        <f t="shared" si="0"/>
        <v>0.39999999999999947</v>
      </c>
    </row>
    <row r="45" spans="2:10" x14ac:dyDescent="0.25">
      <c r="B45">
        <f>Result2_Orig_Clean!F45-SimWindow!F45</f>
        <v>-0.40000000000000036</v>
      </c>
      <c r="J45">
        <f t="shared" si="0"/>
        <v>0.40000000000000036</v>
      </c>
    </row>
    <row r="46" spans="2:10" x14ac:dyDescent="0.25">
      <c r="B46">
        <f>Result2_Orig_Clean!F46-SimWindow!F46</f>
        <v>-0.29999999999999982</v>
      </c>
      <c r="J46">
        <f t="shared" si="0"/>
        <v>0.29999999999999982</v>
      </c>
    </row>
    <row r="47" spans="2:10" x14ac:dyDescent="0.25">
      <c r="B47">
        <f>Result2_Orig_Clean!F47-SimWindow!F47</f>
        <v>-0.29999999999999982</v>
      </c>
      <c r="J47">
        <f t="shared" si="0"/>
        <v>0.29999999999999982</v>
      </c>
    </row>
    <row r="48" spans="2:10" x14ac:dyDescent="0.25">
      <c r="B48">
        <f>Result2_Orig_Clean!F48-SimWindow!F48</f>
        <v>-0.29999999999999982</v>
      </c>
      <c r="J48">
        <f t="shared" si="0"/>
        <v>0.29999999999999982</v>
      </c>
    </row>
    <row r="49" spans="2:10" x14ac:dyDescent="0.25">
      <c r="B49">
        <f>Result2_Orig_Clean!F49-SimWindow!F49</f>
        <v>-0.39999999999999947</v>
      </c>
      <c r="J49">
        <f t="shared" si="0"/>
        <v>0.39999999999999947</v>
      </c>
    </row>
    <row r="50" spans="2:10" x14ac:dyDescent="0.25">
      <c r="B50">
        <f>Result2_Orig_Clean!F50-SimWindow!F50</f>
        <v>-0.29999999999999982</v>
      </c>
      <c r="J50">
        <f t="shared" si="0"/>
        <v>0.29999999999999982</v>
      </c>
    </row>
    <row r="51" spans="2:10" x14ac:dyDescent="0.25">
      <c r="B51">
        <f>Result2_Orig_Clean!F51-SimWindow!F51</f>
        <v>-0.29999999999999982</v>
      </c>
      <c r="J51">
        <f t="shared" si="0"/>
        <v>0.29999999999999982</v>
      </c>
    </row>
    <row r="52" spans="2:10" x14ac:dyDescent="0.25">
      <c r="B52">
        <f>Result2_Orig_Clean!F52-SimWindow!F52</f>
        <v>-0.19999999999999929</v>
      </c>
      <c r="J52">
        <f t="shared" si="0"/>
        <v>0.19999999999999929</v>
      </c>
    </row>
    <row r="53" spans="2:10" x14ac:dyDescent="0.25">
      <c r="B53">
        <f>Result2_Orig_Clean!F53-SimWindow!F53</f>
        <v>-0.10000000000000053</v>
      </c>
      <c r="J53">
        <f t="shared" si="0"/>
        <v>0.10000000000000053</v>
      </c>
    </row>
    <row r="54" spans="2:10" x14ac:dyDescent="0.25">
      <c r="B54">
        <f>Result2_Orig_Clean!F54-SimWindow!F54</f>
        <v>-0.19999999999999929</v>
      </c>
      <c r="J54">
        <f t="shared" si="0"/>
        <v>0.19999999999999929</v>
      </c>
    </row>
    <row r="55" spans="2:10" x14ac:dyDescent="0.25">
      <c r="B55">
        <f>Result2_Orig_Clean!F55-SimWindow!F55</f>
        <v>-0.10000000000000053</v>
      </c>
      <c r="J55">
        <f t="shared" si="0"/>
        <v>0.10000000000000053</v>
      </c>
    </row>
    <row r="56" spans="2:10" x14ac:dyDescent="0.25">
      <c r="B56">
        <f>Result2_Orig_Clean!F56-SimWindow!F56</f>
        <v>-0.19999999999999929</v>
      </c>
      <c r="J56">
        <f t="shared" si="0"/>
        <v>0.19999999999999929</v>
      </c>
    </row>
    <row r="57" spans="2:10" x14ac:dyDescent="0.25">
      <c r="B57">
        <f>Result2_Orig_Clean!F57-SimWindow!F57</f>
        <v>-0.29999999999999982</v>
      </c>
      <c r="J57">
        <f t="shared" si="0"/>
        <v>0.29999999999999982</v>
      </c>
    </row>
    <row r="58" spans="2:10" x14ac:dyDescent="0.25">
      <c r="B58">
        <f>Result2_Orig_Clean!F58-SimWindow!F58</f>
        <v>-0.5</v>
      </c>
      <c r="J58">
        <f t="shared" si="0"/>
        <v>0.5</v>
      </c>
    </row>
    <row r="59" spans="2:10" x14ac:dyDescent="0.25">
      <c r="B59">
        <f>Result2_Orig_Clean!F59-SimWindow!F59</f>
        <v>-0.20000000000000018</v>
      </c>
      <c r="J59">
        <f t="shared" si="0"/>
        <v>0.20000000000000018</v>
      </c>
    </row>
    <row r="60" spans="2:10" x14ac:dyDescent="0.25">
      <c r="B60">
        <f>Result2_Orig_Clean!F60-SimWindow!F60</f>
        <v>-0.29999999999999982</v>
      </c>
      <c r="J60">
        <f t="shared" si="0"/>
        <v>0.29999999999999982</v>
      </c>
    </row>
    <row r="61" spans="2:10" x14ac:dyDescent="0.25">
      <c r="B61">
        <f>Result2_Orig_Clean!F61-SimWindow!F61</f>
        <v>-0.29999999999999982</v>
      </c>
      <c r="J61">
        <f t="shared" si="0"/>
        <v>0.29999999999999982</v>
      </c>
    </row>
    <row r="62" spans="2:10" x14ac:dyDescent="0.25">
      <c r="B62">
        <f>Result2_Orig_Clean!F62-SimWindow!F62</f>
        <v>-0.29999999999999982</v>
      </c>
      <c r="J62">
        <f t="shared" si="0"/>
        <v>0.29999999999999982</v>
      </c>
    </row>
    <row r="63" spans="2:10" x14ac:dyDescent="0.25">
      <c r="B63">
        <f>Result2_Orig_Clean!F63-SimWindow!F63</f>
        <v>-0.20000000000000018</v>
      </c>
      <c r="J63">
        <f t="shared" si="0"/>
        <v>0.20000000000000018</v>
      </c>
    </row>
    <row r="64" spans="2:10" x14ac:dyDescent="0.25">
      <c r="B64">
        <f>Result2_Orig_Clean!F64-SimWindow!F64</f>
        <v>-0.29999999999999982</v>
      </c>
      <c r="J64">
        <f t="shared" si="0"/>
        <v>0.29999999999999982</v>
      </c>
    </row>
    <row r="65" spans="2:10" x14ac:dyDescent="0.25">
      <c r="B65">
        <f>Result2_Orig_Clean!F65-SimWindow!F65</f>
        <v>-0.5</v>
      </c>
      <c r="J65">
        <f t="shared" si="0"/>
        <v>0.5</v>
      </c>
    </row>
    <row r="66" spans="2:10" x14ac:dyDescent="0.25">
      <c r="B66">
        <f>Result2_Orig_Clean!F66-SimWindow!F66</f>
        <v>-0.29999999999999982</v>
      </c>
      <c r="J66">
        <f t="shared" si="0"/>
        <v>0.29999999999999982</v>
      </c>
    </row>
    <row r="67" spans="2:10" x14ac:dyDescent="0.25">
      <c r="B67">
        <f>Result2_Orig_Clean!F67-SimWindow!F67</f>
        <v>-0.29999999999999982</v>
      </c>
      <c r="J67">
        <f t="shared" ref="J67:J130" si="1">ABS(B67)</f>
        <v>0.29999999999999982</v>
      </c>
    </row>
    <row r="68" spans="2:10" x14ac:dyDescent="0.25">
      <c r="B68">
        <f>Result2_Orig_Clean!F68-SimWindow!F68</f>
        <v>-0.29999999999999982</v>
      </c>
      <c r="J68">
        <f t="shared" si="1"/>
        <v>0.29999999999999982</v>
      </c>
    </row>
    <row r="69" spans="2:10" x14ac:dyDescent="0.25">
      <c r="B69">
        <f>Result2_Orig_Clean!F69-SimWindow!F69</f>
        <v>-0.20000000000000018</v>
      </c>
      <c r="J69">
        <f t="shared" si="1"/>
        <v>0.20000000000000018</v>
      </c>
    </row>
    <row r="70" spans="2:10" x14ac:dyDescent="0.25">
      <c r="B70">
        <f>Result2_Orig_Clean!F70-SimWindow!F70</f>
        <v>-0.20000000000000018</v>
      </c>
      <c r="J70">
        <f t="shared" si="1"/>
        <v>0.20000000000000018</v>
      </c>
    </row>
    <row r="71" spans="2:10" x14ac:dyDescent="0.25">
      <c r="B71">
        <f>Result2_Orig_Clean!F71-SimWindow!F71</f>
        <v>-0.5</v>
      </c>
      <c r="J71">
        <f t="shared" si="1"/>
        <v>0.5</v>
      </c>
    </row>
    <row r="72" spans="2:10" x14ac:dyDescent="0.25">
      <c r="B72">
        <f>Result2_Orig_Clean!F72-SimWindow!F72</f>
        <v>-0.40000000000000036</v>
      </c>
      <c r="J72">
        <f t="shared" si="1"/>
        <v>0.40000000000000036</v>
      </c>
    </row>
    <row r="73" spans="2:10" x14ac:dyDescent="0.25">
      <c r="B73">
        <f>Result2_Orig_Clean!F73-SimWindow!F73</f>
        <v>-9.9999999999999645E-2</v>
      </c>
      <c r="J73">
        <f t="shared" si="1"/>
        <v>9.9999999999999645E-2</v>
      </c>
    </row>
    <row r="74" spans="2:10" x14ac:dyDescent="0.25">
      <c r="B74">
        <f>Result2_Orig_Clean!F74-SimWindow!F74</f>
        <v>-0.10000000000000053</v>
      </c>
      <c r="J74">
        <f t="shared" si="1"/>
        <v>0.10000000000000053</v>
      </c>
    </row>
    <row r="75" spans="2:10" x14ac:dyDescent="0.25">
      <c r="B75">
        <f>Result2_Orig_Clean!F75-SimWindow!F75</f>
        <v>-0.20000000000000018</v>
      </c>
      <c r="J75">
        <f t="shared" si="1"/>
        <v>0.20000000000000018</v>
      </c>
    </row>
    <row r="76" spans="2:10" x14ac:dyDescent="0.25">
      <c r="B76">
        <f>Result2_Orig_Clean!F76-SimWindow!F76</f>
        <v>-0.20000000000000018</v>
      </c>
      <c r="J76">
        <f t="shared" si="1"/>
        <v>0.20000000000000018</v>
      </c>
    </row>
    <row r="77" spans="2:10" x14ac:dyDescent="0.25">
      <c r="B77">
        <f>Result2_Orig_Clean!F77-SimWindow!F77</f>
        <v>-9.9999999999999645E-2</v>
      </c>
      <c r="J77">
        <f t="shared" si="1"/>
        <v>9.9999999999999645E-2</v>
      </c>
    </row>
    <row r="78" spans="2:10" x14ac:dyDescent="0.25">
      <c r="B78">
        <f>Result2_Orig_Clean!F78-SimWindow!F78</f>
        <v>-0.20000000000000107</v>
      </c>
      <c r="J78">
        <f t="shared" si="1"/>
        <v>0.20000000000000107</v>
      </c>
    </row>
    <row r="79" spans="2:10" x14ac:dyDescent="0.25">
      <c r="B79">
        <f>Result2_Orig_Clean!F79-SimWindow!F79</f>
        <v>-0.29999999999999982</v>
      </c>
      <c r="J79">
        <f t="shared" si="1"/>
        <v>0.29999999999999982</v>
      </c>
    </row>
    <row r="80" spans="2:10" x14ac:dyDescent="0.25">
      <c r="B80">
        <f>Result2_Orig_Clean!F80-SimWindow!F80</f>
        <v>-0.30000000000000071</v>
      </c>
      <c r="J80">
        <f t="shared" si="1"/>
        <v>0.30000000000000071</v>
      </c>
    </row>
    <row r="81" spans="2:10" x14ac:dyDescent="0.25">
      <c r="B81">
        <f>Result2_Orig_Clean!F81-SimWindow!F81</f>
        <v>-0.60000000000000053</v>
      </c>
      <c r="J81">
        <f t="shared" si="1"/>
        <v>0.60000000000000053</v>
      </c>
    </row>
    <row r="82" spans="2:10" x14ac:dyDescent="0.25">
      <c r="B82">
        <f>Result2_Orig_Clean!F82-SimWindow!F82</f>
        <v>-0.40000000000000036</v>
      </c>
      <c r="J82">
        <f t="shared" si="1"/>
        <v>0.40000000000000036</v>
      </c>
    </row>
    <row r="83" spans="2:10" x14ac:dyDescent="0.25">
      <c r="B83">
        <f>Result2_Orig_Clean!F83-SimWindow!F83</f>
        <v>-0.5</v>
      </c>
      <c r="J83">
        <f t="shared" si="1"/>
        <v>0.5</v>
      </c>
    </row>
    <row r="84" spans="2:10" x14ac:dyDescent="0.25">
      <c r="B84">
        <f>Result2_Orig_Clean!F84-SimWindow!F84</f>
        <v>-0.39999999999999947</v>
      </c>
      <c r="J84">
        <f t="shared" si="1"/>
        <v>0.39999999999999947</v>
      </c>
    </row>
    <row r="85" spans="2:10" x14ac:dyDescent="0.25">
      <c r="B85">
        <f>Result2_Orig_Clean!F85-SimWindow!F85</f>
        <v>-0.29999999999999982</v>
      </c>
      <c r="J85">
        <f t="shared" si="1"/>
        <v>0.29999999999999982</v>
      </c>
    </row>
    <row r="86" spans="2:10" x14ac:dyDescent="0.25">
      <c r="B86">
        <f>Result2_Orig_Clean!F86-SimWindow!F86</f>
        <v>-0.29999999999999982</v>
      </c>
      <c r="J86">
        <f t="shared" si="1"/>
        <v>0.29999999999999982</v>
      </c>
    </row>
    <row r="87" spans="2:10" x14ac:dyDescent="0.25">
      <c r="B87">
        <f>Result2_Orig_Clean!F87-SimWindow!F87</f>
        <v>-0.29999999999999982</v>
      </c>
      <c r="J87">
        <f t="shared" si="1"/>
        <v>0.29999999999999982</v>
      </c>
    </row>
    <row r="88" spans="2:10" x14ac:dyDescent="0.25">
      <c r="B88">
        <f>Result2_Orig_Clean!F88-SimWindow!F88</f>
        <v>-0.39999999999999947</v>
      </c>
      <c r="J88">
        <f t="shared" si="1"/>
        <v>0.39999999999999947</v>
      </c>
    </row>
    <row r="89" spans="2:10" x14ac:dyDescent="0.25">
      <c r="B89">
        <f>Result2_Orig_Clean!F89-SimWindow!F89</f>
        <v>-0.39999999999999947</v>
      </c>
      <c r="J89">
        <f t="shared" si="1"/>
        <v>0.39999999999999947</v>
      </c>
    </row>
    <row r="90" spans="2:10" x14ac:dyDescent="0.25">
      <c r="B90">
        <f>Result2_Orig_Clean!F90-SimWindow!F90</f>
        <v>-0.39999999999999947</v>
      </c>
      <c r="J90">
        <f t="shared" si="1"/>
        <v>0.39999999999999947</v>
      </c>
    </row>
    <row r="91" spans="2:10" x14ac:dyDescent="0.25">
      <c r="B91">
        <f>Result2_Orig_Clean!F91-SimWindow!F91</f>
        <v>-0.40000000000000036</v>
      </c>
      <c r="J91">
        <f t="shared" si="1"/>
        <v>0.40000000000000036</v>
      </c>
    </row>
    <row r="92" spans="2:10" x14ac:dyDescent="0.25">
      <c r="B92">
        <f>Result2_Orig_Clean!F92-SimWindow!F92</f>
        <v>-0.29999999999999982</v>
      </c>
      <c r="J92">
        <f t="shared" si="1"/>
        <v>0.29999999999999982</v>
      </c>
    </row>
    <row r="93" spans="2:10" x14ac:dyDescent="0.25">
      <c r="B93">
        <f>Result2_Orig_Clean!F93-SimWindow!F93</f>
        <v>-0.30000000000000071</v>
      </c>
      <c r="J93">
        <f t="shared" si="1"/>
        <v>0.30000000000000071</v>
      </c>
    </row>
    <row r="94" spans="2:10" x14ac:dyDescent="0.25">
      <c r="B94">
        <f>Result2_Orig_Clean!F94-SimWindow!F94</f>
        <v>-0.29999999999999982</v>
      </c>
      <c r="J94">
        <f t="shared" si="1"/>
        <v>0.29999999999999982</v>
      </c>
    </row>
    <row r="95" spans="2:10" x14ac:dyDescent="0.25">
      <c r="B95">
        <f>Result2_Orig_Clean!F95-SimWindow!F95</f>
        <v>-0.40000000000000036</v>
      </c>
      <c r="J95">
        <f t="shared" si="1"/>
        <v>0.40000000000000036</v>
      </c>
    </row>
    <row r="96" spans="2:10" x14ac:dyDescent="0.25">
      <c r="B96">
        <f>Result2_Orig_Clean!F96-SimWindow!F96</f>
        <v>-0.40000000000000036</v>
      </c>
      <c r="J96">
        <f t="shared" si="1"/>
        <v>0.40000000000000036</v>
      </c>
    </row>
    <row r="97" spans="2:10" x14ac:dyDescent="0.25">
      <c r="B97">
        <f>Result2_Orig_Clean!F97-SimWindow!F97</f>
        <v>-0.29999999999999982</v>
      </c>
      <c r="J97">
        <f t="shared" si="1"/>
        <v>0.29999999999999982</v>
      </c>
    </row>
    <row r="98" spans="2:10" x14ac:dyDescent="0.25">
      <c r="B98">
        <f>Result2_Orig_Clean!F98-SimWindow!F98</f>
        <v>-0.29999999999999982</v>
      </c>
      <c r="J98">
        <f t="shared" si="1"/>
        <v>0.29999999999999982</v>
      </c>
    </row>
    <row r="99" spans="2:10" x14ac:dyDescent="0.25">
      <c r="B99">
        <f>Result2_Orig_Clean!F99-SimWindow!F99</f>
        <v>-0.40000000000000036</v>
      </c>
      <c r="J99">
        <f t="shared" si="1"/>
        <v>0.40000000000000036</v>
      </c>
    </row>
    <row r="100" spans="2:10" x14ac:dyDescent="0.25">
      <c r="B100">
        <f>Result2_Orig_Clean!F100-SimWindow!F100</f>
        <v>-0.29999999999999982</v>
      </c>
      <c r="J100">
        <f t="shared" si="1"/>
        <v>0.29999999999999982</v>
      </c>
    </row>
    <row r="101" spans="2:10" x14ac:dyDescent="0.25">
      <c r="B101">
        <f>Result2_Orig_Clean!F101-SimWindow!F101</f>
        <v>-0.29999999999999982</v>
      </c>
      <c r="J101">
        <f t="shared" si="1"/>
        <v>0.29999999999999982</v>
      </c>
    </row>
    <row r="102" spans="2:10" x14ac:dyDescent="0.25">
      <c r="B102">
        <f>Result2_Orig_Clean!F102-SimWindow!F102</f>
        <v>-0.40000000000000036</v>
      </c>
      <c r="J102">
        <f t="shared" si="1"/>
        <v>0.40000000000000036</v>
      </c>
    </row>
    <row r="103" spans="2:10" x14ac:dyDescent="0.25">
      <c r="B103">
        <f>Result2_Orig_Clean!F103-SimWindow!F103</f>
        <v>-0.39999999999999947</v>
      </c>
      <c r="J103">
        <f t="shared" si="1"/>
        <v>0.39999999999999947</v>
      </c>
    </row>
    <row r="104" spans="2:10" x14ac:dyDescent="0.25">
      <c r="B104">
        <f>Result2_Orig_Clean!F104-SimWindow!F104</f>
        <v>-0.30000000000000071</v>
      </c>
      <c r="J104">
        <f t="shared" si="1"/>
        <v>0.30000000000000071</v>
      </c>
    </row>
    <row r="105" spans="2:10" x14ac:dyDescent="0.25">
      <c r="B105">
        <f>Result2_Orig_Clean!F105-SimWindow!F105</f>
        <v>-0.29999999999999982</v>
      </c>
      <c r="J105">
        <f t="shared" si="1"/>
        <v>0.29999999999999982</v>
      </c>
    </row>
    <row r="106" spans="2:10" x14ac:dyDescent="0.25">
      <c r="B106">
        <f>Result2_Orig_Clean!F106-SimWindow!F106</f>
        <v>-0.20000000000000018</v>
      </c>
      <c r="J106">
        <f t="shared" si="1"/>
        <v>0.20000000000000018</v>
      </c>
    </row>
    <row r="107" spans="2:10" x14ac:dyDescent="0.25">
      <c r="B107">
        <f>Result2_Orig_Clean!F107-SimWindow!F107</f>
        <v>-0.40000000000000036</v>
      </c>
      <c r="J107">
        <f t="shared" si="1"/>
        <v>0.40000000000000036</v>
      </c>
    </row>
    <row r="108" spans="2:10" x14ac:dyDescent="0.25">
      <c r="B108">
        <f>Result2_Orig_Clean!F108-SimWindow!F108</f>
        <v>-0.39999999999999947</v>
      </c>
      <c r="J108">
        <f t="shared" si="1"/>
        <v>0.39999999999999947</v>
      </c>
    </row>
    <row r="109" spans="2:10" x14ac:dyDescent="0.25">
      <c r="B109">
        <f>Result2_Orig_Clean!F109-SimWindow!F109</f>
        <v>-0.19999999999999929</v>
      </c>
      <c r="J109">
        <f t="shared" si="1"/>
        <v>0.19999999999999929</v>
      </c>
    </row>
    <row r="110" spans="2:10" x14ac:dyDescent="0.25">
      <c r="B110">
        <f>Result2_Orig_Clean!F110-SimWindow!F110</f>
        <v>-0.29999999999999982</v>
      </c>
      <c r="J110">
        <f t="shared" si="1"/>
        <v>0.29999999999999982</v>
      </c>
    </row>
    <row r="111" spans="2:10" x14ac:dyDescent="0.25">
      <c r="B111">
        <f>Result2_Orig_Clean!F111-SimWindow!F111</f>
        <v>-0.40000000000000036</v>
      </c>
      <c r="J111">
        <f t="shared" si="1"/>
        <v>0.40000000000000036</v>
      </c>
    </row>
    <row r="112" spans="2:10" x14ac:dyDescent="0.25">
      <c r="B112">
        <f>Result2_Orig_Clean!F112-SimWindow!F112</f>
        <v>9.9999999999999645E-2</v>
      </c>
      <c r="J112">
        <f t="shared" si="1"/>
        <v>9.9999999999999645E-2</v>
      </c>
    </row>
    <row r="113" spans="2:10" x14ac:dyDescent="0.25">
      <c r="B113">
        <f>Result2_Orig_Clean!F113-SimWindow!F113</f>
        <v>-0.29999999999999982</v>
      </c>
      <c r="J113">
        <f t="shared" si="1"/>
        <v>0.29999999999999982</v>
      </c>
    </row>
    <row r="114" spans="2:10" x14ac:dyDescent="0.25">
      <c r="B114">
        <f>Result2_Orig_Clean!F114-SimWindow!F114</f>
        <v>-0.29999999999999982</v>
      </c>
      <c r="J114">
        <f t="shared" si="1"/>
        <v>0.29999999999999982</v>
      </c>
    </row>
    <row r="115" spans="2:10" x14ac:dyDescent="0.25">
      <c r="B115">
        <f>Result2_Orig_Clean!F115-SimWindow!F115</f>
        <v>-0.29999999999999982</v>
      </c>
      <c r="J115">
        <f t="shared" si="1"/>
        <v>0.29999999999999982</v>
      </c>
    </row>
    <row r="116" spans="2:10" x14ac:dyDescent="0.25">
      <c r="B116">
        <f>Result2_Orig_Clean!F116-SimWindow!F116</f>
        <v>-0.10000000000000053</v>
      </c>
      <c r="J116">
        <f t="shared" si="1"/>
        <v>0.10000000000000053</v>
      </c>
    </row>
    <row r="117" spans="2:10" x14ac:dyDescent="0.25">
      <c r="B117">
        <f>Result2_Orig_Clean!F117-SimWindow!F117</f>
        <v>-0.29999999999999982</v>
      </c>
      <c r="J117">
        <f t="shared" si="1"/>
        <v>0.29999999999999982</v>
      </c>
    </row>
    <row r="118" spans="2:10" x14ac:dyDescent="0.25">
      <c r="B118">
        <f>Result2_Orig_Clean!F118-SimWindow!F118</f>
        <v>-0.20000000000000018</v>
      </c>
      <c r="J118">
        <f t="shared" si="1"/>
        <v>0.20000000000000018</v>
      </c>
    </row>
    <row r="119" spans="2:10" x14ac:dyDescent="0.25">
      <c r="B119">
        <f>Result2_Orig_Clean!F119-SimWindow!F119</f>
        <v>-0.29999999999999982</v>
      </c>
      <c r="J119">
        <f t="shared" si="1"/>
        <v>0.29999999999999982</v>
      </c>
    </row>
    <row r="120" spans="2:10" x14ac:dyDescent="0.25">
      <c r="B120">
        <f>Result2_Orig_Clean!F120-SimWindow!F120</f>
        <v>-0.20000000000000018</v>
      </c>
      <c r="J120">
        <f t="shared" si="1"/>
        <v>0.20000000000000018</v>
      </c>
    </row>
    <row r="121" spans="2:10" x14ac:dyDescent="0.25">
      <c r="B121">
        <f>Result2_Orig_Clean!F121-SimWindow!F121</f>
        <v>-0.29999999999999982</v>
      </c>
      <c r="J121">
        <f t="shared" si="1"/>
        <v>0.29999999999999982</v>
      </c>
    </row>
    <row r="122" spans="2:10" x14ac:dyDescent="0.25">
      <c r="B122">
        <f>Result2_Orig_Clean!F122-SimWindow!F122</f>
        <v>-0.20000000000000018</v>
      </c>
      <c r="J122">
        <f t="shared" si="1"/>
        <v>0.20000000000000018</v>
      </c>
    </row>
    <row r="123" spans="2:10" x14ac:dyDescent="0.25">
      <c r="B123">
        <f>Result2_Orig_Clean!F123-SimWindow!F123</f>
        <v>-0.29999999999999982</v>
      </c>
      <c r="J123">
        <f t="shared" si="1"/>
        <v>0.29999999999999982</v>
      </c>
    </row>
    <row r="124" spans="2:10" x14ac:dyDescent="0.25">
      <c r="B124">
        <f>Result2_Orig_Clean!F124-SimWindow!F124</f>
        <v>-0.20000000000000018</v>
      </c>
      <c r="J124">
        <f t="shared" si="1"/>
        <v>0.20000000000000018</v>
      </c>
    </row>
    <row r="125" spans="2:10" x14ac:dyDescent="0.25">
      <c r="B125">
        <f>Result2_Orig_Clean!F125-SimWindow!F125</f>
        <v>-0.10000000000000053</v>
      </c>
      <c r="J125">
        <f t="shared" si="1"/>
        <v>0.10000000000000053</v>
      </c>
    </row>
    <row r="126" spans="2:10" x14ac:dyDescent="0.25">
      <c r="B126">
        <f>Result2_Orig_Clean!F126-SimWindow!F126</f>
        <v>-0.10000000000000053</v>
      </c>
      <c r="J126">
        <f t="shared" si="1"/>
        <v>0.10000000000000053</v>
      </c>
    </row>
    <row r="127" spans="2:10" x14ac:dyDescent="0.25">
      <c r="B127">
        <f>Result2_Orig_Clean!F127-SimWindow!F127</f>
        <v>-0.20000000000000018</v>
      </c>
      <c r="J127">
        <f t="shared" si="1"/>
        <v>0.20000000000000018</v>
      </c>
    </row>
    <row r="128" spans="2:10" x14ac:dyDescent="0.25">
      <c r="B128">
        <f>Result2_Orig_Clean!F128-SimWindow!F128</f>
        <v>-0.20000000000000018</v>
      </c>
      <c r="J128">
        <f t="shared" si="1"/>
        <v>0.20000000000000018</v>
      </c>
    </row>
    <row r="129" spans="2:10" x14ac:dyDescent="0.25">
      <c r="B129">
        <f>Result2_Orig_Clean!F129-SimWindow!F129</f>
        <v>-0.20000000000000018</v>
      </c>
      <c r="J129">
        <f t="shared" si="1"/>
        <v>0.20000000000000018</v>
      </c>
    </row>
    <row r="130" spans="2:10" x14ac:dyDescent="0.25">
      <c r="B130">
        <f>Result2_Orig_Clean!F130-SimWindow!F130</f>
        <v>-0.40000000000000036</v>
      </c>
      <c r="J130">
        <f t="shared" si="1"/>
        <v>0.40000000000000036</v>
      </c>
    </row>
    <row r="131" spans="2:10" x14ac:dyDescent="0.25">
      <c r="B131">
        <f>Result2_Orig_Clean!F131-SimWindow!F131</f>
        <v>-0.29999999999999982</v>
      </c>
      <c r="J131">
        <f t="shared" ref="J131:J194" si="2">ABS(B131)</f>
        <v>0.29999999999999982</v>
      </c>
    </row>
    <row r="132" spans="2:10" x14ac:dyDescent="0.25">
      <c r="B132">
        <f>Result2_Orig_Clean!F132-SimWindow!F132</f>
        <v>-0.29999999999999982</v>
      </c>
      <c r="J132">
        <f t="shared" si="2"/>
        <v>0.29999999999999982</v>
      </c>
    </row>
    <row r="133" spans="2:10" x14ac:dyDescent="0.25">
      <c r="B133">
        <f>Result2_Orig_Clean!F133-SimWindow!F133</f>
        <v>-0.39999999999999947</v>
      </c>
      <c r="J133">
        <f t="shared" si="2"/>
        <v>0.39999999999999947</v>
      </c>
    </row>
    <row r="134" spans="2:10" x14ac:dyDescent="0.25">
      <c r="B134">
        <f>Result2_Orig_Clean!F134-SimWindow!F134</f>
        <v>-0.29999999999999982</v>
      </c>
      <c r="J134">
        <f t="shared" si="2"/>
        <v>0.29999999999999982</v>
      </c>
    </row>
    <row r="135" spans="2:10" x14ac:dyDescent="0.25">
      <c r="B135">
        <f>Result2_Orig_Clean!F135-SimWindow!F135</f>
        <v>-0.40000000000000036</v>
      </c>
      <c r="J135">
        <f t="shared" si="2"/>
        <v>0.40000000000000036</v>
      </c>
    </row>
    <row r="136" spans="2:10" x14ac:dyDescent="0.25">
      <c r="B136">
        <f>Result2_Orig_Clean!F136-SimWindow!F136</f>
        <v>-0.29999999999999982</v>
      </c>
      <c r="J136">
        <f t="shared" si="2"/>
        <v>0.29999999999999982</v>
      </c>
    </row>
    <row r="137" spans="2:10" x14ac:dyDescent="0.25">
      <c r="B137">
        <f>Result2_Orig_Clean!F137-SimWindow!F137</f>
        <v>-0.29999999999999982</v>
      </c>
      <c r="J137">
        <f t="shared" si="2"/>
        <v>0.29999999999999982</v>
      </c>
    </row>
    <row r="138" spans="2:10" x14ac:dyDescent="0.25">
      <c r="B138">
        <f>Result2_Orig_Clean!F138-SimWindow!F138</f>
        <v>-0.20000000000000018</v>
      </c>
      <c r="J138">
        <f t="shared" si="2"/>
        <v>0.20000000000000018</v>
      </c>
    </row>
    <row r="139" spans="2:10" x14ac:dyDescent="0.25">
      <c r="B139">
        <f>Result2_Orig_Clean!F139-SimWindow!F139</f>
        <v>-0.20000000000000018</v>
      </c>
      <c r="J139">
        <f t="shared" si="2"/>
        <v>0.20000000000000018</v>
      </c>
    </row>
    <row r="140" spans="2:10" x14ac:dyDescent="0.25">
      <c r="B140">
        <f>Result2_Orig_Clean!F140-SimWindow!F140</f>
        <v>-0.20000000000000018</v>
      </c>
      <c r="J140">
        <f t="shared" si="2"/>
        <v>0.20000000000000018</v>
      </c>
    </row>
    <row r="141" spans="2:10" x14ac:dyDescent="0.25">
      <c r="B141">
        <f>Result2_Orig_Clean!F141-SimWindow!F141</f>
        <v>-0.29999999999999982</v>
      </c>
      <c r="J141">
        <f t="shared" si="2"/>
        <v>0.29999999999999982</v>
      </c>
    </row>
    <row r="142" spans="2:10" x14ac:dyDescent="0.25">
      <c r="B142">
        <f>Result2_Orig_Clean!F142-SimWindow!F142</f>
        <v>-0.29999999999999982</v>
      </c>
      <c r="J142">
        <f t="shared" si="2"/>
        <v>0.29999999999999982</v>
      </c>
    </row>
    <row r="143" spans="2:10" x14ac:dyDescent="0.25">
      <c r="B143">
        <f>Result2_Orig_Clean!F143-SimWindow!F143</f>
        <v>-0.39999999999999947</v>
      </c>
      <c r="J143">
        <f t="shared" si="2"/>
        <v>0.39999999999999947</v>
      </c>
    </row>
    <row r="144" spans="2:10" x14ac:dyDescent="0.25">
      <c r="B144">
        <f>Result2_Orig_Clean!F144-SimWindow!F144</f>
        <v>-0.40000000000000036</v>
      </c>
      <c r="J144">
        <f t="shared" si="2"/>
        <v>0.40000000000000036</v>
      </c>
    </row>
    <row r="145" spans="2:10" x14ac:dyDescent="0.25">
      <c r="B145">
        <f>Result2_Orig_Clean!F145-SimWindow!F145</f>
        <v>-0.30000000000000071</v>
      </c>
      <c r="J145">
        <f t="shared" si="2"/>
        <v>0.30000000000000071</v>
      </c>
    </row>
    <row r="146" spans="2:10" x14ac:dyDescent="0.25">
      <c r="B146">
        <f>Result2_Orig_Clean!F146-SimWindow!F146</f>
        <v>-0.20000000000000018</v>
      </c>
      <c r="J146">
        <f t="shared" si="2"/>
        <v>0.20000000000000018</v>
      </c>
    </row>
    <row r="147" spans="2:10" x14ac:dyDescent="0.25">
      <c r="B147">
        <f>Result2_Orig_Clean!F147-SimWindow!F147</f>
        <v>-0.29999999999999982</v>
      </c>
      <c r="J147">
        <f t="shared" si="2"/>
        <v>0.29999999999999982</v>
      </c>
    </row>
    <row r="148" spans="2:10" x14ac:dyDescent="0.25">
      <c r="B148">
        <f>Result2_Orig_Clean!F148-SimWindow!F148</f>
        <v>-0.30000000000000071</v>
      </c>
      <c r="J148">
        <f t="shared" si="2"/>
        <v>0.30000000000000071</v>
      </c>
    </row>
    <row r="149" spans="2:10" x14ac:dyDescent="0.25">
      <c r="B149">
        <f>Result2_Orig_Clean!F149-SimWindow!F149</f>
        <v>-0.29999999999999982</v>
      </c>
      <c r="J149">
        <f t="shared" si="2"/>
        <v>0.29999999999999982</v>
      </c>
    </row>
    <row r="150" spans="2:10" x14ac:dyDescent="0.25">
      <c r="B150">
        <f>Result2_Orig_Clean!F150-SimWindow!F150</f>
        <v>-0.20000000000000018</v>
      </c>
      <c r="J150">
        <f t="shared" si="2"/>
        <v>0.20000000000000018</v>
      </c>
    </row>
    <row r="151" spans="2:10" x14ac:dyDescent="0.25">
      <c r="B151">
        <f>Result2_Orig_Clean!F151-SimWindow!F151</f>
        <v>-0.20000000000000018</v>
      </c>
      <c r="J151">
        <f t="shared" si="2"/>
        <v>0.20000000000000018</v>
      </c>
    </row>
    <row r="152" spans="2:10" x14ac:dyDescent="0.25">
      <c r="B152">
        <f>Result2_Orig_Clean!F152-SimWindow!F152</f>
        <v>-0.30000000000000071</v>
      </c>
      <c r="J152">
        <f t="shared" si="2"/>
        <v>0.30000000000000071</v>
      </c>
    </row>
    <row r="153" spans="2:10" x14ac:dyDescent="0.25">
      <c r="B153">
        <f>Result2_Orig_Clean!F153-SimWindow!F153</f>
        <v>-0.39999999999999947</v>
      </c>
      <c r="J153">
        <f t="shared" si="2"/>
        <v>0.39999999999999947</v>
      </c>
    </row>
    <row r="154" spans="2:10" x14ac:dyDescent="0.25">
      <c r="B154">
        <f>Result2_Orig_Clean!F154-SimWindow!F154</f>
        <v>-0.20000000000000018</v>
      </c>
      <c r="J154">
        <f t="shared" si="2"/>
        <v>0.20000000000000018</v>
      </c>
    </row>
    <row r="155" spans="2:10" x14ac:dyDescent="0.25">
      <c r="B155">
        <f>Result2_Orig_Clean!F155-SimWindow!F155</f>
        <v>-0.39999999999999947</v>
      </c>
      <c r="J155">
        <f t="shared" si="2"/>
        <v>0.39999999999999947</v>
      </c>
    </row>
    <row r="156" spans="2:10" x14ac:dyDescent="0.25">
      <c r="B156">
        <f>Result2_Orig_Clean!F156-SimWindow!F156</f>
        <v>-0.20000000000000018</v>
      </c>
      <c r="J156">
        <f t="shared" si="2"/>
        <v>0.20000000000000018</v>
      </c>
    </row>
    <row r="157" spans="2:10" x14ac:dyDescent="0.25">
      <c r="B157">
        <f>Result2_Orig_Clean!F157-SimWindow!F157</f>
        <v>-0.29999999999999982</v>
      </c>
      <c r="J157">
        <f t="shared" si="2"/>
        <v>0.29999999999999982</v>
      </c>
    </row>
    <row r="158" spans="2:10" x14ac:dyDescent="0.25">
      <c r="B158">
        <f>Result2_Orig_Clean!F158-SimWindow!F158</f>
        <v>-0.39999999999999947</v>
      </c>
      <c r="J158">
        <f t="shared" si="2"/>
        <v>0.39999999999999947</v>
      </c>
    </row>
    <row r="159" spans="2:10" x14ac:dyDescent="0.25">
      <c r="B159">
        <f>Result2_Orig_Clean!F159-SimWindow!F159</f>
        <v>-0.5</v>
      </c>
      <c r="J159">
        <f t="shared" si="2"/>
        <v>0.5</v>
      </c>
    </row>
    <row r="160" spans="2:10" x14ac:dyDescent="0.25">
      <c r="B160">
        <f>Result2_Orig_Clean!F160-SimWindow!F160</f>
        <v>-0.5</v>
      </c>
      <c r="J160">
        <f t="shared" si="2"/>
        <v>0.5</v>
      </c>
    </row>
    <row r="161" spans="2:10" x14ac:dyDescent="0.25">
      <c r="B161">
        <f>Result2_Orig_Clean!F161-SimWindow!F161</f>
        <v>-0.29999999999999982</v>
      </c>
      <c r="J161">
        <f t="shared" si="2"/>
        <v>0.29999999999999982</v>
      </c>
    </row>
    <row r="162" spans="2:10" x14ac:dyDescent="0.25">
      <c r="B162">
        <f>Result2_Orig_Clean!F162-SimWindow!F162</f>
        <v>-0.40000000000000036</v>
      </c>
      <c r="J162">
        <f t="shared" si="2"/>
        <v>0.40000000000000036</v>
      </c>
    </row>
    <row r="163" spans="2:10" x14ac:dyDescent="0.25">
      <c r="B163">
        <f>Result2_Orig_Clean!F163-SimWindow!F163</f>
        <v>-0.29999999999999982</v>
      </c>
      <c r="J163">
        <f t="shared" si="2"/>
        <v>0.29999999999999982</v>
      </c>
    </row>
    <row r="164" spans="2:10" x14ac:dyDescent="0.25">
      <c r="B164">
        <f>Result2_Orig_Clean!F164-SimWindow!F164</f>
        <v>-0.5</v>
      </c>
      <c r="J164">
        <f t="shared" si="2"/>
        <v>0.5</v>
      </c>
    </row>
    <row r="165" spans="2:10" x14ac:dyDescent="0.25">
      <c r="B165">
        <f>Result2_Orig_Clean!F165-SimWindow!F165</f>
        <v>-0.40000000000000036</v>
      </c>
      <c r="J165">
        <f t="shared" si="2"/>
        <v>0.40000000000000036</v>
      </c>
    </row>
    <row r="166" spans="2:10" x14ac:dyDescent="0.25">
      <c r="B166">
        <f>Result2_Orig_Clean!F166-SimWindow!F166</f>
        <v>-0.39999999999999947</v>
      </c>
      <c r="J166">
        <f t="shared" si="2"/>
        <v>0.39999999999999947</v>
      </c>
    </row>
    <row r="167" spans="2:10" x14ac:dyDescent="0.25">
      <c r="B167">
        <f>Result2_Orig_Clean!F167-SimWindow!F167</f>
        <v>-0.29999999999999982</v>
      </c>
      <c r="J167">
        <f t="shared" si="2"/>
        <v>0.29999999999999982</v>
      </c>
    </row>
    <row r="168" spans="2:10" x14ac:dyDescent="0.25">
      <c r="B168">
        <f>Result2_Orig_Clean!F168-SimWindow!F168</f>
        <v>-0.20000000000000018</v>
      </c>
      <c r="J168">
        <f t="shared" si="2"/>
        <v>0.20000000000000018</v>
      </c>
    </row>
    <row r="169" spans="2:10" x14ac:dyDescent="0.25">
      <c r="B169">
        <f>Result2_Orig_Clean!F169-SimWindow!F169</f>
        <v>-0.29999999999999982</v>
      </c>
      <c r="J169">
        <f t="shared" si="2"/>
        <v>0.29999999999999982</v>
      </c>
    </row>
    <row r="170" spans="2:10" x14ac:dyDescent="0.25">
      <c r="B170">
        <f>Result2_Orig_Clean!F170-SimWindow!F170</f>
        <v>-0.39999999999999947</v>
      </c>
      <c r="J170">
        <f t="shared" si="2"/>
        <v>0.39999999999999947</v>
      </c>
    </row>
    <row r="171" spans="2:10" x14ac:dyDescent="0.25">
      <c r="B171">
        <f>Result2_Orig_Clean!F171-SimWindow!F171</f>
        <v>-0.40000000000000036</v>
      </c>
      <c r="J171">
        <f t="shared" si="2"/>
        <v>0.40000000000000036</v>
      </c>
    </row>
    <row r="172" spans="2:10" x14ac:dyDescent="0.25">
      <c r="B172">
        <f>Result2_Orig_Clean!F172-SimWindow!F172</f>
        <v>-0.29999999999999982</v>
      </c>
      <c r="J172">
        <f t="shared" si="2"/>
        <v>0.29999999999999982</v>
      </c>
    </row>
    <row r="173" spans="2:10" x14ac:dyDescent="0.25">
      <c r="B173">
        <f>Result2_Orig_Clean!F173-SimWindow!F173</f>
        <v>-0.39999999999999947</v>
      </c>
      <c r="J173">
        <f t="shared" si="2"/>
        <v>0.39999999999999947</v>
      </c>
    </row>
    <row r="174" spans="2:10" x14ac:dyDescent="0.25">
      <c r="B174">
        <f>Result2_Orig_Clean!F174-SimWindow!F174</f>
        <v>-0.10000000000000053</v>
      </c>
      <c r="J174">
        <f t="shared" si="2"/>
        <v>0.10000000000000053</v>
      </c>
    </row>
    <row r="175" spans="2:10" x14ac:dyDescent="0.25">
      <c r="B175">
        <f>Result2_Orig_Clean!F175-SimWindow!F175</f>
        <v>-0.40000000000000036</v>
      </c>
      <c r="J175">
        <f t="shared" si="2"/>
        <v>0.40000000000000036</v>
      </c>
    </row>
    <row r="176" spans="2:10" x14ac:dyDescent="0.25">
      <c r="B176">
        <f>Result2_Orig_Clean!F176-SimWindow!F176</f>
        <v>-0.40000000000000036</v>
      </c>
      <c r="J176">
        <f t="shared" si="2"/>
        <v>0.40000000000000036</v>
      </c>
    </row>
    <row r="177" spans="2:10" x14ac:dyDescent="0.25">
      <c r="B177">
        <f>Result2_Orig_Clean!F177-SimWindow!F177</f>
        <v>-0.40000000000000036</v>
      </c>
      <c r="J177">
        <f t="shared" si="2"/>
        <v>0.40000000000000036</v>
      </c>
    </row>
    <row r="178" spans="2:10" x14ac:dyDescent="0.25">
      <c r="B178">
        <f>Result2_Orig_Clean!F178-SimWindow!F178</f>
        <v>-0.40000000000000036</v>
      </c>
      <c r="J178">
        <f t="shared" si="2"/>
        <v>0.40000000000000036</v>
      </c>
    </row>
    <row r="179" spans="2:10" x14ac:dyDescent="0.25">
      <c r="B179">
        <f>Result2_Orig_Clean!F179-SimWindow!F179</f>
        <v>-0.20000000000000018</v>
      </c>
      <c r="J179">
        <f t="shared" si="2"/>
        <v>0.20000000000000018</v>
      </c>
    </row>
    <row r="180" spans="2:10" x14ac:dyDescent="0.25">
      <c r="B180">
        <f>Result2_Orig_Clean!F180-SimWindow!F180</f>
        <v>-0.39999999999999947</v>
      </c>
      <c r="J180">
        <f t="shared" si="2"/>
        <v>0.39999999999999947</v>
      </c>
    </row>
    <row r="181" spans="2:10" x14ac:dyDescent="0.25">
      <c r="B181">
        <f>Result2_Orig_Clean!F181-SimWindow!F181</f>
        <v>-0.40000000000000036</v>
      </c>
      <c r="J181">
        <f t="shared" si="2"/>
        <v>0.40000000000000036</v>
      </c>
    </row>
    <row r="182" spans="2:10" x14ac:dyDescent="0.25">
      <c r="B182">
        <f>Result2_Orig_Clean!F182-SimWindow!F182</f>
        <v>-0.39999999999999947</v>
      </c>
      <c r="J182">
        <f t="shared" si="2"/>
        <v>0.39999999999999947</v>
      </c>
    </row>
    <row r="183" spans="2:10" x14ac:dyDescent="0.25">
      <c r="B183">
        <f>Result2_Orig_Clean!F183-SimWindow!F183</f>
        <v>-0.39999999999999947</v>
      </c>
      <c r="J183">
        <f t="shared" si="2"/>
        <v>0.39999999999999947</v>
      </c>
    </row>
    <row r="184" spans="2:10" x14ac:dyDescent="0.25">
      <c r="B184">
        <f>Result2_Orig_Clean!F184-SimWindow!F184</f>
        <v>-0.40000000000000036</v>
      </c>
      <c r="J184">
        <f t="shared" si="2"/>
        <v>0.40000000000000036</v>
      </c>
    </row>
    <row r="185" spans="2:10" x14ac:dyDescent="0.25">
      <c r="B185">
        <f>Result2_Orig_Clean!F185-SimWindow!F185</f>
        <v>-0.29999999999999982</v>
      </c>
      <c r="J185">
        <f t="shared" si="2"/>
        <v>0.29999999999999982</v>
      </c>
    </row>
    <row r="186" spans="2:10" x14ac:dyDescent="0.25">
      <c r="B186">
        <f>Result2_Orig_Clean!F186-SimWindow!F186</f>
        <v>-0.29999999999999982</v>
      </c>
      <c r="J186">
        <f t="shared" si="2"/>
        <v>0.29999999999999982</v>
      </c>
    </row>
    <row r="187" spans="2:10" x14ac:dyDescent="0.25">
      <c r="B187">
        <f>Result2_Orig_Clean!F187-SimWindow!F187</f>
        <v>-0.39999999999999947</v>
      </c>
      <c r="J187">
        <f t="shared" si="2"/>
        <v>0.39999999999999947</v>
      </c>
    </row>
    <row r="188" spans="2:10" x14ac:dyDescent="0.25">
      <c r="B188">
        <f>Result2_Orig_Clean!F188-SimWindow!F188</f>
        <v>-0.5</v>
      </c>
      <c r="J188">
        <f t="shared" si="2"/>
        <v>0.5</v>
      </c>
    </row>
    <row r="189" spans="2:10" x14ac:dyDescent="0.25">
      <c r="B189">
        <f>Result2_Orig_Clean!F189-SimWindow!F189</f>
        <v>-0.40000000000000036</v>
      </c>
      <c r="J189">
        <f t="shared" si="2"/>
        <v>0.40000000000000036</v>
      </c>
    </row>
    <row r="190" spans="2:10" x14ac:dyDescent="0.25">
      <c r="B190">
        <f>Result2_Orig_Clean!F190-SimWindow!F190</f>
        <v>-0.5</v>
      </c>
      <c r="J190">
        <f t="shared" si="2"/>
        <v>0.5</v>
      </c>
    </row>
    <row r="191" spans="2:10" x14ac:dyDescent="0.25">
      <c r="B191">
        <f>Result2_Orig_Clean!F191-SimWindow!F191</f>
        <v>-0.20000000000000018</v>
      </c>
      <c r="J191">
        <f t="shared" si="2"/>
        <v>0.20000000000000018</v>
      </c>
    </row>
    <row r="192" spans="2:10" x14ac:dyDescent="0.25">
      <c r="B192">
        <f>Result2_Orig_Clean!F192-SimWindow!F192</f>
        <v>-0.30000000000000071</v>
      </c>
      <c r="J192">
        <f t="shared" si="2"/>
        <v>0.30000000000000071</v>
      </c>
    </row>
    <row r="193" spans="2:10" x14ac:dyDescent="0.25">
      <c r="B193">
        <f>Result2_Orig_Clean!F193-SimWindow!F193</f>
        <v>-0.39999999999999947</v>
      </c>
      <c r="J193">
        <f t="shared" si="2"/>
        <v>0.39999999999999947</v>
      </c>
    </row>
    <row r="194" spans="2:10" x14ac:dyDescent="0.25">
      <c r="B194">
        <f>Result2_Orig_Clean!F194-SimWindow!F194</f>
        <v>-0.29999999999999982</v>
      </c>
      <c r="J194">
        <f t="shared" si="2"/>
        <v>0.29999999999999982</v>
      </c>
    </row>
    <row r="195" spans="2:10" x14ac:dyDescent="0.25">
      <c r="B195">
        <f>Result2_Orig_Clean!F195-SimWindow!F195</f>
        <v>-0.30000000000000071</v>
      </c>
      <c r="J195">
        <f t="shared" ref="J195:J258" si="3">ABS(B195)</f>
        <v>0.30000000000000071</v>
      </c>
    </row>
    <row r="196" spans="2:10" x14ac:dyDescent="0.25">
      <c r="B196">
        <f>Result2_Orig_Clean!F196-SimWindow!F196</f>
        <v>-0.5</v>
      </c>
      <c r="J196">
        <f t="shared" si="3"/>
        <v>0.5</v>
      </c>
    </row>
    <row r="197" spans="2:10" x14ac:dyDescent="0.25">
      <c r="B197">
        <f>Result2_Orig_Clean!F197-SimWindow!F197</f>
        <v>-0.29999999999999982</v>
      </c>
      <c r="J197">
        <f t="shared" si="3"/>
        <v>0.29999999999999982</v>
      </c>
    </row>
    <row r="198" spans="2:10" x14ac:dyDescent="0.25">
      <c r="B198">
        <f>Result2_Orig_Clean!F198-SimWindow!F198</f>
        <v>-0.30000000000000071</v>
      </c>
      <c r="J198">
        <f t="shared" si="3"/>
        <v>0.30000000000000071</v>
      </c>
    </row>
    <row r="199" spans="2:10" x14ac:dyDescent="0.25">
      <c r="B199">
        <f>Result2_Orig_Clean!F199-SimWindow!F199</f>
        <v>-0.30000000000000071</v>
      </c>
      <c r="J199">
        <f t="shared" si="3"/>
        <v>0.30000000000000071</v>
      </c>
    </row>
    <row r="200" spans="2:10" x14ac:dyDescent="0.25">
      <c r="B200">
        <f>Result2_Orig_Clean!F200-SimWindow!F200</f>
        <v>-0.5</v>
      </c>
      <c r="J200">
        <f t="shared" si="3"/>
        <v>0.5</v>
      </c>
    </row>
    <row r="201" spans="2:10" x14ac:dyDescent="0.25">
      <c r="B201">
        <f>Result2_Orig_Clean!F201-SimWindow!F201</f>
        <v>-0.20000000000000018</v>
      </c>
      <c r="J201">
        <f t="shared" si="3"/>
        <v>0.20000000000000018</v>
      </c>
    </row>
    <row r="202" spans="2:10" x14ac:dyDescent="0.25">
      <c r="B202">
        <f>Result2_Orig_Clean!F202-SimWindow!F202</f>
        <v>-0.30000000000000071</v>
      </c>
      <c r="J202">
        <f t="shared" si="3"/>
        <v>0.30000000000000071</v>
      </c>
    </row>
    <row r="203" spans="2:10" x14ac:dyDescent="0.25">
      <c r="B203">
        <f>Result2_Orig_Clean!F203-SimWindow!F203</f>
        <v>-0.19999999999999929</v>
      </c>
      <c r="J203">
        <f t="shared" si="3"/>
        <v>0.19999999999999929</v>
      </c>
    </row>
    <row r="204" spans="2:10" x14ac:dyDescent="0.25">
      <c r="B204">
        <f>Result2_Orig_Clean!F204-SimWindow!F204</f>
        <v>0</v>
      </c>
      <c r="J204">
        <f t="shared" si="3"/>
        <v>0</v>
      </c>
    </row>
    <row r="205" spans="2:10" x14ac:dyDescent="0.25">
      <c r="B205">
        <f>Result2_Orig_Clean!F205-SimWindow!F205</f>
        <v>-0.20000000000000018</v>
      </c>
      <c r="J205">
        <f t="shared" si="3"/>
        <v>0.20000000000000018</v>
      </c>
    </row>
    <row r="206" spans="2:10" x14ac:dyDescent="0.25">
      <c r="B206">
        <f>Result2_Orig_Clean!F206-SimWindow!F206</f>
        <v>-0.10000000000000053</v>
      </c>
      <c r="J206">
        <f t="shared" si="3"/>
        <v>0.10000000000000053</v>
      </c>
    </row>
    <row r="207" spans="2:10" x14ac:dyDescent="0.25">
      <c r="B207">
        <f>Result2_Orig_Clean!F207-SimWindow!F207</f>
        <v>-0.10000000000000053</v>
      </c>
      <c r="J207">
        <f t="shared" si="3"/>
        <v>0.10000000000000053</v>
      </c>
    </row>
    <row r="208" spans="2:10" x14ac:dyDescent="0.25">
      <c r="B208">
        <f>Result2_Orig_Clean!F208-SimWindow!F208</f>
        <v>-0.10000000000000053</v>
      </c>
      <c r="J208">
        <f t="shared" si="3"/>
        <v>0.10000000000000053</v>
      </c>
    </row>
    <row r="209" spans="2:10" x14ac:dyDescent="0.25">
      <c r="B209">
        <f>Result2_Orig_Clean!F209-SimWindow!F209</f>
        <v>-0.10000000000000053</v>
      </c>
      <c r="J209">
        <f t="shared" si="3"/>
        <v>0.10000000000000053</v>
      </c>
    </row>
    <row r="210" spans="2:10" x14ac:dyDescent="0.25">
      <c r="B210">
        <f>Result2_Orig_Clean!F210-SimWindow!F210</f>
        <v>-0.29999999999999982</v>
      </c>
      <c r="J210">
        <f t="shared" si="3"/>
        <v>0.29999999999999982</v>
      </c>
    </row>
    <row r="211" spans="2:10" x14ac:dyDescent="0.25">
      <c r="B211">
        <f>Result2_Orig_Clean!F211-SimWindow!F211</f>
        <v>-0.29999999999999982</v>
      </c>
      <c r="J211">
        <f t="shared" si="3"/>
        <v>0.29999999999999982</v>
      </c>
    </row>
    <row r="212" spans="2:10" x14ac:dyDescent="0.25">
      <c r="B212">
        <f>Result2_Orig_Clean!F212-SimWindow!F212</f>
        <v>-0.19999999999999929</v>
      </c>
      <c r="J212">
        <f t="shared" si="3"/>
        <v>0.19999999999999929</v>
      </c>
    </row>
    <row r="213" spans="2:10" x14ac:dyDescent="0.25">
      <c r="B213">
        <f>Result2_Orig_Clean!F213-SimWindow!F213</f>
        <v>-0.19999999999999929</v>
      </c>
      <c r="J213">
        <f t="shared" si="3"/>
        <v>0.19999999999999929</v>
      </c>
    </row>
    <row r="214" spans="2:10" x14ac:dyDescent="0.25">
      <c r="B214">
        <f>Result2_Orig_Clean!F214-SimWindow!F214</f>
        <v>-0.10000000000000053</v>
      </c>
      <c r="J214">
        <f t="shared" si="3"/>
        <v>0.10000000000000053</v>
      </c>
    </row>
    <row r="215" spans="2:10" x14ac:dyDescent="0.25">
      <c r="B215">
        <f>Result2_Orig_Clean!F215-SimWindow!F215</f>
        <v>-0.19999999999999929</v>
      </c>
      <c r="J215">
        <f t="shared" si="3"/>
        <v>0.19999999999999929</v>
      </c>
    </row>
    <row r="216" spans="2:10" x14ac:dyDescent="0.25">
      <c r="B216">
        <f>Result2_Orig_Clean!F216-SimWindow!F216</f>
        <v>-0.29999999999999893</v>
      </c>
      <c r="J216">
        <f t="shared" si="3"/>
        <v>0.29999999999999893</v>
      </c>
    </row>
    <row r="217" spans="2:10" x14ac:dyDescent="0.25">
      <c r="B217">
        <f>Result2_Orig_Clean!F217-SimWindow!F217</f>
        <v>0</v>
      </c>
      <c r="J217">
        <f t="shared" si="3"/>
        <v>0</v>
      </c>
    </row>
    <row r="218" spans="2:10" x14ac:dyDescent="0.25">
      <c r="B218">
        <f>Result2_Orig_Clean!F218-SimWindow!F218</f>
        <v>-0.29999999999999982</v>
      </c>
      <c r="J218">
        <f t="shared" si="3"/>
        <v>0.29999999999999982</v>
      </c>
    </row>
    <row r="219" spans="2:10" x14ac:dyDescent="0.25">
      <c r="B219">
        <f>Result2_Orig_Clean!F219-SimWindow!F219</f>
        <v>-0.29999999999999982</v>
      </c>
      <c r="J219">
        <f t="shared" si="3"/>
        <v>0.29999999999999982</v>
      </c>
    </row>
    <row r="220" spans="2:10" x14ac:dyDescent="0.25">
      <c r="B220">
        <f>Result2_Orig_Clean!F220-SimWindow!F220</f>
        <v>-0.20000000000000018</v>
      </c>
      <c r="J220">
        <f t="shared" si="3"/>
        <v>0.20000000000000018</v>
      </c>
    </row>
    <row r="221" spans="2:10" x14ac:dyDescent="0.25">
      <c r="B221">
        <f>Result2_Orig_Clean!F221-SimWindow!F221</f>
        <v>-0.20000000000000107</v>
      </c>
      <c r="J221">
        <f t="shared" si="3"/>
        <v>0.20000000000000107</v>
      </c>
    </row>
    <row r="222" spans="2:10" x14ac:dyDescent="0.25">
      <c r="B222">
        <f>Result2_Orig_Clean!F222-SimWindow!F222</f>
        <v>-0.20000000000000107</v>
      </c>
      <c r="J222">
        <f t="shared" si="3"/>
        <v>0.20000000000000107</v>
      </c>
    </row>
    <row r="223" spans="2:10" x14ac:dyDescent="0.25">
      <c r="B223">
        <f>Result2_Orig_Clean!F223-SimWindow!F223</f>
        <v>-0.20000000000000107</v>
      </c>
      <c r="J223">
        <f t="shared" si="3"/>
        <v>0.20000000000000107</v>
      </c>
    </row>
    <row r="224" spans="2:10" x14ac:dyDescent="0.25">
      <c r="B224">
        <f>Result2_Orig_Clean!F224-SimWindow!F224</f>
        <v>-0.19999999999999929</v>
      </c>
      <c r="J224">
        <f t="shared" si="3"/>
        <v>0.19999999999999929</v>
      </c>
    </row>
    <row r="225" spans="2:10" x14ac:dyDescent="0.25">
      <c r="B225">
        <f>Result2_Orig_Clean!F225-SimWindow!F225</f>
        <v>0</v>
      </c>
      <c r="J225">
        <f t="shared" si="3"/>
        <v>0</v>
      </c>
    </row>
    <row r="226" spans="2:10" x14ac:dyDescent="0.25">
      <c r="B226">
        <f>Result2_Orig_Clean!F226-SimWindow!F226</f>
        <v>-0.29999999999999982</v>
      </c>
      <c r="J226">
        <f t="shared" si="3"/>
        <v>0.29999999999999982</v>
      </c>
    </row>
    <row r="227" spans="2:10" x14ac:dyDescent="0.25">
      <c r="B227">
        <f>Result2_Orig_Clean!F227-SimWindow!F227</f>
        <v>-0.29999999999999982</v>
      </c>
      <c r="J227">
        <f t="shared" si="3"/>
        <v>0.29999999999999982</v>
      </c>
    </row>
    <row r="228" spans="2:10" x14ac:dyDescent="0.25">
      <c r="B228">
        <f>Result2_Orig_Clean!F228-SimWindow!F228</f>
        <v>-0.29999999999999982</v>
      </c>
      <c r="J228">
        <f t="shared" si="3"/>
        <v>0.29999999999999982</v>
      </c>
    </row>
    <row r="229" spans="2:10" x14ac:dyDescent="0.25">
      <c r="B229">
        <f>Result2_Orig_Clean!F229-SimWindow!F229</f>
        <v>-0.20000000000000107</v>
      </c>
      <c r="J229">
        <f t="shared" si="3"/>
        <v>0.20000000000000107</v>
      </c>
    </row>
    <row r="230" spans="2:10" x14ac:dyDescent="0.25">
      <c r="B230">
        <f>Result2_Orig_Clean!F230-SimWindow!F230</f>
        <v>-0.20000000000000107</v>
      </c>
      <c r="J230">
        <f t="shared" si="3"/>
        <v>0.20000000000000107</v>
      </c>
    </row>
    <row r="231" spans="2:10" x14ac:dyDescent="0.25">
      <c r="B231">
        <f>Result2_Orig_Clean!F231-SimWindow!F231</f>
        <v>-0.20000000000000107</v>
      </c>
      <c r="J231">
        <f t="shared" si="3"/>
        <v>0.20000000000000107</v>
      </c>
    </row>
    <row r="232" spans="2:10" x14ac:dyDescent="0.25">
      <c r="B232">
        <f>Result2_Orig_Clean!F232-SimWindow!F232</f>
        <v>-0.19999999999999929</v>
      </c>
      <c r="J232">
        <f t="shared" si="3"/>
        <v>0.19999999999999929</v>
      </c>
    </row>
    <row r="233" spans="2:10" x14ac:dyDescent="0.25">
      <c r="B233">
        <f>Result2_Orig_Clean!F233-SimWindow!F233</f>
        <v>-9.9999999999999645E-2</v>
      </c>
      <c r="J233">
        <f t="shared" si="3"/>
        <v>9.9999999999999645E-2</v>
      </c>
    </row>
    <row r="234" spans="2:10" x14ac:dyDescent="0.25">
      <c r="B234">
        <f>Result2_Orig_Clean!F234-SimWindow!F234</f>
        <v>-0.29999999999999982</v>
      </c>
      <c r="J234">
        <f t="shared" si="3"/>
        <v>0.29999999999999982</v>
      </c>
    </row>
    <row r="235" spans="2:10" x14ac:dyDescent="0.25">
      <c r="B235">
        <f>Result2_Orig_Clean!F235-SimWindow!F235</f>
        <v>-0.29999999999999982</v>
      </c>
      <c r="J235">
        <f t="shared" si="3"/>
        <v>0.29999999999999982</v>
      </c>
    </row>
    <row r="236" spans="2:10" x14ac:dyDescent="0.25">
      <c r="B236">
        <f>Result2_Orig_Clean!F236-SimWindow!F236</f>
        <v>-0.29999999999999982</v>
      </c>
      <c r="J236">
        <f t="shared" si="3"/>
        <v>0.29999999999999982</v>
      </c>
    </row>
    <row r="237" spans="2:10" x14ac:dyDescent="0.25">
      <c r="B237">
        <f>Result2_Orig_Clean!F237-SimWindow!F237</f>
        <v>-0.10000000000000142</v>
      </c>
      <c r="J237">
        <f t="shared" si="3"/>
        <v>0.10000000000000142</v>
      </c>
    </row>
    <row r="238" spans="2:10" x14ac:dyDescent="0.25">
      <c r="B238">
        <f>Result2_Orig_Clean!F238-SimWindow!F238</f>
        <v>-0.10000000000000142</v>
      </c>
      <c r="J238">
        <f t="shared" si="3"/>
        <v>0.10000000000000142</v>
      </c>
    </row>
    <row r="239" spans="2:10" x14ac:dyDescent="0.25">
      <c r="B239">
        <f>Result2_Orig_Clean!F239-SimWindow!F239</f>
        <v>-0.20000000000000018</v>
      </c>
      <c r="J239">
        <f t="shared" si="3"/>
        <v>0.20000000000000018</v>
      </c>
    </row>
    <row r="240" spans="2:10" x14ac:dyDescent="0.25">
      <c r="B240">
        <f>Result2_Orig_Clean!F240-SimWindow!F240</f>
        <v>-0.19999999999999929</v>
      </c>
      <c r="J240">
        <f t="shared" si="3"/>
        <v>0.19999999999999929</v>
      </c>
    </row>
    <row r="241" spans="2:10" x14ac:dyDescent="0.25">
      <c r="B241">
        <f>Result2_Orig_Clean!F241-SimWindow!F241</f>
        <v>-9.9999999999999645E-2</v>
      </c>
      <c r="J241">
        <f t="shared" si="3"/>
        <v>9.9999999999999645E-2</v>
      </c>
    </row>
    <row r="242" spans="2:10" x14ac:dyDescent="0.25">
      <c r="B242">
        <f>Result2_Orig_Clean!F242-SimWindow!F242</f>
        <v>-0.39999999999999947</v>
      </c>
      <c r="J242">
        <f t="shared" si="3"/>
        <v>0.39999999999999947</v>
      </c>
    </row>
    <row r="243" spans="2:10" x14ac:dyDescent="0.25">
      <c r="B243">
        <f>Result2_Orig_Clean!F243-SimWindow!F243</f>
        <v>-0.29999999999999982</v>
      </c>
      <c r="J243">
        <f t="shared" si="3"/>
        <v>0.29999999999999982</v>
      </c>
    </row>
    <row r="244" spans="2:10" x14ac:dyDescent="0.25">
      <c r="B244">
        <f>Result2_Orig_Clean!F244-SimWindow!F244</f>
        <v>-0.29999999999999982</v>
      </c>
      <c r="J244">
        <f t="shared" si="3"/>
        <v>0.29999999999999982</v>
      </c>
    </row>
    <row r="245" spans="2:10" x14ac:dyDescent="0.25">
      <c r="B245">
        <f>Result2_Orig_Clean!F245-SimWindow!F245</f>
        <v>-0.10000000000000142</v>
      </c>
      <c r="J245">
        <f t="shared" si="3"/>
        <v>0.10000000000000142</v>
      </c>
    </row>
    <row r="246" spans="2:10" x14ac:dyDescent="0.25">
      <c r="B246">
        <f>Result2_Orig_Clean!F246-SimWindow!F246</f>
        <v>-0.20000000000000107</v>
      </c>
      <c r="J246">
        <f t="shared" si="3"/>
        <v>0.20000000000000107</v>
      </c>
    </row>
    <row r="247" spans="2:10" x14ac:dyDescent="0.25">
      <c r="B247">
        <f>Result2_Orig_Clean!F247-SimWindow!F247</f>
        <v>-0.19999999999999929</v>
      </c>
      <c r="J247">
        <f t="shared" si="3"/>
        <v>0.19999999999999929</v>
      </c>
    </row>
    <row r="248" spans="2:10" x14ac:dyDescent="0.25">
      <c r="B248">
        <f>Result2_Orig_Clean!F248-SimWindow!F248</f>
        <v>-0.20000000000000018</v>
      </c>
      <c r="J248">
        <f t="shared" si="3"/>
        <v>0.20000000000000018</v>
      </c>
    </row>
    <row r="249" spans="2:10" x14ac:dyDescent="0.25">
      <c r="B249">
        <f>Result2_Orig_Clean!F249-SimWindow!F249</f>
        <v>-9.9999999999999645E-2</v>
      </c>
      <c r="J249">
        <f t="shared" si="3"/>
        <v>9.9999999999999645E-2</v>
      </c>
    </row>
    <row r="250" spans="2:10" x14ac:dyDescent="0.25">
      <c r="B250">
        <f>Result2_Orig_Clean!F250-SimWindow!F250</f>
        <v>-0.19999999999999929</v>
      </c>
      <c r="J250">
        <f t="shared" si="3"/>
        <v>0.19999999999999929</v>
      </c>
    </row>
    <row r="251" spans="2:10" x14ac:dyDescent="0.25">
      <c r="B251">
        <f>Result2_Orig_Clean!F251-SimWindow!F251</f>
        <v>-0.39999999999999947</v>
      </c>
      <c r="J251">
        <f t="shared" si="3"/>
        <v>0.39999999999999947</v>
      </c>
    </row>
    <row r="252" spans="2:10" x14ac:dyDescent="0.25">
      <c r="B252">
        <f>Result2_Orig_Clean!F252-SimWindow!F252</f>
        <v>-0.29999999999999982</v>
      </c>
      <c r="J252">
        <f t="shared" si="3"/>
        <v>0.29999999999999982</v>
      </c>
    </row>
    <row r="253" spans="2:10" x14ac:dyDescent="0.25">
      <c r="B253">
        <f>Result2_Orig_Clean!F253-SimWindow!F253</f>
        <v>-0.10000000000000142</v>
      </c>
      <c r="J253">
        <f t="shared" si="3"/>
        <v>0.10000000000000142</v>
      </c>
    </row>
    <row r="254" spans="2:10" x14ac:dyDescent="0.25">
      <c r="B254">
        <f>Result2_Orig_Clean!F254-SimWindow!F254</f>
        <v>-0.10000000000000142</v>
      </c>
      <c r="J254">
        <f t="shared" si="3"/>
        <v>0.10000000000000142</v>
      </c>
    </row>
    <row r="255" spans="2:10" x14ac:dyDescent="0.25">
      <c r="B255">
        <f>Result2_Orig_Clean!F255-SimWindow!F255</f>
        <v>-0.19999999999999929</v>
      </c>
      <c r="J255">
        <f t="shared" si="3"/>
        <v>0.19999999999999929</v>
      </c>
    </row>
    <row r="256" spans="2:10" x14ac:dyDescent="0.25">
      <c r="B256">
        <f>Result2_Orig_Clean!F256-SimWindow!F256</f>
        <v>-0.20000000000000018</v>
      </c>
      <c r="J256">
        <f t="shared" si="3"/>
        <v>0.20000000000000018</v>
      </c>
    </row>
    <row r="257" spans="2:10" x14ac:dyDescent="0.25">
      <c r="B257">
        <f>Result2_Orig_Clean!F257-SimWindow!F257</f>
        <v>-9.9999999999999645E-2</v>
      </c>
      <c r="J257">
        <f t="shared" si="3"/>
        <v>9.9999999999999645E-2</v>
      </c>
    </row>
    <row r="258" spans="2:10" x14ac:dyDescent="0.25">
      <c r="B258">
        <f>Result2_Orig_Clean!F258-SimWindow!F258</f>
        <v>-0.29999999999999893</v>
      </c>
      <c r="J258">
        <f t="shared" si="3"/>
        <v>0.29999999999999893</v>
      </c>
    </row>
    <row r="259" spans="2:10" x14ac:dyDescent="0.25">
      <c r="B259">
        <f>Result2_Orig_Clean!F259-SimWindow!F259</f>
        <v>-0.40000000000000036</v>
      </c>
      <c r="J259">
        <f t="shared" ref="J259:J322" si="4">ABS(B259)</f>
        <v>0.40000000000000036</v>
      </c>
    </row>
    <row r="260" spans="2:10" x14ac:dyDescent="0.25">
      <c r="B260">
        <f>Result2_Orig_Clean!F260-SimWindow!F260</f>
        <v>-0.29999999999999893</v>
      </c>
      <c r="J260">
        <f t="shared" si="4"/>
        <v>0.29999999999999893</v>
      </c>
    </row>
    <row r="261" spans="2:10" x14ac:dyDescent="0.25">
      <c r="B261">
        <f>Result2_Orig_Clean!F261-SimWindow!F261</f>
        <v>-9.9999999999999645E-2</v>
      </c>
      <c r="J261">
        <f t="shared" si="4"/>
        <v>9.9999999999999645E-2</v>
      </c>
    </row>
    <row r="262" spans="2:10" x14ac:dyDescent="0.25">
      <c r="B262">
        <f>Result2_Orig_Clean!F262-SimWindow!F262</f>
        <v>-9.9999999999999645E-2</v>
      </c>
      <c r="J262">
        <f t="shared" si="4"/>
        <v>9.9999999999999645E-2</v>
      </c>
    </row>
    <row r="263" spans="2:10" x14ac:dyDescent="0.25">
      <c r="B263">
        <f>Result2_Orig_Clean!F263-SimWindow!F263</f>
        <v>-0.29999999999999893</v>
      </c>
      <c r="J263">
        <f t="shared" si="4"/>
        <v>0.29999999999999893</v>
      </c>
    </row>
    <row r="264" spans="2:10" x14ac:dyDescent="0.25">
      <c r="B264">
        <f>Result2_Orig_Clean!F264-SimWindow!F264</f>
        <v>-0.40000000000000036</v>
      </c>
      <c r="J264">
        <f t="shared" si="4"/>
        <v>0.40000000000000036</v>
      </c>
    </row>
    <row r="265" spans="2:10" x14ac:dyDescent="0.25">
      <c r="B265">
        <f>Result2_Orig_Clean!F265-SimWindow!F265</f>
        <v>-0.20000000000000018</v>
      </c>
      <c r="J265">
        <f t="shared" si="4"/>
        <v>0.20000000000000018</v>
      </c>
    </row>
    <row r="266" spans="2:10" x14ac:dyDescent="0.25">
      <c r="B266">
        <f>Result2_Orig_Clean!F266-SimWindow!F266</f>
        <v>-0.69999999999999929</v>
      </c>
      <c r="J266">
        <f t="shared" si="4"/>
        <v>0.69999999999999929</v>
      </c>
    </row>
    <row r="267" spans="2:10" x14ac:dyDescent="0.25">
      <c r="B267">
        <f>Result2_Orig_Clean!F267-SimWindow!F267</f>
        <v>0</v>
      </c>
      <c r="J267">
        <f t="shared" si="4"/>
        <v>0</v>
      </c>
    </row>
    <row r="268" spans="2:10" x14ac:dyDescent="0.25">
      <c r="B268">
        <f>Result2_Orig_Clean!F268-SimWindow!F268</f>
        <v>-0.30000000000000071</v>
      </c>
      <c r="J268">
        <f t="shared" si="4"/>
        <v>0.30000000000000071</v>
      </c>
    </row>
    <row r="269" spans="2:10" x14ac:dyDescent="0.25">
      <c r="B269">
        <f>Result2_Orig_Clean!F269-SimWindow!F269</f>
        <v>-0.20000000000000018</v>
      </c>
      <c r="J269">
        <f t="shared" si="4"/>
        <v>0.20000000000000018</v>
      </c>
    </row>
    <row r="270" spans="2:10" x14ac:dyDescent="0.25">
      <c r="B270">
        <f>Result2_Orig_Clean!F270-SimWindow!F270</f>
        <v>-9.9999999999999645E-2</v>
      </c>
      <c r="J270">
        <f t="shared" si="4"/>
        <v>9.9999999999999645E-2</v>
      </c>
    </row>
    <row r="271" spans="2:10" x14ac:dyDescent="0.25">
      <c r="B271">
        <f>Result2_Orig_Clean!F271-SimWindow!F271</f>
        <v>-0.40000000000000036</v>
      </c>
      <c r="J271">
        <f t="shared" si="4"/>
        <v>0.40000000000000036</v>
      </c>
    </row>
    <row r="272" spans="2:10" x14ac:dyDescent="0.25">
      <c r="B272">
        <f>Result2_Orig_Clean!F272-SimWindow!F272</f>
        <v>-0.40000000000000036</v>
      </c>
      <c r="J272">
        <f t="shared" si="4"/>
        <v>0.40000000000000036</v>
      </c>
    </row>
    <row r="273" spans="2:10" x14ac:dyDescent="0.25">
      <c r="B273">
        <f>Result2_Orig_Clean!F273-SimWindow!F273</f>
        <v>-0.39999999999999947</v>
      </c>
      <c r="J273">
        <f t="shared" si="4"/>
        <v>0.39999999999999947</v>
      </c>
    </row>
    <row r="274" spans="2:10" x14ac:dyDescent="0.25">
      <c r="B274">
        <f>Result2_Orig_Clean!F274-SimWindow!F274</f>
        <v>-0.5</v>
      </c>
      <c r="J274">
        <f t="shared" si="4"/>
        <v>0.5</v>
      </c>
    </row>
    <row r="275" spans="2:10" x14ac:dyDescent="0.25">
      <c r="B275">
        <f>Result2_Orig_Clean!F275-SimWindow!F275</f>
        <v>-0.20000000000000018</v>
      </c>
      <c r="J275">
        <f t="shared" si="4"/>
        <v>0.20000000000000018</v>
      </c>
    </row>
    <row r="276" spans="2:10" x14ac:dyDescent="0.25">
      <c r="B276">
        <f>Result2_Orig_Clean!F276-SimWindow!F276</f>
        <v>-0.5</v>
      </c>
      <c r="J276">
        <f t="shared" si="4"/>
        <v>0.5</v>
      </c>
    </row>
    <row r="277" spans="2:10" x14ac:dyDescent="0.25">
      <c r="B277">
        <f>Result2_Orig_Clean!F277-SimWindow!F277</f>
        <v>-0.29999999999999893</v>
      </c>
      <c r="J277">
        <f t="shared" si="4"/>
        <v>0.29999999999999893</v>
      </c>
    </row>
    <row r="278" spans="2:10" x14ac:dyDescent="0.25">
      <c r="B278">
        <f>Result2_Orig_Clean!F278-SimWindow!F278</f>
        <v>-0.70000000000000018</v>
      </c>
      <c r="J278">
        <f t="shared" si="4"/>
        <v>0.70000000000000018</v>
      </c>
    </row>
    <row r="279" spans="2:10" x14ac:dyDescent="0.25">
      <c r="B279">
        <f>Result2_Orig_Clean!F279-SimWindow!F279</f>
        <v>-0.40000000000000036</v>
      </c>
      <c r="J279">
        <f t="shared" si="4"/>
        <v>0.40000000000000036</v>
      </c>
    </row>
    <row r="280" spans="2:10" x14ac:dyDescent="0.25">
      <c r="B280">
        <f>Result2_Orig_Clean!F280-SimWindow!F280</f>
        <v>-0.59999999999999964</v>
      </c>
      <c r="J280">
        <f t="shared" si="4"/>
        <v>0.59999999999999964</v>
      </c>
    </row>
    <row r="281" spans="2:10" x14ac:dyDescent="0.25">
      <c r="B281">
        <f>Result2_Orig_Clean!F281-SimWindow!F281</f>
        <v>-0.30000000000000071</v>
      </c>
      <c r="J281">
        <f t="shared" si="4"/>
        <v>0.30000000000000071</v>
      </c>
    </row>
    <row r="282" spans="2:10" x14ac:dyDescent="0.25">
      <c r="B282">
        <f>Result2_Orig_Clean!F282-SimWindow!F282</f>
        <v>-0.29999999999999893</v>
      </c>
      <c r="J282">
        <f t="shared" si="4"/>
        <v>0.29999999999999893</v>
      </c>
    </row>
    <row r="283" spans="2:10" x14ac:dyDescent="0.25">
      <c r="B283">
        <f>Result2_Orig_Clean!F283-SimWindow!F283</f>
        <v>-0.20000000000000018</v>
      </c>
      <c r="J283">
        <f t="shared" si="4"/>
        <v>0.20000000000000018</v>
      </c>
    </row>
    <row r="284" spans="2:10" x14ac:dyDescent="0.25">
      <c r="B284">
        <f>Result2_Orig_Clean!F284-SimWindow!F284</f>
        <v>-0.5</v>
      </c>
      <c r="J284">
        <f t="shared" si="4"/>
        <v>0.5</v>
      </c>
    </row>
    <row r="285" spans="2:10" x14ac:dyDescent="0.25">
      <c r="B285">
        <f>Result2_Orig_Clean!F285-SimWindow!F285</f>
        <v>-0.20000000000000018</v>
      </c>
      <c r="J285">
        <f t="shared" si="4"/>
        <v>0.20000000000000018</v>
      </c>
    </row>
    <row r="286" spans="2:10" x14ac:dyDescent="0.25">
      <c r="B286">
        <f>Result2_Orig_Clean!F286-SimWindow!F286</f>
        <v>0</v>
      </c>
      <c r="J286">
        <f t="shared" si="4"/>
        <v>0</v>
      </c>
    </row>
    <row r="287" spans="2:10" x14ac:dyDescent="0.25">
      <c r="B287">
        <f>Result2_Orig_Clean!F287-SimWindow!F287</f>
        <v>-0.20000000000000018</v>
      </c>
      <c r="J287">
        <f t="shared" si="4"/>
        <v>0.20000000000000018</v>
      </c>
    </row>
    <row r="288" spans="2:10" x14ac:dyDescent="0.25">
      <c r="B288">
        <f>Result2_Orig_Clean!F288-SimWindow!F288</f>
        <v>-0.60000000000000053</v>
      </c>
      <c r="J288">
        <f t="shared" si="4"/>
        <v>0.60000000000000053</v>
      </c>
    </row>
    <row r="289" spans="2:10" x14ac:dyDescent="0.25">
      <c r="B289">
        <f>Result2_Orig_Clean!F289-SimWindow!F289</f>
        <v>-0.20000000000000018</v>
      </c>
      <c r="J289">
        <f t="shared" si="4"/>
        <v>0.20000000000000018</v>
      </c>
    </row>
    <row r="290" spans="2:10" x14ac:dyDescent="0.25">
      <c r="B290">
        <f>Result2_Orig_Clean!F290-SimWindow!F290</f>
        <v>-0.20000000000000018</v>
      </c>
      <c r="J290">
        <f t="shared" si="4"/>
        <v>0.20000000000000018</v>
      </c>
    </row>
    <row r="291" spans="2:10" x14ac:dyDescent="0.25">
      <c r="B291">
        <f>Result2_Orig_Clean!F291-SimWindow!F291</f>
        <v>-0.20000000000000018</v>
      </c>
      <c r="J291">
        <f t="shared" si="4"/>
        <v>0.20000000000000018</v>
      </c>
    </row>
    <row r="292" spans="2:10" x14ac:dyDescent="0.25">
      <c r="B292">
        <f>Result2_Orig_Clean!F292-SimWindow!F292</f>
        <v>-0.29999999999999982</v>
      </c>
      <c r="J292">
        <f t="shared" si="4"/>
        <v>0.29999999999999982</v>
      </c>
    </row>
    <row r="293" spans="2:10" x14ac:dyDescent="0.25">
      <c r="B293">
        <f>Result2_Orig_Clean!F293-SimWindow!F293</f>
        <v>-0.5</v>
      </c>
      <c r="J293">
        <f t="shared" si="4"/>
        <v>0.5</v>
      </c>
    </row>
    <row r="294" spans="2:10" x14ac:dyDescent="0.25">
      <c r="B294">
        <f>Result2_Orig_Clean!F294-SimWindow!F294</f>
        <v>9.9999999999999645E-2</v>
      </c>
      <c r="J294">
        <f t="shared" si="4"/>
        <v>9.9999999999999645E-2</v>
      </c>
    </row>
    <row r="295" spans="2:10" x14ac:dyDescent="0.25">
      <c r="B295">
        <f>Result2_Orig_Clean!F295-SimWindow!F295</f>
        <v>-0.20000000000000018</v>
      </c>
      <c r="J295">
        <f t="shared" si="4"/>
        <v>0.20000000000000018</v>
      </c>
    </row>
    <row r="296" spans="2:10" x14ac:dyDescent="0.25">
      <c r="B296">
        <f>Result2_Orig_Clean!F296-SimWindow!F296</f>
        <v>-0.20000000000000018</v>
      </c>
      <c r="J296">
        <f t="shared" si="4"/>
        <v>0.20000000000000018</v>
      </c>
    </row>
    <row r="297" spans="2:10" x14ac:dyDescent="0.25">
      <c r="B297">
        <f>Result2_Orig_Clean!F297-SimWindow!F297</f>
        <v>-0.29999999999999982</v>
      </c>
      <c r="J297">
        <f t="shared" si="4"/>
        <v>0.29999999999999982</v>
      </c>
    </row>
    <row r="298" spans="2:10" x14ac:dyDescent="0.25">
      <c r="B298">
        <f>Result2_Orig_Clean!F298-SimWindow!F298</f>
        <v>0.10000000000000053</v>
      </c>
      <c r="J298">
        <f t="shared" si="4"/>
        <v>0.10000000000000053</v>
      </c>
    </row>
    <row r="299" spans="2:10" x14ac:dyDescent="0.25">
      <c r="B299">
        <f>Result2_Orig_Clean!F299-SimWindow!F299</f>
        <v>0</v>
      </c>
      <c r="J299">
        <f t="shared" si="4"/>
        <v>0</v>
      </c>
    </row>
    <row r="300" spans="2:10" x14ac:dyDescent="0.25">
      <c r="B300">
        <f>Result2_Orig_Clean!F300-SimWindow!F300</f>
        <v>0.10000000000000053</v>
      </c>
      <c r="J300">
        <f t="shared" si="4"/>
        <v>0.10000000000000053</v>
      </c>
    </row>
    <row r="301" spans="2:10" x14ac:dyDescent="0.25">
      <c r="B301">
        <f>Result2_Orig_Clean!F301-SimWindow!F301</f>
        <v>0</v>
      </c>
      <c r="J301">
        <f t="shared" si="4"/>
        <v>0</v>
      </c>
    </row>
    <row r="302" spans="2:10" x14ac:dyDescent="0.25">
      <c r="B302">
        <f>Result2_Orig_Clean!F302-SimWindow!F302</f>
        <v>0</v>
      </c>
      <c r="J302">
        <f t="shared" si="4"/>
        <v>0</v>
      </c>
    </row>
    <row r="303" spans="2:10" x14ac:dyDescent="0.25">
      <c r="B303">
        <f>Result2_Orig_Clean!F303-SimWindow!F303</f>
        <v>-0.29999999999999982</v>
      </c>
      <c r="J303">
        <f t="shared" si="4"/>
        <v>0.29999999999999982</v>
      </c>
    </row>
    <row r="304" spans="2:10" x14ac:dyDescent="0.25">
      <c r="B304">
        <f>Result2_Orig_Clean!F304-SimWindow!F304</f>
        <v>-0.40000000000000036</v>
      </c>
      <c r="J304">
        <f t="shared" si="4"/>
        <v>0.40000000000000036</v>
      </c>
    </row>
    <row r="305" spans="2:10" x14ac:dyDescent="0.25">
      <c r="B305">
        <f>Result2_Orig_Clean!F305-SimWindow!F305</f>
        <v>-0.40000000000000036</v>
      </c>
      <c r="J305">
        <f t="shared" si="4"/>
        <v>0.40000000000000036</v>
      </c>
    </row>
    <row r="306" spans="2:10" x14ac:dyDescent="0.25">
      <c r="B306">
        <f>Result2_Orig_Clean!F306-SimWindow!F306</f>
        <v>-0.40000000000000036</v>
      </c>
      <c r="J306">
        <f t="shared" si="4"/>
        <v>0.40000000000000036</v>
      </c>
    </row>
    <row r="307" spans="2:10" x14ac:dyDescent="0.25">
      <c r="B307">
        <f>Result2_Orig_Clean!F307-SimWindow!F307</f>
        <v>-0.29999999999999982</v>
      </c>
      <c r="J307">
        <f t="shared" si="4"/>
        <v>0.29999999999999982</v>
      </c>
    </row>
    <row r="308" spans="2:10" x14ac:dyDescent="0.25">
      <c r="B308">
        <f>Result2_Orig_Clean!F308-SimWindow!F308</f>
        <v>-0.29999999999999982</v>
      </c>
      <c r="J308">
        <f t="shared" si="4"/>
        <v>0.29999999999999982</v>
      </c>
    </row>
    <row r="309" spans="2:10" x14ac:dyDescent="0.25">
      <c r="B309">
        <f>Result2_Orig_Clean!F309-SimWindow!F309</f>
        <v>-0.39999999999999947</v>
      </c>
      <c r="J309">
        <f t="shared" si="4"/>
        <v>0.39999999999999947</v>
      </c>
    </row>
    <row r="310" spans="2:10" x14ac:dyDescent="0.25">
      <c r="B310">
        <f>Result2_Orig_Clean!F310-SimWindow!F310</f>
        <v>-0.40000000000000036</v>
      </c>
      <c r="J310">
        <f t="shared" si="4"/>
        <v>0.40000000000000036</v>
      </c>
    </row>
    <row r="311" spans="2:10" x14ac:dyDescent="0.25">
      <c r="B311">
        <f>Result2_Orig_Clean!F311-SimWindow!F311</f>
        <v>-0.40000000000000036</v>
      </c>
      <c r="J311">
        <f t="shared" si="4"/>
        <v>0.40000000000000036</v>
      </c>
    </row>
    <row r="312" spans="2:10" x14ac:dyDescent="0.25">
      <c r="B312">
        <f>Result2_Orig_Clean!F312-SimWindow!F312</f>
        <v>-0.30000000000000071</v>
      </c>
      <c r="J312">
        <f t="shared" si="4"/>
        <v>0.30000000000000071</v>
      </c>
    </row>
    <row r="313" spans="2:10" x14ac:dyDescent="0.25">
      <c r="B313">
        <f>Result2_Orig_Clean!F313-SimWindow!F313</f>
        <v>-0.29999999999999982</v>
      </c>
      <c r="J313">
        <f t="shared" si="4"/>
        <v>0.29999999999999982</v>
      </c>
    </row>
    <row r="314" spans="2:10" x14ac:dyDescent="0.25">
      <c r="B314">
        <f>Result2_Orig_Clean!F314-SimWindow!F314</f>
        <v>-0.29999999999999982</v>
      </c>
      <c r="J314">
        <f t="shared" si="4"/>
        <v>0.29999999999999982</v>
      </c>
    </row>
    <row r="315" spans="2:10" x14ac:dyDescent="0.25">
      <c r="B315">
        <f>Result2_Orig_Clean!F315-SimWindow!F315</f>
        <v>-0.30000000000000071</v>
      </c>
      <c r="J315">
        <f t="shared" si="4"/>
        <v>0.30000000000000071</v>
      </c>
    </row>
    <row r="316" spans="2:10" x14ac:dyDescent="0.25">
      <c r="B316">
        <f>Result2_Orig_Clean!F316-SimWindow!F316</f>
        <v>-0.5</v>
      </c>
      <c r="J316">
        <f t="shared" si="4"/>
        <v>0.5</v>
      </c>
    </row>
    <row r="317" spans="2:10" x14ac:dyDescent="0.25">
      <c r="B317">
        <f>Result2_Orig_Clean!F317-SimWindow!F317</f>
        <v>-0.20000000000000018</v>
      </c>
      <c r="J317">
        <f t="shared" si="4"/>
        <v>0.20000000000000018</v>
      </c>
    </row>
    <row r="318" spans="2:10" x14ac:dyDescent="0.25">
      <c r="B318">
        <f>Result2_Orig_Clean!F318-SimWindow!F318</f>
        <v>-0.40000000000000036</v>
      </c>
      <c r="J318">
        <f t="shared" si="4"/>
        <v>0.40000000000000036</v>
      </c>
    </row>
    <row r="319" spans="2:10" x14ac:dyDescent="0.25">
      <c r="B319">
        <f>Result2_Orig_Clean!F319-SimWindow!F319</f>
        <v>-0.5</v>
      </c>
      <c r="J319">
        <f t="shared" si="4"/>
        <v>0.5</v>
      </c>
    </row>
    <row r="320" spans="2:10" x14ac:dyDescent="0.25">
      <c r="B320">
        <f>Result2_Orig_Clean!F320-SimWindow!F320</f>
        <v>-0.29999999999999982</v>
      </c>
      <c r="J320">
        <f t="shared" si="4"/>
        <v>0.29999999999999982</v>
      </c>
    </row>
    <row r="321" spans="2:10" x14ac:dyDescent="0.25">
      <c r="B321">
        <f>Result2_Orig_Clean!F321-SimWindow!F321</f>
        <v>-0.20000000000000018</v>
      </c>
      <c r="J321">
        <f t="shared" si="4"/>
        <v>0.20000000000000018</v>
      </c>
    </row>
    <row r="322" spans="2:10" x14ac:dyDescent="0.25">
      <c r="B322">
        <f>Result2_Orig_Clean!F322-SimWindow!F322</f>
        <v>-0.40000000000000036</v>
      </c>
      <c r="J322">
        <f t="shared" si="4"/>
        <v>0.40000000000000036</v>
      </c>
    </row>
    <row r="323" spans="2:10" x14ac:dyDescent="0.25">
      <c r="B323">
        <f>Result2_Orig_Clean!F323-SimWindow!F323</f>
        <v>-0.10000000000000053</v>
      </c>
      <c r="J323">
        <f t="shared" ref="J323:J374" si="5">ABS(B323)</f>
        <v>0.10000000000000053</v>
      </c>
    </row>
    <row r="324" spans="2:10" x14ac:dyDescent="0.25">
      <c r="B324">
        <f>Result2_Orig_Clean!F324-SimWindow!F324</f>
        <v>-9.9999999999999645E-2</v>
      </c>
      <c r="J324">
        <f t="shared" si="5"/>
        <v>9.9999999999999645E-2</v>
      </c>
    </row>
    <row r="325" spans="2:10" x14ac:dyDescent="0.25">
      <c r="B325">
        <f>Result2_Orig_Clean!F325-SimWindow!F325</f>
        <v>-0.10000000000000053</v>
      </c>
      <c r="J325">
        <f t="shared" si="5"/>
        <v>0.10000000000000053</v>
      </c>
    </row>
    <row r="326" spans="2:10" x14ac:dyDescent="0.25">
      <c r="B326">
        <f>Result2_Orig_Clean!F326-SimWindow!F326</f>
        <v>0</v>
      </c>
      <c r="J326">
        <f t="shared" si="5"/>
        <v>0</v>
      </c>
    </row>
    <row r="327" spans="2:10" x14ac:dyDescent="0.25">
      <c r="B327">
        <f>Result2_Orig_Clean!F327-SimWindow!F327</f>
        <v>-0.20000000000000018</v>
      </c>
      <c r="J327">
        <f t="shared" si="5"/>
        <v>0.20000000000000018</v>
      </c>
    </row>
    <row r="328" spans="2:10" x14ac:dyDescent="0.25">
      <c r="B328">
        <f>Result2_Orig_Clean!F328-SimWindow!F328</f>
        <v>-0.20000000000000018</v>
      </c>
      <c r="J328">
        <f t="shared" si="5"/>
        <v>0.20000000000000018</v>
      </c>
    </row>
    <row r="329" spans="2:10" x14ac:dyDescent="0.25">
      <c r="B329">
        <f>Result2_Orig_Clean!F329-SimWindow!F329</f>
        <v>-0.10000000000000053</v>
      </c>
      <c r="J329">
        <f t="shared" si="5"/>
        <v>0.10000000000000053</v>
      </c>
    </row>
    <row r="330" spans="2:10" x14ac:dyDescent="0.25">
      <c r="B330">
        <f>Result2_Orig_Clean!F330-SimWindow!F330</f>
        <v>-0.5</v>
      </c>
      <c r="J330">
        <f t="shared" si="5"/>
        <v>0.5</v>
      </c>
    </row>
    <row r="331" spans="2:10" x14ac:dyDescent="0.25">
      <c r="B331">
        <f>Result2_Orig_Clean!F331-SimWindow!F331</f>
        <v>-0.5</v>
      </c>
      <c r="J331">
        <f t="shared" si="5"/>
        <v>0.5</v>
      </c>
    </row>
    <row r="332" spans="2:10" x14ac:dyDescent="0.25">
      <c r="B332">
        <f>Result2_Orig_Clean!F332-SimWindow!F332</f>
        <v>-0.5</v>
      </c>
      <c r="J332">
        <f t="shared" si="5"/>
        <v>0.5</v>
      </c>
    </row>
    <row r="333" spans="2:10" x14ac:dyDescent="0.25">
      <c r="B333">
        <f>Result2_Orig_Clean!F333-SimWindow!F333</f>
        <v>-0.5</v>
      </c>
      <c r="J333">
        <f t="shared" si="5"/>
        <v>0.5</v>
      </c>
    </row>
    <row r="334" spans="2:10" x14ac:dyDescent="0.25">
      <c r="B334">
        <f>Result2_Orig_Clean!F334-SimWindow!F334</f>
        <v>-0.30000000000000071</v>
      </c>
      <c r="J334">
        <f t="shared" si="5"/>
        <v>0.30000000000000071</v>
      </c>
    </row>
    <row r="335" spans="2:10" x14ac:dyDescent="0.25">
      <c r="B335">
        <f>Result2_Orig_Clean!F335-SimWindow!F335</f>
        <v>-0.10000000000000053</v>
      </c>
      <c r="J335">
        <f t="shared" si="5"/>
        <v>0.10000000000000053</v>
      </c>
    </row>
    <row r="336" spans="2:10" x14ac:dyDescent="0.25">
      <c r="B336">
        <f>Result2_Orig_Clean!F336-SimWindow!F336</f>
        <v>-0.20000000000000018</v>
      </c>
      <c r="J336">
        <f t="shared" si="5"/>
        <v>0.20000000000000018</v>
      </c>
    </row>
    <row r="337" spans="2:10" x14ac:dyDescent="0.25">
      <c r="B337">
        <f>Result2_Orig_Clean!F337-SimWindow!F337</f>
        <v>9.9999999999999645E-2</v>
      </c>
      <c r="J337">
        <f t="shared" si="5"/>
        <v>9.9999999999999645E-2</v>
      </c>
    </row>
    <row r="338" spans="2:10" x14ac:dyDescent="0.25">
      <c r="B338">
        <f>Result2_Orig_Clean!F338-SimWindow!F338</f>
        <v>0.20000000000000018</v>
      </c>
      <c r="J338">
        <f t="shared" si="5"/>
        <v>0.20000000000000018</v>
      </c>
    </row>
    <row r="339" spans="2:10" x14ac:dyDescent="0.25">
      <c r="B339">
        <f>Result2_Orig_Clean!F339-SimWindow!F339</f>
        <v>-0.10000000000000053</v>
      </c>
      <c r="J339">
        <f t="shared" si="5"/>
        <v>0.10000000000000053</v>
      </c>
    </row>
    <row r="340" spans="2:10" x14ac:dyDescent="0.25">
      <c r="B340">
        <f>Result2_Orig_Clean!F340-SimWindow!F340</f>
        <v>-0.19999999999999929</v>
      </c>
      <c r="J340">
        <f t="shared" si="5"/>
        <v>0.19999999999999929</v>
      </c>
    </row>
    <row r="341" spans="2:10" x14ac:dyDescent="0.25">
      <c r="B341">
        <f>Result2_Orig_Clean!F341-SimWindow!F341</f>
        <v>0</v>
      </c>
      <c r="J341">
        <f t="shared" si="5"/>
        <v>0</v>
      </c>
    </row>
    <row r="342" spans="2:10" x14ac:dyDescent="0.25">
      <c r="B342">
        <f>Result2_Orig_Clean!F342-SimWindow!F342</f>
        <v>0</v>
      </c>
      <c r="J342">
        <f t="shared" si="5"/>
        <v>0</v>
      </c>
    </row>
    <row r="343" spans="2:10" x14ac:dyDescent="0.25">
      <c r="B343">
        <f>Result2_Orig_Clean!F343-SimWindow!F343</f>
        <v>0.20000000000000018</v>
      </c>
      <c r="J343">
        <f t="shared" si="5"/>
        <v>0.20000000000000018</v>
      </c>
    </row>
    <row r="344" spans="2:10" x14ac:dyDescent="0.25">
      <c r="B344">
        <f>Result2_Orig_Clean!F344-SimWindow!F344</f>
        <v>0</v>
      </c>
      <c r="J344">
        <f t="shared" si="5"/>
        <v>0</v>
      </c>
    </row>
    <row r="345" spans="2:10" x14ac:dyDescent="0.25">
      <c r="B345">
        <f>Result2_Orig_Clean!F345-SimWindow!F345</f>
        <v>-0.29999999999999982</v>
      </c>
      <c r="J345">
        <f t="shared" si="5"/>
        <v>0.29999999999999982</v>
      </c>
    </row>
    <row r="346" spans="2:10" x14ac:dyDescent="0.25">
      <c r="B346">
        <f>Result2_Orig_Clean!F346-SimWindow!F346</f>
        <v>-0.29999999999999982</v>
      </c>
      <c r="J346">
        <f t="shared" si="5"/>
        <v>0.29999999999999982</v>
      </c>
    </row>
    <row r="347" spans="2:10" x14ac:dyDescent="0.25">
      <c r="B347">
        <f>Result2_Orig_Clean!F347-SimWindow!F347</f>
        <v>-0.40000000000000036</v>
      </c>
      <c r="J347">
        <f t="shared" si="5"/>
        <v>0.40000000000000036</v>
      </c>
    </row>
    <row r="348" spans="2:10" x14ac:dyDescent="0.25">
      <c r="B348">
        <f>Result2_Orig_Clean!F348-SimWindow!F348</f>
        <v>-0.29999999999999982</v>
      </c>
      <c r="J348">
        <f t="shared" si="5"/>
        <v>0.29999999999999982</v>
      </c>
    </row>
    <row r="349" spans="2:10" x14ac:dyDescent="0.25">
      <c r="B349">
        <f>Result2_Orig_Clean!F349-SimWindow!F349</f>
        <v>9.9999999999999645E-2</v>
      </c>
      <c r="J349">
        <f t="shared" si="5"/>
        <v>9.9999999999999645E-2</v>
      </c>
    </row>
    <row r="350" spans="2:10" x14ac:dyDescent="0.25">
      <c r="B350">
        <f>Result2_Orig_Clean!F350-SimWindow!F350</f>
        <v>-0.20000000000000018</v>
      </c>
      <c r="J350">
        <f t="shared" si="5"/>
        <v>0.20000000000000018</v>
      </c>
    </row>
    <row r="351" spans="2:10" x14ac:dyDescent="0.25">
      <c r="B351">
        <f>Result2_Orig_Clean!F351-SimWindow!F351</f>
        <v>-9.9999999999999645E-2</v>
      </c>
      <c r="J351">
        <f t="shared" si="5"/>
        <v>9.9999999999999645E-2</v>
      </c>
    </row>
    <row r="352" spans="2:10" x14ac:dyDescent="0.25">
      <c r="B352">
        <f>Result2_Orig_Clean!F352-SimWindow!F352</f>
        <v>-0.30000000000000071</v>
      </c>
      <c r="J352">
        <f t="shared" si="5"/>
        <v>0.30000000000000071</v>
      </c>
    </row>
    <row r="353" spans="2:10" x14ac:dyDescent="0.25">
      <c r="B353">
        <f>Result2_Orig_Clean!F353-SimWindow!F353</f>
        <v>-0.39999999999999947</v>
      </c>
      <c r="J353">
        <f t="shared" si="5"/>
        <v>0.39999999999999947</v>
      </c>
    </row>
    <row r="354" spans="2:10" x14ac:dyDescent="0.25">
      <c r="B354">
        <f>Result2_Orig_Clean!F354-SimWindow!F354</f>
        <v>-0.39999999999999947</v>
      </c>
      <c r="J354">
        <f t="shared" si="5"/>
        <v>0.39999999999999947</v>
      </c>
    </row>
    <row r="355" spans="2:10" x14ac:dyDescent="0.25">
      <c r="B355">
        <f>Result2_Orig_Clean!F355-SimWindow!F355</f>
        <v>-0.29999999999999982</v>
      </c>
      <c r="J355">
        <f t="shared" si="5"/>
        <v>0.29999999999999982</v>
      </c>
    </row>
    <row r="356" spans="2:10" x14ac:dyDescent="0.25">
      <c r="B356">
        <f>Result2_Orig_Clean!F356-SimWindow!F356</f>
        <v>-0.29999999999999982</v>
      </c>
      <c r="J356">
        <f t="shared" si="5"/>
        <v>0.29999999999999982</v>
      </c>
    </row>
    <row r="357" spans="2:10" x14ac:dyDescent="0.25">
      <c r="B357">
        <f>Result2_Orig_Clean!F357-SimWindow!F357</f>
        <v>-0.29999999999999982</v>
      </c>
      <c r="J357">
        <f t="shared" si="5"/>
        <v>0.29999999999999982</v>
      </c>
    </row>
    <row r="358" spans="2:10" x14ac:dyDescent="0.25">
      <c r="B358">
        <f>Result2_Orig_Clean!F358-SimWindow!F358</f>
        <v>-0.29999999999999982</v>
      </c>
      <c r="J358">
        <f t="shared" si="5"/>
        <v>0.29999999999999982</v>
      </c>
    </row>
    <row r="359" spans="2:10" x14ac:dyDescent="0.25">
      <c r="B359">
        <f>Result2_Orig_Clean!F359-SimWindow!F359</f>
        <v>-0.29999999999999982</v>
      </c>
      <c r="J359">
        <f t="shared" si="5"/>
        <v>0.29999999999999982</v>
      </c>
    </row>
    <row r="360" spans="2:10" x14ac:dyDescent="0.25">
      <c r="B360">
        <f>Result2_Orig_Clean!F360-SimWindow!F360</f>
        <v>-0.29999999999999982</v>
      </c>
      <c r="J360">
        <f t="shared" si="5"/>
        <v>0.29999999999999982</v>
      </c>
    </row>
    <row r="361" spans="2:10" x14ac:dyDescent="0.25">
      <c r="B361">
        <f>Result2_Orig_Clean!F361-SimWindow!F361</f>
        <v>-0.10000000000000053</v>
      </c>
      <c r="J361">
        <f t="shared" si="5"/>
        <v>0.10000000000000053</v>
      </c>
    </row>
    <row r="362" spans="2:10" x14ac:dyDescent="0.25">
      <c r="B362">
        <f>Result2_Orig_Clean!F362-SimWindow!F362</f>
        <v>-0.29999999999999982</v>
      </c>
      <c r="J362">
        <f t="shared" si="5"/>
        <v>0.29999999999999982</v>
      </c>
    </row>
    <row r="363" spans="2:10" x14ac:dyDescent="0.25">
      <c r="B363">
        <f>Result2_Orig_Clean!F363-SimWindow!F363</f>
        <v>-9.9999999999999645E-2</v>
      </c>
      <c r="J363">
        <f t="shared" si="5"/>
        <v>9.9999999999999645E-2</v>
      </c>
    </row>
    <row r="364" spans="2:10" x14ac:dyDescent="0.25">
      <c r="B364">
        <f>Result2_Orig_Clean!F364-SimWindow!F364</f>
        <v>-0.20000000000000107</v>
      </c>
      <c r="J364">
        <f t="shared" si="5"/>
        <v>0.20000000000000107</v>
      </c>
    </row>
    <row r="365" spans="2:10" x14ac:dyDescent="0.25">
      <c r="B365">
        <f>Result2_Orig_Clean!F365-SimWindow!F365</f>
        <v>-0.10000000000000053</v>
      </c>
      <c r="J365">
        <f t="shared" si="5"/>
        <v>0.10000000000000053</v>
      </c>
    </row>
    <row r="366" spans="2:10" x14ac:dyDescent="0.25">
      <c r="B366">
        <f>Result2_Orig_Clean!F366-SimWindow!F366</f>
        <v>-0.20000000000000018</v>
      </c>
      <c r="J366">
        <f t="shared" si="5"/>
        <v>0.20000000000000018</v>
      </c>
    </row>
    <row r="367" spans="2:10" x14ac:dyDescent="0.25">
      <c r="B367">
        <f>Result2_Orig_Clean!F367-SimWindow!F367</f>
        <v>-0.19999999999999929</v>
      </c>
      <c r="J367">
        <f t="shared" si="5"/>
        <v>0.19999999999999929</v>
      </c>
    </row>
    <row r="368" spans="2:10" x14ac:dyDescent="0.25">
      <c r="B368">
        <f>Result2_Orig_Clean!F368-SimWindow!F368</f>
        <v>-0.19999999999999929</v>
      </c>
      <c r="J368">
        <f t="shared" si="5"/>
        <v>0.19999999999999929</v>
      </c>
    </row>
    <row r="369" spans="2:10" x14ac:dyDescent="0.25">
      <c r="B369">
        <f>Result2_Orig_Clean!F369-SimWindow!F369</f>
        <v>-0.30000000000000071</v>
      </c>
      <c r="J369">
        <f t="shared" si="5"/>
        <v>0.30000000000000071</v>
      </c>
    </row>
    <row r="370" spans="2:10" x14ac:dyDescent="0.25">
      <c r="B370">
        <f>Result2_Orig_Clean!F370-SimWindow!F370</f>
        <v>-0.29999999999999982</v>
      </c>
      <c r="J370">
        <f t="shared" si="5"/>
        <v>0.29999999999999982</v>
      </c>
    </row>
    <row r="371" spans="2:10" x14ac:dyDescent="0.25">
      <c r="B371">
        <f>Result2_Orig_Clean!F371-SimWindow!F371</f>
        <v>-0.20000000000000018</v>
      </c>
      <c r="J371">
        <f t="shared" si="5"/>
        <v>0.20000000000000018</v>
      </c>
    </row>
    <row r="372" spans="2:10" x14ac:dyDescent="0.25">
      <c r="B372">
        <f>Result2_Orig_Clean!F372-SimWindow!F372</f>
        <v>-0.19999999999999929</v>
      </c>
      <c r="J372">
        <f t="shared" si="5"/>
        <v>0.19999999999999929</v>
      </c>
    </row>
    <row r="373" spans="2:10" x14ac:dyDescent="0.25">
      <c r="B373">
        <f>Result2_Orig_Clean!F373-SimWindow!F373</f>
        <v>0.5</v>
      </c>
      <c r="J373">
        <f t="shared" si="5"/>
        <v>0.5</v>
      </c>
    </row>
    <row r="374" spans="2:10" x14ac:dyDescent="0.25">
      <c r="B374">
        <f>Result2_Orig_Clean!F374-SimWindow!F374</f>
        <v>0.70000000000000018</v>
      </c>
      <c r="J374">
        <f t="shared" si="5"/>
        <v>0.70000000000000018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Result2_Orig_Clean</vt:lpstr>
      <vt:lpstr>SimWindow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Chen, Dong (Energy, Clayton)</cp:lastModifiedBy>
  <dcterms:created xsi:type="dcterms:W3CDTF">2019-10-07T22:49:41Z</dcterms:created>
  <dcterms:modified xsi:type="dcterms:W3CDTF">2019-10-07T22:55:33Z</dcterms:modified>
</cp:coreProperties>
</file>