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ZhiCheng\PycharmProjects\test2\"/>
    </mc:Choice>
  </mc:AlternateContent>
  <bookViews>
    <workbookView xWindow="0" yWindow="0" windowWidth="25605" windowHeight="12315" activeTab="2"/>
  </bookViews>
  <sheets>
    <sheet name="std_up" sheetId="1" r:id="rId1"/>
    <sheet name="std_macd" sheetId="2" r:id="rId2"/>
    <sheet name="std_ma60" sheetId="3" r:id="rId3"/>
  </sheets>
  <calcPr calcId="152511"/>
</workbook>
</file>

<file path=xl/calcChain.xml><?xml version="1.0" encoding="utf-8"?>
<calcChain xmlns="http://schemas.openxmlformats.org/spreadsheetml/2006/main">
  <c r="K20" i="3" l="1"/>
  <c r="L20" i="3" s="1"/>
  <c r="J20" i="3"/>
  <c r="D16" i="3"/>
  <c r="E16" i="3" s="1"/>
  <c r="C16" i="3"/>
  <c r="S20" i="2"/>
  <c r="T20" i="2" s="1"/>
  <c r="R20" i="2"/>
  <c r="Z17" i="2"/>
  <c r="AA17" i="2" s="1"/>
  <c r="Y17" i="2"/>
</calcChain>
</file>

<file path=xl/sharedStrings.xml><?xml version="1.0" encoding="utf-8"?>
<sst xmlns="http://schemas.openxmlformats.org/spreadsheetml/2006/main" count="127" uniqueCount="22">
  <si>
    <t>diff</t>
  </si>
  <si>
    <t>cnt</t>
  </si>
  <si>
    <t>date</t>
  </si>
  <si>
    <t xml:space="preserve">                                                   diff</t>
  </si>
  <si>
    <t>mean</t>
  </si>
  <si>
    <t>count</t>
  </si>
  <si>
    <t>sum</t>
  </si>
  <si>
    <t>max</t>
  </si>
  <si>
    <t>min</t>
  </si>
  <si>
    <t>std_up</t>
  </si>
  <si>
    <t>std_dn</t>
  </si>
  <si>
    <t>end_chg_1.5</t>
  </si>
  <si>
    <t>end_chg_2</t>
  </si>
  <si>
    <t>end_chg_2.5</t>
  </si>
  <si>
    <t>end_chg_3</t>
  </si>
  <si>
    <t>macd_no</t>
  </si>
  <si>
    <t>end_chg</t>
  </si>
  <si>
    <t>ma60_no</t>
  </si>
  <si>
    <t>state</t>
  </si>
  <si>
    <t>ma60_state</t>
  </si>
  <si>
    <t>over</t>
  </si>
  <si>
    <t>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</si>
</sst>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top" wrapText="1"/>
    </xf>
    <xf numFmtId="0" fontId="1" fillId="2" borderId="0" xfId="0" applyFont="1" applyFill="1" applyAlignment="1">
      <alignment horizontal="right" vertical="top" wrapText="1"/>
    </xf>
    <xf numFmtId="0" fontId="1" fillId="5" borderId="0" xfId="0" applyFont="1" applyFill="1" applyAlignment="1">
      <alignment horizontal="right" vertical="top" wrapText="1"/>
    </xf>
    <xf numFmtId="0" fontId="2" fillId="5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right" vertical="center" wrapText="1"/>
    </xf>
    <xf numFmtId="14" fontId="2" fillId="4" borderId="0" xfId="0" applyNumberFormat="1" applyFont="1" applyFill="1" applyAlignment="1">
      <alignment horizontal="right" vertical="center" wrapText="1"/>
    </xf>
    <xf numFmtId="14" fontId="2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right" vertical="top" wrapText="1"/>
    </xf>
    <xf numFmtId="0" fontId="1" fillId="6" borderId="0" xfId="0" applyFont="1" applyFill="1" applyAlignment="1">
      <alignment horizontal="right" vertical="center" wrapText="1"/>
    </xf>
    <xf numFmtId="0" fontId="2" fillId="6" borderId="0" xfId="0" applyFont="1" applyFill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workbookViewId="0">
      <selection activeCell="A6" sqref="A6:XFD6"/>
    </sheetView>
  </sheetViews>
  <sheetFormatPr defaultColWidth="8.75" defaultRowHeight="13.5" x14ac:dyDescent="0.15"/>
  <cols>
    <col min="10" max="11" width="9.75" customWidth="1"/>
  </cols>
  <sheetData>
    <row r="1" spans="1:37" ht="14.1" customHeight="1" x14ac:dyDescent="0.15">
      <c r="A1" s="1"/>
      <c r="B1" s="20" t="s">
        <v>0</v>
      </c>
      <c r="C1" s="20"/>
      <c r="D1" s="20"/>
      <c r="E1" s="20"/>
      <c r="F1" s="20"/>
      <c r="G1" s="20" t="s">
        <v>1</v>
      </c>
      <c r="H1" s="20"/>
      <c r="I1" s="20"/>
      <c r="J1" s="20" t="s">
        <v>2</v>
      </c>
      <c r="K1" s="20"/>
      <c r="N1" s="20" t="s">
        <v>3</v>
      </c>
      <c r="O1" s="20"/>
      <c r="P1" s="20"/>
      <c r="Q1" s="20"/>
      <c r="R1" s="20"/>
      <c r="S1" s="20" t="s">
        <v>1</v>
      </c>
      <c r="T1" s="20"/>
      <c r="U1" s="20"/>
      <c r="V1" s="20" t="s">
        <v>2</v>
      </c>
      <c r="W1" s="20"/>
      <c r="X1" s="8"/>
      <c r="AA1" s="20" t="s">
        <v>0</v>
      </c>
      <c r="AB1" s="20"/>
      <c r="AC1" s="20"/>
      <c r="AD1" s="20"/>
      <c r="AE1" s="20"/>
      <c r="AF1" s="20" t="s">
        <v>1</v>
      </c>
      <c r="AG1" s="20"/>
      <c r="AH1" s="20"/>
      <c r="AI1" s="20" t="s">
        <v>2</v>
      </c>
      <c r="AJ1" s="20"/>
      <c r="AK1" s="8"/>
    </row>
    <row r="2" spans="1:37" x14ac:dyDescent="0.15">
      <c r="A2" s="1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4</v>
      </c>
      <c r="H2" s="1" t="s">
        <v>7</v>
      </c>
      <c r="I2" s="1" t="s">
        <v>8</v>
      </c>
      <c r="J2" s="1" t="s">
        <v>7</v>
      </c>
      <c r="K2" s="1" t="s">
        <v>8</v>
      </c>
      <c r="N2" s="1"/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4</v>
      </c>
      <c r="U2" s="1" t="s">
        <v>7</v>
      </c>
      <c r="V2" s="1" t="s">
        <v>8</v>
      </c>
      <c r="W2" s="1" t="s">
        <v>7</v>
      </c>
      <c r="X2" s="1" t="s">
        <v>8</v>
      </c>
      <c r="AA2" s="2"/>
      <c r="AB2" s="2" t="s">
        <v>4</v>
      </c>
      <c r="AC2" s="2" t="s">
        <v>5</v>
      </c>
      <c r="AD2" s="2" t="s">
        <v>6</v>
      </c>
      <c r="AE2" s="2" t="s">
        <v>7</v>
      </c>
      <c r="AF2" s="2" t="s">
        <v>8</v>
      </c>
      <c r="AG2" s="2" t="s">
        <v>4</v>
      </c>
      <c r="AH2" s="2" t="s">
        <v>7</v>
      </c>
      <c r="AI2" s="2" t="s">
        <v>8</v>
      </c>
      <c r="AJ2" s="2" t="s">
        <v>7</v>
      </c>
      <c r="AK2" s="2" t="s">
        <v>8</v>
      </c>
    </row>
    <row r="3" spans="1:37" x14ac:dyDescent="0.15">
      <c r="A3" s="2" t="s">
        <v>9</v>
      </c>
      <c r="B3" s="2"/>
      <c r="C3" s="2"/>
      <c r="D3" s="2"/>
      <c r="E3" s="2"/>
      <c r="F3" s="2"/>
      <c r="G3" s="2"/>
      <c r="H3" s="2"/>
      <c r="I3" s="2"/>
      <c r="J3" s="2"/>
      <c r="K3" s="2"/>
      <c r="N3" s="2" t="s">
        <v>10</v>
      </c>
      <c r="O3" s="2"/>
      <c r="P3" s="2"/>
      <c r="Q3" s="2"/>
      <c r="R3" s="2"/>
      <c r="S3" s="2"/>
      <c r="T3" s="2"/>
      <c r="U3" s="2"/>
      <c r="V3" s="2"/>
      <c r="W3" s="2"/>
      <c r="X3" s="2"/>
      <c r="AA3" s="7">
        <v>-17</v>
      </c>
      <c r="AB3" s="5">
        <v>489.5</v>
      </c>
      <c r="AC3" s="5">
        <v>2</v>
      </c>
      <c r="AD3" s="5">
        <v>979</v>
      </c>
      <c r="AE3" s="5">
        <v>589</v>
      </c>
      <c r="AF3" s="5">
        <v>390</v>
      </c>
      <c r="AG3" s="5">
        <v>172.5</v>
      </c>
      <c r="AH3" s="5">
        <v>200</v>
      </c>
      <c r="AI3" s="5">
        <v>145</v>
      </c>
      <c r="AJ3" s="18">
        <v>43602</v>
      </c>
      <c r="AK3" s="18">
        <v>43180</v>
      </c>
    </row>
    <row r="4" spans="1:37" x14ac:dyDescent="0.15">
      <c r="A4" s="7">
        <v>0</v>
      </c>
      <c r="B4" s="5">
        <v>-15.187322</v>
      </c>
      <c r="C4" s="5">
        <v>11611</v>
      </c>
      <c r="D4" s="5">
        <v>-176340</v>
      </c>
      <c r="E4" s="5">
        <v>426</v>
      </c>
      <c r="F4" s="5">
        <v>-255</v>
      </c>
      <c r="G4" s="5">
        <v>11.036431</v>
      </c>
      <c r="H4" s="5">
        <v>147</v>
      </c>
      <c r="I4" s="5">
        <v>1</v>
      </c>
      <c r="J4" s="18">
        <v>43644</v>
      </c>
      <c r="K4" s="18">
        <v>40546</v>
      </c>
      <c r="N4" s="7">
        <v>0</v>
      </c>
      <c r="O4" s="5">
        <v>-14.943657</v>
      </c>
      <c r="P4" s="5">
        <v>11643</v>
      </c>
      <c r="Q4" s="5">
        <v>-173989</v>
      </c>
      <c r="R4" s="5">
        <v>650</v>
      </c>
      <c r="S4" s="5">
        <v>-234</v>
      </c>
      <c r="T4" s="5">
        <v>11.200034</v>
      </c>
      <c r="U4" s="5">
        <v>100</v>
      </c>
      <c r="V4" s="5">
        <v>1</v>
      </c>
      <c r="W4" s="18">
        <v>43644</v>
      </c>
      <c r="X4" s="18">
        <v>40546</v>
      </c>
      <c r="AA4" s="2">
        <v>-16</v>
      </c>
      <c r="AB4" s="6">
        <v>441</v>
      </c>
      <c r="AC4" s="6">
        <v>2</v>
      </c>
      <c r="AD4" s="6">
        <v>882</v>
      </c>
      <c r="AE4" s="6">
        <v>448</v>
      </c>
      <c r="AF4" s="6">
        <v>434</v>
      </c>
      <c r="AG4" s="6">
        <v>147</v>
      </c>
      <c r="AH4" s="6">
        <v>161</v>
      </c>
      <c r="AI4" s="6">
        <v>133</v>
      </c>
      <c r="AJ4" s="19">
        <v>43027</v>
      </c>
      <c r="AK4" s="19">
        <v>40800</v>
      </c>
    </row>
    <row r="5" spans="1:37" x14ac:dyDescent="0.15">
      <c r="A5" s="2">
        <v>1</v>
      </c>
      <c r="B5" s="6">
        <v>-11.937863</v>
      </c>
      <c r="C5" s="6">
        <v>6373</v>
      </c>
      <c r="D5" s="6">
        <v>-76080</v>
      </c>
      <c r="E5" s="6">
        <v>247</v>
      </c>
      <c r="F5" s="6">
        <v>-272</v>
      </c>
      <c r="G5" s="6">
        <v>21.445001999999999</v>
      </c>
      <c r="H5" s="6">
        <v>127</v>
      </c>
      <c r="I5" s="6">
        <v>1</v>
      </c>
      <c r="J5" s="19">
        <v>43644</v>
      </c>
      <c r="K5" s="19">
        <v>40546</v>
      </c>
      <c r="N5" s="2">
        <v>1</v>
      </c>
      <c r="O5" s="6">
        <v>-10.808161</v>
      </c>
      <c r="P5" s="6">
        <v>6396</v>
      </c>
      <c r="Q5" s="6">
        <v>-69129</v>
      </c>
      <c r="R5" s="6">
        <v>322</v>
      </c>
      <c r="S5" s="6">
        <v>-255</v>
      </c>
      <c r="T5" s="6">
        <v>21.302689000000001</v>
      </c>
      <c r="U5" s="6">
        <v>172</v>
      </c>
      <c r="V5" s="6">
        <v>1</v>
      </c>
      <c r="W5" s="19">
        <v>43644</v>
      </c>
      <c r="X5" s="19">
        <v>40546</v>
      </c>
      <c r="AA5" s="7">
        <v>-15</v>
      </c>
      <c r="AB5" s="5">
        <v>479</v>
      </c>
      <c r="AC5" s="5">
        <v>3</v>
      </c>
      <c r="AD5" s="5">
        <v>1437</v>
      </c>
      <c r="AE5" s="5">
        <v>696</v>
      </c>
      <c r="AF5" s="5">
        <v>315</v>
      </c>
      <c r="AG5" s="5">
        <v>167.33333300000001</v>
      </c>
      <c r="AH5" s="5">
        <v>194</v>
      </c>
      <c r="AI5" s="5">
        <v>147</v>
      </c>
      <c r="AJ5" s="18">
        <v>43194</v>
      </c>
      <c r="AK5" s="18">
        <v>41022</v>
      </c>
    </row>
    <row r="6" spans="1:37" x14ac:dyDescent="0.15">
      <c r="A6" s="7">
        <v>2</v>
      </c>
      <c r="B6" s="5">
        <v>-1.014143</v>
      </c>
      <c r="C6" s="5">
        <v>3606</v>
      </c>
      <c r="D6" s="5">
        <v>-3657</v>
      </c>
      <c r="E6" s="5">
        <v>517</v>
      </c>
      <c r="F6" s="5">
        <v>-286</v>
      </c>
      <c r="G6" s="5">
        <v>31.589573000000001</v>
      </c>
      <c r="H6" s="5">
        <v>151</v>
      </c>
      <c r="I6" s="5">
        <v>2</v>
      </c>
      <c r="J6" s="18">
        <v>43644</v>
      </c>
      <c r="K6" s="18">
        <v>40546</v>
      </c>
      <c r="N6" s="7">
        <v>2</v>
      </c>
      <c r="O6" s="5">
        <v>-0.45889999999999997</v>
      </c>
      <c r="P6" s="5">
        <v>3528</v>
      </c>
      <c r="Q6" s="5">
        <v>-1619</v>
      </c>
      <c r="R6" s="5">
        <v>526</v>
      </c>
      <c r="S6" s="5">
        <v>-210</v>
      </c>
      <c r="T6" s="5">
        <v>32.262754999999999</v>
      </c>
      <c r="U6" s="5">
        <v>161</v>
      </c>
      <c r="V6" s="5">
        <v>3</v>
      </c>
      <c r="W6" s="18">
        <v>43644</v>
      </c>
      <c r="X6" s="18">
        <v>40546</v>
      </c>
      <c r="AA6" s="2">
        <v>-14</v>
      </c>
      <c r="AB6" s="6">
        <v>291.75</v>
      </c>
      <c r="AC6" s="6">
        <v>4</v>
      </c>
      <c r="AD6" s="6">
        <v>1167</v>
      </c>
      <c r="AE6" s="6">
        <v>443</v>
      </c>
      <c r="AF6" s="6">
        <v>138</v>
      </c>
      <c r="AG6" s="6">
        <v>116.25</v>
      </c>
      <c r="AH6" s="6">
        <v>173</v>
      </c>
      <c r="AI6" s="6">
        <v>70</v>
      </c>
      <c r="AJ6" s="19">
        <v>43628</v>
      </c>
      <c r="AK6" s="19">
        <v>40820</v>
      </c>
    </row>
    <row r="7" spans="1:37" x14ac:dyDescent="0.15">
      <c r="A7" s="2">
        <v>3</v>
      </c>
      <c r="B7" s="6">
        <v>15.294117999999999</v>
      </c>
      <c r="C7" s="6">
        <v>2176</v>
      </c>
      <c r="D7" s="6">
        <v>33280</v>
      </c>
      <c r="E7" s="6">
        <v>581</v>
      </c>
      <c r="F7" s="6">
        <v>-190</v>
      </c>
      <c r="G7" s="6">
        <v>42.174632000000003</v>
      </c>
      <c r="H7" s="6">
        <v>173</v>
      </c>
      <c r="I7" s="6">
        <v>4</v>
      </c>
      <c r="J7" s="19">
        <v>43643</v>
      </c>
      <c r="K7" s="19">
        <v>40546</v>
      </c>
      <c r="N7" s="2">
        <v>3</v>
      </c>
      <c r="O7" s="6">
        <v>13.436007999999999</v>
      </c>
      <c r="P7" s="6">
        <v>2094</v>
      </c>
      <c r="Q7" s="6">
        <v>28135</v>
      </c>
      <c r="R7" s="6">
        <v>513</v>
      </c>
      <c r="S7" s="6">
        <v>-274</v>
      </c>
      <c r="T7" s="6">
        <v>42.233524000000003</v>
      </c>
      <c r="U7" s="6">
        <v>179</v>
      </c>
      <c r="V7" s="6">
        <v>4</v>
      </c>
      <c r="W7" s="19">
        <v>43644</v>
      </c>
      <c r="X7" s="19">
        <v>40549</v>
      </c>
      <c r="AA7" s="7">
        <v>-13</v>
      </c>
      <c r="AB7" s="5">
        <v>403.125</v>
      </c>
      <c r="AC7" s="5">
        <v>8</v>
      </c>
      <c r="AD7" s="5">
        <v>3225</v>
      </c>
      <c r="AE7" s="5">
        <v>615</v>
      </c>
      <c r="AF7" s="5">
        <v>262</v>
      </c>
      <c r="AG7" s="5">
        <v>116.875</v>
      </c>
      <c r="AH7" s="5">
        <v>154</v>
      </c>
      <c r="AI7" s="5">
        <v>83</v>
      </c>
      <c r="AJ7" s="18">
        <v>43461</v>
      </c>
      <c r="AK7" s="18">
        <v>40617</v>
      </c>
    </row>
    <row r="8" spans="1:37" x14ac:dyDescent="0.15">
      <c r="A8" s="7">
        <v>4</v>
      </c>
      <c r="B8" s="5">
        <v>27.830521000000001</v>
      </c>
      <c r="C8" s="5">
        <v>1363</v>
      </c>
      <c r="D8" s="5">
        <v>37933</v>
      </c>
      <c r="E8" s="5">
        <v>740</v>
      </c>
      <c r="F8" s="5">
        <v>-158</v>
      </c>
      <c r="G8" s="5">
        <v>50.442405999999998</v>
      </c>
      <c r="H8" s="5">
        <v>194</v>
      </c>
      <c r="I8" s="5">
        <v>5</v>
      </c>
      <c r="J8" s="18">
        <v>43644</v>
      </c>
      <c r="K8" s="18">
        <v>40548</v>
      </c>
      <c r="N8" s="7">
        <v>4</v>
      </c>
      <c r="O8" s="5">
        <v>23.734538000000001</v>
      </c>
      <c r="P8" s="5">
        <v>1439</v>
      </c>
      <c r="Q8" s="5">
        <v>34154</v>
      </c>
      <c r="R8" s="5">
        <v>456</v>
      </c>
      <c r="S8" s="5">
        <v>-305</v>
      </c>
      <c r="T8" s="5">
        <v>49.478110000000001</v>
      </c>
      <c r="U8" s="5">
        <v>178</v>
      </c>
      <c r="V8" s="5">
        <v>6</v>
      </c>
      <c r="W8" s="18">
        <v>43644</v>
      </c>
      <c r="X8" s="18">
        <v>40548</v>
      </c>
      <c r="AA8" s="2">
        <v>-12</v>
      </c>
      <c r="AB8" s="6">
        <v>285.36363599999999</v>
      </c>
      <c r="AC8" s="6">
        <v>11</v>
      </c>
      <c r="AD8" s="6">
        <v>3139</v>
      </c>
      <c r="AE8" s="6">
        <v>518</v>
      </c>
      <c r="AF8" s="6">
        <v>140</v>
      </c>
      <c r="AG8" s="6">
        <v>127.636364</v>
      </c>
      <c r="AH8" s="6">
        <v>155</v>
      </c>
      <c r="AI8" s="6">
        <v>80</v>
      </c>
      <c r="AJ8" s="19">
        <v>43375</v>
      </c>
      <c r="AK8" s="19">
        <v>41246</v>
      </c>
    </row>
    <row r="9" spans="1:37" x14ac:dyDescent="0.15">
      <c r="A9" s="2">
        <v>5</v>
      </c>
      <c r="B9" s="6">
        <v>38.832465999999997</v>
      </c>
      <c r="C9" s="6">
        <v>961</v>
      </c>
      <c r="D9" s="6">
        <v>37318</v>
      </c>
      <c r="E9" s="6">
        <v>518</v>
      </c>
      <c r="F9" s="6">
        <v>-183</v>
      </c>
      <c r="G9" s="6">
        <v>56.10718</v>
      </c>
      <c r="H9" s="6">
        <v>170</v>
      </c>
      <c r="I9" s="6">
        <v>6</v>
      </c>
      <c r="J9" s="19">
        <v>43643</v>
      </c>
      <c r="K9" s="19">
        <v>40547</v>
      </c>
      <c r="N9" s="2">
        <v>5</v>
      </c>
      <c r="O9" s="6">
        <v>33.734650999999999</v>
      </c>
      <c r="P9" s="6">
        <v>961</v>
      </c>
      <c r="Q9" s="6">
        <v>32419</v>
      </c>
      <c r="R9" s="6">
        <v>461</v>
      </c>
      <c r="S9" s="6">
        <v>-272</v>
      </c>
      <c r="T9" s="6">
        <v>55.185223999999998</v>
      </c>
      <c r="U9" s="6">
        <v>158</v>
      </c>
      <c r="V9" s="6">
        <v>8</v>
      </c>
      <c r="W9" s="19">
        <v>43644</v>
      </c>
      <c r="X9" s="19">
        <v>40548</v>
      </c>
      <c r="AA9" s="7">
        <v>-11</v>
      </c>
      <c r="AB9" s="5">
        <v>238.1875</v>
      </c>
      <c r="AC9" s="5">
        <v>16</v>
      </c>
      <c r="AD9" s="5">
        <v>3811</v>
      </c>
      <c r="AE9" s="5">
        <v>581</v>
      </c>
      <c r="AF9" s="5">
        <v>68</v>
      </c>
      <c r="AG9" s="5">
        <v>116.125</v>
      </c>
      <c r="AH9" s="5">
        <v>183</v>
      </c>
      <c r="AI9" s="5">
        <v>67</v>
      </c>
      <c r="AJ9" s="18">
        <v>43467</v>
      </c>
      <c r="AK9" s="18">
        <v>40805</v>
      </c>
    </row>
    <row r="10" spans="1:37" x14ac:dyDescent="0.15">
      <c r="A10" s="7">
        <v>6</v>
      </c>
      <c r="B10" s="5">
        <v>46.086179000000001</v>
      </c>
      <c r="C10" s="5">
        <v>615</v>
      </c>
      <c r="D10" s="5">
        <v>28343</v>
      </c>
      <c r="E10" s="5">
        <v>895</v>
      </c>
      <c r="F10" s="5">
        <v>-162</v>
      </c>
      <c r="G10" s="5">
        <v>61.289431</v>
      </c>
      <c r="H10" s="5">
        <v>189</v>
      </c>
      <c r="I10" s="5">
        <v>17</v>
      </c>
      <c r="J10" s="18">
        <v>43640</v>
      </c>
      <c r="K10" s="18">
        <v>40547</v>
      </c>
      <c r="N10" s="7">
        <v>6</v>
      </c>
      <c r="O10" s="5">
        <v>44.723300999999999</v>
      </c>
      <c r="P10" s="5">
        <v>618</v>
      </c>
      <c r="Q10" s="5">
        <v>27639</v>
      </c>
      <c r="R10" s="5">
        <v>414</v>
      </c>
      <c r="S10" s="5">
        <v>-173</v>
      </c>
      <c r="T10" s="5">
        <v>61.294497999999997</v>
      </c>
      <c r="U10" s="5">
        <v>189</v>
      </c>
      <c r="V10" s="5">
        <v>14</v>
      </c>
      <c r="W10" s="18">
        <v>43636</v>
      </c>
      <c r="X10" s="18">
        <v>40555</v>
      </c>
      <c r="AA10" s="2">
        <v>-10</v>
      </c>
      <c r="AB10" s="6">
        <v>219.14285699999999</v>
      </c>
      <c r="AC10" s="6">
        <v>28</v>
      </c>
      <c r="AD10" s="6">
        <v>6136</v>
      </c>
      <c r="AE10" s="6">
        <v>557</v>
      </c>
      <c r="AF10" s="6">
        <v>28</v>
      </c>
      <c r="AG10" s="6">
        <v>102.714286</v>
      </c>
      <c r="AH10" s="6">
        <v>250</v>
      </c>
      <c r="AI10" s="6">
        <v>46</v>
      </c>
      <c r="AJ10" s="19">
        <v>43546</v>
      </c>
      <c r="AK10" s="19">
        <v>40598</v>
      </c>
    </row>
    <row r="11" spans="1:37" x14ac:dyDescent="0.15">
      <c r="A11" s="2">
        <v>7</v>
      </c>
      <c r="B11" s="6">
        <v>67.848341000000005</v>
      </c>
      <c r="C11" s="6">
        <v>422</v>
      </c>
      <c r="D11" s="6">
        <v>28632</v>
      </c>
      <c r="E11" s="6">
        <v>434</v>
      </c>
      <c r="F11" s="6">
        <v>-173</v>
      </c>
      <c r="G11" s="6">
        <v>69.599525999999997</v>
      </c>
      <c r="H11" s="6">
        <v>250</v>
      </c>
      <c r="I11" s="6">
        <v>17</v>
      </c>
      <c r="J11" s="19">
        <v>43644</v>
      </c>
      <c r="K11" s="19">
        <v>40574</v>
      </c>
      <c r="N11" s="2">
        <v>7</v>
      </c>
      <c r="O11" s="6">
        <v>62.233989999999999</v>
      </c>
      <c r="P11" s="6">
        <v>406</v>
      </c>
      <c r="Q11" s="6">
        <v>25267</v>
      </c>
      <c r="R11" s="6">
        <v>775</v>
      </c>
      <c r="S11" s="6">
        <v>-196</v>
      </c>
      <c r="T11" s="6">
        <v>66.746305000000007</v>
      </c>
      <c r="U11" s="6">
        <v>183</v>
      </c>
      <c r="V11" s="6">
        <v>12</v>
      </c>
      <c r="W11" s="19">
        <v>43640</v>
      </c>
      <c r="X11" s="19">
        <v>40564</v>
      </c>
      <c r="AA11" s="7">
        <v>-9</v>
      </c>
      <c r="AB11" s="5">
        <v>191.94871800000001</v>
      </c>
      <c r="AC11" s="5">
        <v>39</v>
      </c>
      <c r="AD11" s="5">
        <v>7486</v>
      </c>
      <c r="AE11" s="5">
        <v>740</v>
      </c>
      <c r="AF11" s="5">
        <v>51</v>
      </c>
      <c r="AG11" s="5">
        <v>96.743589999999998</v>
      </c>
      <c r="AH11" s="5">
        <v>165</v>
      </c>
      <c r="AI11" s="5">
        <v>61</v>
      </c>
      <c r="AJ11" s="18">
        <v>43570</v>
      </c>
      <c r="AK11" s="18">
        <v>40584</v>
      </c>
    </row>
    <row r="12" spans="1:37" x14ac:dyDescent="0.15">
      <c r="A12" s="7">
        <v>8</v>
      </c>
      <c r="B12" s="5">
        <v>73.094862000000006</v>
      </c>
      <c r="C12" s="5">
        <v>253</v>
      </c>
      <c r="D12" s="5">
        <v>18493</v>
      </c>
      <c r="E12" s="5">
        <v>589</v>
      </c>
      <c r="F12" s="5">
        <v>-305</v>
      </c>
      <c r="G12" s="5">
        <v>75.328063</v>
      </c>
      <c r="H12" s="5">
        <v>200</v>
      </c>
      <c r="I12" s="5">
        <v>19</v>
      </c>
      <c r="J12" s="18">
        <v>43627</v>
      </c>
      <c r="K12" s="18">
        <v>40588</v>
      </c>
      <c r="N12" s="7">
        <v>8</v>
      </c>
      <c r="O12" s="5">
        <v>81.566540000000003</v>
      </c>
      <c r="P12" s="5">
        <v>263</v>
      </c>
      <c r="Q12" s="5">
        <v>21452</v>
      </c>
      <c r="R12" s="5">
        <v>853</v>
      </c>
      <c r="S12" s="5">
        <v>-104</v>
      </c>
      <c r="T12" s="5">
        <v>74.239543999999995</v>
      </c>
      <c r="U12" s="5">
        <v>204</v>
      </c>
      <c r="V12" s="5">
        <v>20</v>
      </c>
      <c r="W12" s="18">
        <v>43641</v>
      </c>
      <c r="X12" s="18">
        <v>40563</v>
      </c>
      <c r="AA12" s="2">
        <v>-8</v>
      </c>
      <c r="AB12" s="6">
        <v>159.47368399999999</v>
      </c>
      <c r="AC12" s="6">
        <v>57</v>
      </c>
      <c r="AD12" s="6">
        <v>9090</v>
      </c>
      <c r="AE12" s="6">
        <v>895</v>
      </c>
      <c r="AF12" s="6">
        <v>-65</v>
      </c>
      <c r="AG12" s="6">
        <v>87.754385999999997</v>
      </c>
      <c r="AH12" s="6">
        <v>157</v>
      </c>
      <c r="AI12" s="6">
        <v>32</v>
      </c>
      <c r="AJ12" s="19">
        <v>43641</v>
      </c>
      <c r="AK12" s="19">
        <v>40561</v>
      </c>
    </row>
    <row r="13" spans="1:37" x14ac:dyDescent="0.15">
      <c r="A13" s="2">
        <v>9</v>
      </c>
      <c r="B13" s="6">
        <v>99.968421000000006</v>
      </c>
      <c r="C13" s="6">
        <v>190</v>
      </c>
      <c r="D13" s="6">
        <v>18994</v>
      </c>
      <c r="E13" s="6">
        <v>1004</v>
      </c>
      <c r="F13" s="6">
        <v>-179</v>
      </c>
      <c r="G13" s="6">
        <v>81.557895000000002</v>
      </c>
      <c r="H13" s="6">
        <v>178</v>
      </c>
      <c r="I13" s="6">
        <v>22</v>
      </c>
      <c r="J13" s="19">
        <v>43640</v>
      </c>
      <c r="K13" s="19">
        <v>40554</v>
      </c>
      <c r="N13" s="2">
        <v>9</v>
      </c>
      <c r="O13" s="6">
        <v>87.142857000000006</v>
      </c>
      <c r="P13" s="6">
        <v>203</v>
      </c>
      <c r="Q13" s="6">
        <v>17690</v>
      </c>
      <c r="R13" s="6">
        <v>584</v>
      </c>
      <c r="S13" s="6">
        <v>-104</v>
      </c>
      <c r="T13" s="6">
        <v>77.862069000000005</v>
      </c>
      <c r="U13" s="6">
        <v>198</v>
      </c>
      <c r="V13" s="6">
        <v>19</v>
      </c>
      <c r="W13" s="19">
        <v>43637</v>
      </c>
      <c r="X13" s="19">
        <v>40619</v>
      </c>
      <c r="AA13" s="7">
        <v>-7</v>
      </c>
      <c r="AB13" s="5">
        <v>122.5</v>
      </c>
      <c r="AC13" s="5">
        <v>100</v>
      </c>
      <c r="AD13" s="5">
        <v>12250</v>
      </c>
      <c r="AE13" s="5">
        <v>468</v>
      </c>
      <c r="AF13" s="5">
        <v>-141</v>
      </c>
      <c r="AG13" s="5">
        <v>82.03</v>
      </c>
      <c r="AH13" s="5">
        <v>171</v>
      </c>
      <c r="AI13" s="5">
        <v>12</v>
      </c>
      <c r="AJ13" s="18">
        <v>43580</v>
      </c>
      <c r="AK13" s="18">
        <v>40619</v>
      </c>
    </row>
    <row r="14" spans="1:37" x14ac:dyDescent="0.15">
      <c r="A14" s="7">
        <v>10</v>
      </c>
      <c r="B14" s="5">
        <v>120.32</v>
      </c>
      <c r="C14" s="5">
        <v>125</v>
      </c>
      <c r="D14" s="5">
        <v>15040</v>
      </c>
      <c r="E14" s="5">
        <v>493</v>
      </c>
      <c r="F14" s="5">
        <v>-122</v>
      </c>
      <c r="G14" s="5">
        <v>87.896000000000001</v>
      </c>
      <c r="H14" s="5">
        <v>165</v>
      </c>
      <c r="I14" s="5">
        <v>29</v>
      </c>
      <c r="J14" s="18">
        <v>43634</v>
      </c>
      <c r="K14" s="18">
        <v>40555</v>
      </c>
      <c r="N14" s="7">
        <v>10</v>
      </c>
      <c r="O14" s="5">
        <v>105.938596</v>
      </c>
      <c r="P14" s="5">
        <v>114</v>
      </c>
      <c r="Q14" s="5">
        <v>12077</v>
      </c>
      <c r="R14" s="5">
        <v>336</v>
      </c>
      <c r="S14" s="5">
        <v>-84</v>
      </c>
      <c r="T14" s="5">
        <v>85.991228000000007</v>
      </c>
      <c r="U14" s="5">
        <v>165</v>
      </c>
      <c r="V14" s="5">
        <v>36</v>
      </c>
      <c r="W14" s="18">
        <v>43620</v>
      </c>
      <c r="X14" s="18">
        <v>40581</v>
      </c>
      <c r="AA14" s="2">
        <v>-6</v>
      </c>
      <c r="AB14" s="6">
        <v>107.153846</v>
      </c>
      <c r="AC14" s="6">
        <v>156</v>
      </c>
      <c r="AD14" s="6">
        <v>16716</v>
      </c>
      <c r="AE14" s="6">
        <v>398</v>
      </c>
      <c r="AF14" s="6">
        <v>-135</v>
      </c>
      <c r="AG14" s="6">
        <v>79.493589999999998</v>
      </c>
      <c r="AH14" s="6">
        <v>167</v>
      </c>
      <c r="AI14" s="6">
        <v>20</v>
      </c>
      <c r="AJ14" s="19">
        <v>43622</v>
      </c>
      <c r="AK14" s="19">
        <v>40581</v>
      </c>
    </row>
    <row r="15" spans="1:37" x14ac:dyDescent="0.15">
      <c r="A15" s="2">
        <v>11</v>
      </c>
      <c r="B15" s="6">
        <v>135.04395600000001</v>
      </c>
      <c r="C15" s="6">
        <v>91</v>
      </c>
      <c r="D15" s="6">
        <v>12289</v>
      </c>
      <c r="E15" s="6">
        <v>390</v>
      </c>
      <c r="F15" s="6">
        <v>-76</v>
      </c>
      <c r="G15" s="6">
        <v>94.945054999999996</v>
      </c>
      <c r="H15" s="6">
        <v>183</v>
      </c>
      <c r="I15" s="6">
        <v>31</v>
      </c>
      <c r="J15" s="19">
        <v>43629</v>
      </c>
      <c r="K15" s="19">
        <v>40569</v>
      </c>
      <c r="N15" s="2">
        <v>11</v>
      </c>
      <c r="O15" s="6">
        <v>133.67368400000001</v>
      </c>
      <c r="P15" s="6">
        <v>95</v>
      </c>
      <c r="Q15" s="6">
        <v>12699</v>
      </c>
      <c r="R15" s="6">
        <v>1004</v>
      </c>
      <c r="S15" s="6">
        <v>-33</v>
      </c>
      <c r="T15" s="6">
        <v>91.315788999999995</v>
      </c>
      <c r="U15" s="6">
        <v>244</v>
      </c>
      <c r="V15" s="6">
        <v>37</v>
      </c>
      <c r="W15" s="19">
        <v>43641</v>
      </c>
      <c r="X15" s="19">
        <v>40550</v>
      </c>
      <c r="AA15" s="7">
        <v>-5</v>
      </c>
      <c r="AB15" s="5">
        <v>77.522221999999999</v>
      </c>
      <c r="AC15" s="5">
        <v>270</v>
      </c>
      <c r="AD15" s="5">
        <v>20931</v>
      </c>
      <c r="AE15" s="5">
        <v>468</v>
      </c>
      <c r="AF15" s="5">
        <v>-196</v>
      </c>
      <c r="AG15" s="5">
        <v>67.655556000000004</v>
      </c>
      <c r="AH15" s="5">
        <v>191</v>
      </c>
      <c r="AI15" s="5">
        <v>8</v>
      </c>
      <c r="AJ15" s="18">
        <v>43644</v>
      </c>
      <c r="AK15" s="18">
        <v>40550</v>
      </c>
    </row>
    <row r="16" spans="1:37" x14ac:dyDescent="0.15">
      <c r="A16" s="7">
        <v>12</v>
      </c>
      <c r="B16" s="5">
        <v>171.31481500000001</v>
      </c>
      <c r="C16" s="5">
        <v>54</v>
      </c>
      <c r="D16" s="5">
        <v>9251</v>
      </c>
      <c r="E16" s="5">
        <v>461</v>
      </c>
      <c r="F16" s="5">
        <v>7</v>
      </c>
      <c r="G16" s="5">
        <v>103.555556</v>
      </c>
      <c r="H16" s="5">
        <v>161</v>
      </c>
      <c r="I16" s="5">
        <v>57</v>
      </c>
      <c r="J16" s="18">
        <v>43614</v>
      </c>
      <c r="K16" s="18">
        <v>40583</v>
      </c>
      <c r="N16" s="7">
        <v>12</v>
      </c>
      <c r="O16" s="5">
        <v>180.40384599999999</v>
      </c>
      <c r="P16" s="5">
        <v>52</v>
      </c>
      <c r="Q16" s="5">
        <v>9381</v>
      </c>
      <c r="R16" s="5">
        <v>517</v>
      </c>
      <c r="S16" s="5">
        <v>27</v>
      </c>
      <c r="T16" s="5">
        <v>107.096154</v>
      </c>
      <c r="U16" s="5">
        <v>191</v>
      </c>
      <c r="V16" s="5">
        <v>43</v>
      </c>
      <c r="W16" s="18">
        <v>43608</v>
      </c>
      <c r="X16" s="18">
        <v>40686</v>
      </c>
      <c r="AA16" s="2">
        <v>-4</v>
      </c>
      <c r="AB16" s="6">
        <v>52.079295000000002</v>
      </c>
      <c r="AC16" s="6">
        <v>454</v>
      </c>
      <c r="AD16" s="6">
        <v>23644</v>
      </c>
      <c r="AE16" s="6">
        <v>376</v>
      </c>
      <c r="AF16" s="6">
        <v>-272</v>
      </c>
      <c r="AG16" s="6">
        <v>58.506608</v>
      </c>
      <c r="AH16" s="6">
        <v>178</v>
      </c>
      <c r="AI16" s="6">
        <v>7</v>
      </c>
      <c r="AJ16" s="19">
        <v>43640</v>
      </c>
      <c r="AK16" s="19">
        <v>40564</v>
      </c>
    </row>
    <row r="17" spans="1:37" x14ac:dyDescent="0.15">
      <c r="A17" s="2">
        <v>13</v>
      </c>
      <c r="B17" s="6">
        <v>222.92307700000001</v>
      </c>
      <c r="C17" s="6">
        <v>39</v>
      </c>
      <c r="D17" s="6">
        <v>8694</v>
      </c>
      <c r="E17" s="6">
        <v>542</v>
      </c>
      <c r="F17" s="6">
        <v>115</v>
      </c>
      <c r="G17" s="6">
        <v>115.25641</v>
      </c>
      <c r="H17" s="6">
        <v>202</v>
      </c>
      <c r="I17" s="6">
        <v>69</v>
      </c>
      <c r="J17" s="19">
        <v>43626</v>
      </c>
      <c r="K17" s="19">
        <v>40651</v>
      </c>
      <c r="N17" s="2">
        <v>13</v>
      </c>
      <c r="O17" s="6">
        <v>197.36170200000001</v>
      </c>
      <c r="P17" s="6">
        <v>47</v>
      </c>
      <c r="Q17" s="6">
        <v>9276</v>
      </c>
      <c r="R17" s="6">
        <v>740</v>
      </c>
      <c r="S17" s="6">
        <v>7</v>
      </c>
      <c r="T17" s="6">
        <v>112.06383</v>
      </c>
      <c r="U17" s="6">
        <v>197</v>
      </c>
      <c r="V17" s="6">
        <v>58</v>
      </c>
      <c r="W17" s="19">
        <v>43546</v>
      </c>
      <c r="X17" s="19">
        <v>40561</v>
      </c>
      <c r="AA17" s="7">
        <v>-3</v>
      </c>
      <c r="AB17" s="5">
        <v>24.978808000000001</v>
      </c>
      <c r="AC17" s="5">
        <v>755</v>
      </c>
      <c r="AD17" s="5">
        <v>18859</v>
      </c>
      <c r="AE17" s="5">
        <v>311</v>
      </c>
      <c r="AF17" s="5">
        <v>-178</v>
      </c>
      <c r="AG17" s="5">
        <v>48.492714999999997</v>
      </c>
      <c r="AH17" s="5">
        <v>202</v>
      </c>
      <c r="AI17" s="5">
        <v>4</v>
      </c>
      <c r="AJ17" s="18">
        <v>43641</v>
      </c>
      <c r="AK17" s="18">
        <v>40560</v>
      </c>
    </row>
    <row r="18" spans="1:37" x14ac:dyDescent="0.15">
      <c r="A18" s="7">
        <v>14</v>
      </c>
      <c r="B18" s="5">
        <v>211.20833300000001</v>
      </c>
      <c r="C18" s="5">
        <v>24</v>
      </c>
      <c r="D18" s="5">
        <v>5069</v>
      </c>
      <c r="E18" s="5">
        <v>421</v>
      </c>
      <c r="F18" s="5">
        <v>86</v>
      </c>
      <c r="G18" s="5">
        <v>115.916667</v>
      </c>
      <c r="H18" s="5">
        <v>201</v>
      </c>
      <c r="I18" s="5">
        <v>61</v>
      </c>
      <c r="J18" s="18">
        <v>43539</v>
      </c>
      <c r="K18" s="18">
        <v>40688</v>
      </c>
      <c r="N18" s="7">
        <v>14</v>
      </c>
      <c r="O18" s="5">
        <v>241.5</v>
      </c>
      <c r="P18" s="5">
        <v>30</v>
      </c>
      <c r="Q18" s="5">
        <v>7245</v>
      </c>
      <c r="R18" s="5">
        <v>895</v>
      </c>
      <c r="S18" s="5">
        <v>40</v>
      </c>
      <c r="T18" s="5">
        <v>106.766667</v>
      </c>
      <c r="U18" s="5">
        <v>201</v>
      </c>
      <c r="V18" s="5">
        <v>53</v>
      </c>
      <c r="W18" s="18">
        <v>43622</v>
      </c>
      <c r="X18" s="18">
        <v>40772</v>
      </c>
      <c r="AA18" s="2">
        <v>-2</v>
      </c>
      <c r="AB18" s="6">
        <v>3.854501</v>
      </c>
      <c r="AC18" s="6">
        <v>1622</v>
      </c>
      <c r="AD18" s="6">
        <v>6252</v>
      </c>
      <c r="AE18" s="6">
        <v>1004</v>
      </c>
      <c r="AF18" s="6">
        <v>-286</v>
      </c>
      <c r="AG18" s="6">
        <v>35.244759999999999</v>
      </c>
      <c r="AH18" s="6">
        <v>159</v>
      </c>
      <c r="AI18" s="6">
        <v>3</v>
      </c>
      <c r="AJ18" s="19">
        <v>43644</v>
      </c>
      <c r="AK18" s="19">
        <v>40549</v>
      </c>
    </row>
    <row r="19" spans="1:37" x14ac:dyDescent="0.15">
      <c r="A19" s="2">
        <v>15</v>
      </c>
      <c r="B19" s="6">
        <v>242.23076900000001</v>
      </c>
      <c r="C19" s="6">
        <v>13</v>
      </c>
      <c r="D19" s="6">
        <v>3149</v>
      </c>
      <c r="E19" s="6">
        <v>584</v>
      </c>
      <c r="F19" s="6">
        <v>112</v>
      </c>
      <c r="G19" s="6">
        <v>135.15384599999999</v>
      </c>
      <c r="H19" s="6">
        <v>204</v>
      </c>
      <c r="I19" s="6">
        <v>76</v>
      </c>
      <c r="J19" s="19">
        <v>43417</v>
      </c>
      <c r="K19" s="19">
        <v>40646</v>
      </c>
      <c r="N19" s="2">
        <v>15</v>
      </c>
      <c r="O19" s="6">
        <v>224.173913</v>
      </c>
      <c r="P19" s="6">
        <v>23</v>
      </c>
      <c r="Q19" s="6">
        <v>5156</v>
      </c>
      <c r="R19" s="6">
        <v>426</v>
      </c>
      <c r="S19" s="6">
        <v>129</v>
      </c>
      <c r="T19" s="6">
        <v>109.78260899999999</v>
      </c>
      <c r="U19" s="6">
        <v>175</v>
      </c>
      <c r="V19" s="6">
        <v>46</v>
      </c>
      <c r="W19" s="19">
        <v>43580</v>
      </c>
      <c r="X19" s="19">
        <v>40966</v>
      </c>
      <c r="AA19" s="7">
        <v>-1</v>
      </c>
      <c r="AB19" s="5">
        <v>-10.494249999999999</v>
      </c>
      <c r="AC19" s="5">
        <v>4522</v>
      </c>
      <c r="AD19" s="5">
        <v>-47455</v>
      </c>
      <c r="AE19" s="5">
        <v>503</v>
      </c>
      <c r="AF19" s="5">
        <v>-274</v>
      </c>
      <c r="AG19" s="5">
        <v>23.267802</v>
      </c>
      <c r="AH19" s="5">
        <v>204</v>
      </c>
      <c r="AI19" s="5">
        <v>1</v>
      </c>
      <c r="AJ19" s="18">
        <v>43644</v>
      </c>
      <c r="AK19" s="18">
        <v>40546</v>
      </c>
    </row>
    <row r="20" spans="1:37" x14ac:dyDescent="0.15">
      <c r="A20" s="7">
        <v>16</v>
      </c>
      <c r="B20" s="5">
        <v>275.2</v>
      </c>
      <c r="C20" s="5">
        <v>15</v>
      </c>
      <c r="D20" s="5">
        <v>4128</v>
      </c>
      <c r="E20" s="5">
        <v>775</v>
      </c>
      <c r="F20" s="5">
        <v>102</v>
      </c>
      <c r="G20" s="5">
        <v>121.466667</v>
      </c>
      <c r="H20" s="5">
        <v>181</v>
      </c>
      <c r="I20" s="5">
        <v>55</v>
      </c>
      <c r="J20" s="18">
        <v>43606</v>
      </c>
      <c r="K20" s="18">
        <v>40764</v>
      </c>
      <c r="N20" s="7">
        <v>16</v>
      </c>
      <c r="O20" s="5">
        <v>321.53846199999998</v>
      </c>
      <c r="P20" s="5">
        <v>13</v>
      </c>
      <c r="Q20" s="5">
        <v>4180</v>
      </c>
      <c r="R20" s="5">
        <v>503</v>
      </c>
      <c r="S20" s="5">
        <v>133</v>
      </c>
      <c r="T20" s="5">
        <v>135.384615</v>
      </c>
      <c r="U20" s="5">
        <v>204</v>
      </c>
      <c r="V20" s="5">
        <v>67</v>
      </c>
      <c r="W20" s="18">
        <v>43479</v>
      </c>
      <c r="X20" s="18">
        <v>40651</v>
      </c>
      <c r="AA20" s="2">
        <v>0</v>
      </c>
      <c r="AB20" s="6">
        <v>-14.038322000000001</v>
      </c>
      <c r="AC20" s="6">
        <v>11873</v>
      </c>
      <c r="AD20" s="6">
        <v>-166677</v>
      </c>
      <c r="AE20" s="6">
        <v>391</v>
      </c>
      <c r="AF20" s="6">
        <v>-234</v>
      </c>
      <c r="AG20" s="6">
        <v>14.220921000000001</v>
      </c>
      <c r="AH20" s="6">
        <v>201</v>
      </c>
      <c r="AI20" s="6">
        <v>1</v>
      </c>
      <c r="AJ20" s="19">
        <v>43644</v>
      </c>
      <c r="AK20" s="19">
        <v>40546</v>
      </c>
    </row>
    <row r="21" spans="1:37" x14ac:dyDescent="0.15">
      <c r="A21" s="2">
        <v>17</v>
      </c>
      <c r="B21" s="6">
        <v>292</v>
      </c>
      <c r="C21" s="6">
        <v>7</v>
      </c>
      <c r="D21" s="6">
        <v>2044</v>
      </c>
      <c r="E21" s="6">
        <v>526</v>
      </c>
      <c r="F21" s="6">
        <v>160</v>
      </c>
      <c r="G21" s="6">
        <v>132.14285699999999</v>
      </c>
      <c r="H21" s="6">
        <v>148</v>
      </c>
      <c r="I21" s="6">
        <v>101</v>
      </c>
      <c r="J21" s="19">
        <v>43419</v>
      </c>
      <c r="K21" s="19">
        <v>41159</v>
      </c>
      <c r="N21" s="2">
        <v>17</v>
      </c>
      <c r="O21" s="6">
        <v>397.85714300000001</v>
      </c>
      <c r="P21" s="6">
        <v>7</v>
      </c>
      <c r="Q21" s="6">
        <v>2785</v>
      </c>
      <c r="R21" s="6">
        <v>635</v>
      </c>
      <c r="S21" s="6">
        <v>155</v>
      </c>
      <c r="T21" s="6">
        <v>167.42857100000001</v>
      </c>
      <c r="U21" s="6">
        <v>250</v>
      </c>
      <c r="V21" s="6">
        <v>107</v>
      </c>
      <c r="W21" s="19">
        <v>43452</v>
      </c>
      <c r="X21" s="19">
        <v>40617</v>
      </c>
      <c r="AA21" s="7">
        <v>1</v>
      </c>
      <c r="AB21" s="5">
        <v>-10.679012</v>
      </c>
      <c r="AC21" s="5">
        <v>4536</v>
      </c>
      <c r="AD21" s="5">
        <v>-48440</v>
      </c>
      <c r="AE21" s="5">
        <v>635</v>
      </c>
      <c r="AF21" s="5">
        <v>-186</v>
      </c>
      <c r="AG21" s="5">
        <v>23.350529000000002</v>
      </c>
      <c r="AH21" s="5">
        <v>198</v>
      </c>
      <c r="AI21" s="5">
        <v>1</v>
      </c>
      <c r="AJ21" s="18">
        <v>43644</v>
      </c>
      <c r="AK21" s="18">
        <v>40546</v>
      </c>
    </row>
    <row r="22" spans="1:37" x14ac:dyDescent="0.15">
      <c r="A22" s="7">
        <v>18</v>
      </c>
      <c r="B22" s="5">
        <v>473.75</v>
      </c>
      <c r="C22" s="5">
        <v>4</v>
      </c>
      <c r="D22" s="5">
        <v>1895</v>
      </c>
      <c r="E22" s="5">
        <v>853</v>
      </c>
      <c r="F22" s="5">
        <v>171</v>
      </c>
      <c r="G22" s="5">
        <v>167.25</v>
      </c>
      <c r="H22" s="5">
        <v>201</v>
      </c>
      <c r="I22" s="5">
        <v>109</v>
      </c>
      <c r="J22" s="18">
        <v>42255</v>
      </c>
      <c r="K22" s="18">
        <v>41422</v>
      </c>
      <c r="N22" s="7">
        <v>18</v>
      </c>
      <c r="O22" s="5">
        <v>300.375</v>
      </c>
      <c r="P22" s="5">
        <v>8</v>
      </c>
      <c r="Q22" s="5">
        <v>2403</v>
      </c>
      <c r="R22" s="5">
        <v>557</v>
      </c>
      <c r="S22" s="5">
        <v>142</v>
      </c>
      <c r="T22" s="5">
        <v>131.625</v>
      </c>
      <c r="U22" s="5">
        <v>185</v>
      </c>
      <c r="V22" s="5">
        <v>97</v>
      </c>
      <c r="W22" s="18">
        <v>43461</v>
      </c>
      <c r="X22" s="18">
        <v>40982</v>
      </c>
      <c r="AA22" s="2">
        <v>2</v>
      </c>
      <c r="AB22" s="6">
        <v>6.008902</v>
      </c>
      <c r="AC22" s="6">
        <v>1685</v>
      </c>
      <c r="AD22" s="6">
        <v>10125</v>
      </c>
      <c r="AE22" s="6">
        <v>436</v>
      </c>
      <c r="AF22" s="6">
        <v>-176</v>
      </c>
      <c r="AG22" s="6">
        <v>36.792878000000002</v>
      </c>
      <c r="AH22" s="6">
        <v>197</v>
      </c>
      <c r="AI22" s="6">
        <v>2</v>
      </c>
      <c r="AJ22" s="19">
        <v>43644</v>
      </c>
      <c r="AK22" s="19">
        <v>40547</v>
      </c>
    </row>
    <row r="23" spans="1:37" x14ac:dyDescent="0.15">
      <c r="A23" s="2">
        <v>19</v>
      </c>
      <c r="B23" s="6">
        <v>323</v>
      </c>
      <c r="C23" s="6">
        <v>2</v>
      </c>
      <c r="D23" s="6">
        <v>646</v>
      </c>
      <c r="E23" s="6">
        <v>392</v>
      </c>
      <c r="F23" s="6">
        <v>254</v>
      </c>
      <c r="G23" s="6">
        <v>169.5</v>
      </c>
      <c r="H23" s="6">
        <v>198</v>
      </c>
      <c r="I23" s="6">
        <v>141</v>
      </c>
      <c r="J23" s="19">
        <v>41508</v>
      </c>
      <c r="K23" s="19">
        <v>41478</v>
      </c>
      <c r="N23" s="2">
        <v>19</v>
      </c>
      <c r="O23" s="6">
        <v>319.39999999999998</v>
      </c>
      <c r="P23" s="6">
        <v>5</v>
      </c>
      <c r="Q23" s="6">
        <v>1597</v>
      </c>
      <c r="R23" s="6">
        <v>696</v>
      </c>
      <c r="S23" s="6">
        <v>108</v>
      </c>
      <c r="T23" s="6">
        <v>170.2</v>
      </c>
      <c r="U23" s="6">
        <v>194</v>
      </c>
      <c r="V23" s="6">
        <v>145</v>
      </c>
      <c r="W23" s="19">
        <v>43194</v>
      </c>
      <c r="X23" s="19">
        <v>40773</v>
      </c>
      <c r="AA23" s="7">
        <v>3</v>
      </c>
      <c r="AB23" s="5">
        <v>28.132176000000001</v>
      </c>
      <c r="AC23" s="5">
        <v>749</v>
      </c>
      <c r="AD23" s="5">
        <v>21071</v>
      </c>
      <c r="AE23" s="5">
        <v>406</v>
      </c>
      <c r="AF23" s="5">
        <v>-158</v>
      </c>
      <c r="AG23" s="5">
        <v>49.34713</v>
      </c>
      <c r="AH23" s="5">
        <v>150</v>
      </c>
      <c r="AI23" s="5">
        <v>4</v>
      </c>
      <c r="AJ23" s="18">
        <v>43640</v>
      </c>
      <c r="AK23" s="18">
        <v>40546</v>
      </c>
    </row>
    <row r="24" spans="1:37" x14ac:dyDescent="0.15">
      <c r="A24" s="7">
        <v>20</v>
      </c>
      <c r="B24" s="5">
        <v>295.5</v>
      </c>
      <c r="C24" s="5">
        <v>2</v>
      </c>
      <c r="D24" s="5">
        <v>591</v>
      </c>
      <c r="E24" s="5">
        <v>299</v>
      </c>
      <c r="F24" s="5">
        <v>292</v>
      </c>
      <c r="G24" s="5">
        <v>160.5</v>
      </c>
      <c r="H24" s="5">
        <v>191</v>
      </c>
      <c r="I24" s="5">
        <v>130</v>
      </c>
      <c r="J24" s="18">
        <v>43528</v>
      </c>
      <c r="K24" s="18">
        <v>41075</v>
      </c>
      <c r="N24" s="7">
        <v>20</v>
      </c>
      <c r="O24" s="5">
        <v>301.33333299999998</v>
      </c>
      <c r="P24" s="5">
        <v>3</v>
      </c>
      <c r="Q24" s="5">
        <v>904</v>
      </c>
      <c r="R24" s="5">
        <v>322</v>
      </c>
      <c r="S24" s="5">
        <v>280</v>
      </c>
      <c r="T24" s="5">
        <v>106.666667</v>
      </c>
      <c r="U24" s="5">
        <v>133</v>
      </c>
      <c r="V24" s="5">
        <v>83</v>
      </c>
      <c r="W24" s="18">
        <v>43628</v>
      </c>
      <c r="X24" s="18">
        <v>41507</v>
      </c>
      <c r="AA24" s="2">
        <v>4</v>
      </c>
      <c r="AB24" s="6">
        <v>57.390663000000004</v>
      </c>
      <c r="AC24" s="6">
        <v>407</v>
      </c>
      <c r="AD24" s="6">
        <v>23358</v>
      </c>
      <c r="AE24" s="6">
        <v>390</v>
      </c>
      <c r="AF24" s="6">
        <v>-305</v>
      </c>
      <c r="AG24" s="6">
        <v>60.115479000000001</v>
      </c>
      <c r="AH24" s="6">
        <v>183</v>
      </c>
      <c r="AI24" s="6">
        <v>5</v>
      </c>
      <c r="AJ24" s="19">
        <v>43621</v>
      </c>
      <c r="AK24" s="19">
        <v>40547</v>
      </c>
    </row>
    <row r="25" spans="1:37" x14ac:dyDescent="0.15">
      <c r="A25" s="2">
        <v>21</v>
      </c>
      <c r="B25" s="6">
        <v>333.75</v>
      </c>
      <c r="C25" s="6">
        <v>4</v>
      </c>
      <c r="D25" s="6">
        <v>1335</v>
      </c>
      <c r="E25" s="6">
        <v>414</v>
      </c>
      <c r="F25" s="6">
        <v>290</v>
      </c>
      <c r="G25" s="6">
        <v>184.75</v>
      </c>
      <c r="H25" s="6">
        <v>244</v>
      </c>
      <c r="I25" s="6">
        <v>137</v>
      </c>
      <c r="J25" s="19">
        <v>43145</v>
      </c>
      <c r="K25" s="19">
        <v>41248</v>
      </c>
      <c r="N25" s="2">
        <v>21</v>
      </c>
      <c r="O25" s="6">
        <v>352.5</v>
      </c>
      <c r="P25" s="6">
        <v>2</v>
      </c>
      <c r="Q25" s="6">
        <v>705</v>
      </c>
      <c r="R25" s="6">
        <v>390</v>
      </c>
      <c r="S25" s="6">
        <v>315</v>
      </c>
      <c r="T25" s="6">
        <v>153</v>
      </c>
      <c r="U25" s="6">
        <v>161</v>
      </c>
      <c r="V25" s="6">
        <v>145</v>
      </c>
      <c r="W25" s="19">
        <v>43602</v>
      </c>
      <c r="X25" s="19">
        <v>41022</v>
      </c>
      <c r="AA25" s="7">
        <v>5</v>
      </c>
      <c r="AB25" s="5">
        <v>74.668032999999994</v>
      </c>
      <c r="AC25" s="5">
        <v>244</v>
      </c>
      <c r="AD25" s="5">
        <v>18219</v>
      </c>
      <c r="AE25" s="5">
        <v>542</v>
      </c>
      <c r="AF25" s="5">
        <v>-171</v>
      </c>
      <c r="AG25" s="5">
        <v>65.590164000000001</v>
      </c>
      <c r="AH25" s="5">
        <v>147</v>
      </c>
      <c r="AI25" s="5">
        <v>6</v>
      </c>
      <c r="AJ25" s="18">
        <v>43640</v>
      </c>
      <c r="AK25" s="18">
        <v>40570</v>
      </c>
    </row>
    <row r="26" spans="1:37" x14ac:dyDescent="0.15">
      <c r="A26" s="7">
        <v>22</v>
      </c>
      <c r="B26" s="5">
        <v>375.5</v>
      </c>
      <c r="C26" s="5">
        <v>2</v>
      </c>
      <c r="D26" s="5">
        <v>751</v>
      </c>
      <c r="E26" s="5">
        <v>434</v>
      </c>
      <c r="F26" s="5">
        <v>317</v>
      </c>
      <c r="G26" s="5">
        <v>189</v>
      </c>
      <c r="H26" s="5">
        <v>208</v>
      </c>
      <c r="I26" s="5">
        <v>170</v>
      </c>
      <c r="J26" s="18">
        <v>41915</v>
      </c>
      <c r="K26" s="18">
        <v>41842</v>
      </c>
      <c r="N26" s="7">
        <v>22</v>
      </c>
      <c r="O26" s="5">
        <v>448</v>
      </c>
      <c r="P26" s="5">
        <v>1</v>
      </c>
      <c r="Q26" s="5">
        <v>448</v>
      </c>
      <c r="R26" s="5">
        <v>448</v>
      </c>
      <c r="S26" s="5">
        <v>448</v>
      </c>
      <c r="T26" s="5">
        <v>161</v>
      </c>
      <c r="U26" s="5">
        <v>161</v>
      </c>
      <c r="V26" s="5">
        <v>161</v>
      </c>
      <c r="W26" s="18">
        <v>40800</v>
      </c>
      <c r="X26" s="18">
        <v>40800</v>
      </c>
      <c r="AA26" s="2">
        <v>6</v>
      </c>
      <c r="AB26" s="6">
        <v>120.896552</v>
      </c>
      <c r="AC26" s="6">
        <v>145</v>
      </c>
      <c r="AD26" s="6">
        <v>17530</v>
      </c>
      <c r="AE26" s="6">
        <v>584</v>
      </c>
      <c r="AF26" s="6">
        <v>-173</v>
      </c>
      <c r="AG26" s="6">
        <v>85.103448</v>
      </c>
      <c r="AH26" s="6">
        <v>187</v>
      </c>
      <c r="AI26" s="6">
        <v>19</v>
      </c>
      <c r="AJ26" s="19">
        <v>43634</v>
      </c>
      <c r="AK26" s="19">
        <v>40701</v>
      </c>
    </row>
    <row r="27" spans="1:37" x14ac:dyDescent="0.15">
      <c r="A27" s="2">
        <v>24</v>
      </c>
      <c r="B27" s="6">
        <v>409</v>
      </c>
      <c r="C27" s="6">
        <v>1</v>
      </c>
      <c r="D27" s="6">
        <v>409</v>
      </c>
      <c r="E27" s="6">
        <v>409</v>
      </c>
      <c r="F27" s="6">
        <v>409</v>
      </c>
      <c r="G27" s="6">
        <v>171</v>
      </c>
      <c r="H27" s="6">
        <v>171</v>
      </c>
      <c r="I27" s="6">
        <v>171</v>
      </c>
      <c r="J27" s="19">
        <v>40676</v>
      </c>
      <c r="K27" s="19">
        <v>40676</v>
      </c>
      <c r="N27" s="2">
        <v>23</v>
      </c>
      <c r="O27" s="6">
        <v>463.5</v>
      </c>
      <c r="P27" s="6">
        <v>2</v>
      </c>
      <c r="Q27" s="6">
        <v>927</v>
      </c>
      <c r="R27" s="6">
        <v>493</v>
      </c>
      <c r="S27" s="6">
        <v>434</v>
      </c>
      <c r="T27" s="6">
        <v>143.5</v>
      </c>
      <c r="U27" s="6">
        <v>154</v>
      </c>
      <c r="V27" s="6">
        <v>133</v>
      </c>
      <c r="W27" s="19">
        <v>43027</v>
      </c>
      <c r="X27" s="19">
        <v>40812</v>
      </c>
      <c r="AA27" s="7">
        <v>7</v>
      </c>
      <c r="AB27" s="5">
        <v>136.96739099999999</v>
      </c>
      <c r="AC27" s="5">
        <v>92</v>
      </c>
      <c r="AD27" s="5">
        <v>12601</v>
      </c>
      <c r="AE27" s="5">
        <v>461</v>
      </c>
      <c r="AF27" s="5">
        <v>-179</v>
      </c>
      <c r="AG27" s="5">
        <v>83.869564999999994</v>
      </c>
      <c r="AH27" s="5">
        <v>161</v>
      </c>
      <c r="AI27" s="5">
        <v>28</v>
      </c>
      <c r="AJ27" s="18">
        <v>43614</v>
      </c>
      <c r="AK27" s="18">
        <v>40554</v>
      </c>
    </row>
    <row r="28" spans="1:37" x14ac:dyDescent="0.15">
      <c r="A28" s="7">
        <v>25</v>
      </c>
      <c r="B28" s="5">
        <v>184</v>
      </c>
      <c r="C28" s="5">
        <v>1</v>
      </c>
      <c r="D28" s="5">
        <v>184</v>
      </c>
      <c r="E28" s="5">
        <v>184</v>
      </c>
      <c r="F28" s="5">
        <v>184</v>
      </c>
      <c r="G28" s="5">
        <v>204</v>
      </c>
      <c r="H28" s="5">
        <v>204</v>
      </c>
      <c r="I28" s="5">
        <v>204</v>
      </c>
      <c r="J28" s="18">
        <v>42732</v>
      </c>
      <c r="K28" s="18">
        <v>42732</v>
      </c>
      <c r="N28" s="7">
        <v>25</v>
      </c>
      <c r="O28" s="5">
        <v>589</v>
      </c>
      <c r="P28" s="5">
        <v>1</v>
      </c>
      <c r="Q28" s="5">
        <v>589</v>
      </c>
      <c r="R28" s="5">
        <v>589</v>
      </c>
      <c r="S28" s="5">
        <v>589</v>
      </c>
      <c r="T28" s="5">
        <v>200</v>
      </c>
      <c r="U28" s="5">
        <v>200</v>
      </c>
      <c r="V28" s="5">
        <v>200</v>
      </c>
      <c r="W28" s="18">
        <v>43180</v>
      </c>
      <c r="X28" s="18">
        <v>43180</v>
      </c>
      <c r="AA28" s="2">
        <v>8</v>
      </c>
      <c r="AB28" s="6">
        <v>172.092105</v>
      </c>
      <c r="AC28" s="6">
        <v>76</v>
      </c>
      <c r="AD28" s="6">
        <v>13079</v>
      </c>
      <c r="AE28" s="6">
        <v>386</v>
      </c>
      <c r="AF28" s="6">
        <v>49</v>
      </c>
      <c r="AG28" s="6">
        <v>97.052632000000003</v>
      </c>
      <c r="AH28" s="6">
        <v>191</v>
      </c>
      <c r="AI28" s="6">
        <v>20</v>
      </c>
      <c r="AJ28" s="19">
        <v>43588</v>
      </c>
      <c r="AK28" s="19">
        <v>40583</v>
      </c>
    </row>
    <row r="29" spans="1:37" x14ac:dyDescent="0.15">
      <c r="AA29" s="7">
        <v>9</v>
      </c>
      <c r="AB29" s="5">
        <v>203.37209300000001</v>
      </c>
      <c r="AC29" s="5">
        <v>43</v>
      </c>
      <c r="AD29" s="5">
        <v>8745</v>
      </c>
      <c r="AE29" s="5">
        <v>775</v>
      </c>
      <c r="AF29" s="5">
        <v>53</v>
      </c>
      <c r="AG29" s="5">
        <v>94.837209000000001</v>
      </c>
      <c r="AH29" s="5">
        <v>158</v>
      </c>
      <c r="AI29" s="5">
        <v>55</v>
      </c>
      <c r="AJ29" s="18">
        <v>43633</v>
      </c>
      <c r="AK29" s="18">
        <v>40646</v>
      </c>
    </row>
    <row r="30" spans="1:37" x14ac:dyDescent="0.15">
      <c r="AA30" s="2">
        <v>10</v>
      </c>
      <c r="AB30" s="6">
        <v>248.736842</v>
      </c>
      <c r="AC30" s="6">
        <v>19</v>
      </c>
      <c r="AD30" s="6">
        <v>4726</v>
      </c>
      <c r="AE30" s="6">
        <v>853</v>
      </c>
      <c r="AF30" s="6">
        <v>45</v>
      </c>
      <c r="AG30" s="6">
        <v>128.94736800000001</v>
      </c>
      <c r="AH30" s="6">
        <v>244</v>
      </c>
      <c r="AI30" s="6">
        <v>64</v>
      </c>
      <c r="AJ30" s="19">
        <v>43572</v>
      </c>
      <c r="AK30" s="19">
        <v>40896</v>
      </c>
    </row>
    <row r="31" spans="1:37" x14ac:dyDescent="0.15">
      <c r="AA31" s="7">
        <v>11</v>
      </c>
      <c r="AB31" s="5">
        <v>195.84615400000001</v>
      </c>
      <c r="AC31" s="5">
        <v>13</v>
      </c>
      <c r="AD31" s="5">
        <v>2546</v>
      </c>
      <c r="AE31" s="5">
        <v>317</v>
      </c>
      <c r="AF31" s="5">
        <v>86</v>
      </c>
      <c r="AG31" s="5">
        <v>122.230769</v>
      </c>
      <c r="AH31" s="5">
        <v>208</v>
      </c>
      <c r="AI31" s="5">
        <v>61</v>
      </c>
      <c r="AJ31" s="18">
        <v>43152</v>
      </c>
      <c r="AK31" s="18">
        <v>40980</v>
      </c>
    </row>
    <row r="32" spans="1:37" x14ac:dyDescent="0.15">
      <c r="AA32" s="2">
        <v>12</v>
      </c>
      <c r="AB32" s="6">
        <v>267.13333299999999</v>
      </c>
      <c r="AC32" s="6">
        <v>15</v>
      </c>
      <c r="AD32" s="6">
        <v>4007</v>
      </c>
      <c r="AE32" s="6">
        <v>421</v>
      </c>
      <c r="AF32" s="6">
        <v>166</v>
      </c>
      <c r="AG32" s="6">
        <v>112.466667</v>
      </c>
      <c r="AH32" s="6">
        <v>161</v>
      </c>
      <c r="AI32" s="6">
        <v>70</v>
      </c>
      <c r="AJ32" s="19">
        <v>43301</v>
      </c>
      <c r="AK32" s="19">
        <v>40917</v>
      </c>
    </row>
    <row r="33" spans="27:37" x14ac:dyDescent="0.15">
      <c r="AA33" s="7">
        <v>13</v>
      </c>
      <c r="AB33" s="5">
        <v>390</v>
      </c>
      <c r="AC33" s="5">
        <v>1</v>
      </c>
      <c r="AD33" s="5">
        <v>390</v>
      </c>
      <c r="AE33" s="5">
        <v>390</v>
      </c>
      <c r="AF33" s="5">
        <v>390</v>
      </c>
      <c r="AG33" s="5">
        <v>148</v>
      </c>
      <c r="AH33" s="5">
        <v>148</v>
      </c>
      <c r="AI33" s="5">
        <v>148</v>
      </c>
      <c r="AJ33" s="18">
        <v>40954</v>
      </c>
      <c r="AK33" s="18">
        <v>40954</v>
      </c>
    </row>
    <row r="34" spans="27:37" x14ac:dyDescent="0.15">
      <c r="AA34" s="2">
        <v>14</v>
      </c>
      <c r="AB34" s="6">
        <v>434</v>
      </c>
      <c r="AC34" s="6">
        <v>1</v>
      </c>
      <c r="AD34" s="6">
        <v>434</v>
      </c>
      <c r="AE34" s="6">
        <v>434</v>
      </c>
      <c r="AF34" s="6">
        <v>434</v>
      </c>
      <c r="AG34" s="6">
        <v>170</v>
      </c>
      <c r="AH34" s="6">
        <v>170</v>
      </c>
      <c r="AI34" s="6">
        <v>170</v>
      </c>
      <c r="AJ34" s="19">
        <v>41915</v>
      </c>
      <c r="AK34" s="19">
        <v>41915</v>
      </c>
    </row>
    <row r="35" spans="27:37" x14ac:dyDescent="0.15">
      <c r="AA35" s="7">
        <v>15</v>
      </c>
      <c r="AB35" s="5">
        <v>470</v>
      </c>
      <c r="AC35" s="5">
        <v>2</v>
      </c>
      <c r="AD35" s="5">
        <v>940</v>
      </c>
      <c r="AE35" s="5">
        <v>526</v>
      </c>
      <c r="AF35" s="5">
        <v>414</v>
      </c>
      <c r="AG35" s="5">
        <v>163.5</v>
      </c>
      <c r="AH35" s="5">
        <v>183</v>
      </c>
      <c r="AI35" s="5">
        <v>144</v>
      </c>
      <c r="AJ35" s="18">
        <v>43145</v>
      </c>
      <c r="AK35" s="18">
        <v>41771</v>
      </c>
    </row>
    <row r="36" spans="27:37" x14ac:dyDescent="0.15">
      <c r="AA36" s="2">
        <v>16</v>
      </c>
      <c r="AB36" s="6">
        <v>305</v>
      </c>
      <c r="AC36" s="6">
        <v>1</v>
      </c>
      <c r="AD36" s="6">
        <v>305</v>
      </c>
      <c r="AE36" s="6">
        <v>305</v>
      </c>
      <c r="AF36" s="6">
        <v>305</v>
      </c>
      <c r="AG36" s="6">
        <v>141</v>
      </c>
      <c r="AH36" s="6">
        <v>141</v>
      </c>
      <c r="AI36" s="6">
        <v>141</v>
      </c>
      <c r="AJ36" s="19">
        <v>43082</v>
      </c>
      <c r="AK36" s="19">
        <v>43082</v>
      </c>
    </row>
    <row r="37" spans="27:37" x14ac:dyDescent="0.15">
      <c r="AA37" s="7">
        <v>17</v>
      </c>
      <c r="AB37" s="5">
        <v>237</v>
      </c>
      <c r="AC37" s="5">
        <v>2</v>
      </c>
      <c r="AD37" s="5">
        <v>474</v>
      </c>
      <c r="AE37" s="5">
        <v>290</v>
      </c>
      <c r="AF37" s="5">
        <v>184</v>
      </c>
      <c r="AG37" s="5">
        <v>170.5</v>
      </c>
      <c r="AH37" s="5">
        <v>204</v>
      </c>
      <c r="AI37" s="5">
        <v>137</v>
      </c>
      <c r="AJ37" s="18">
        <v>42732</v>
      </c>
      <c r="AK37" s="18">
        <v>41589</v>
      </c>
    </row>
    <row r="38" spans="27:37" x14ac:dyDescent="0.15">
      <c r="AA38" s="2">
        <v>18</v>
      </c>
      <c r="AB38" s="6">
        <v>409</v>
      </c>
      <c r="AC38" s="6">
        <v>1</v>
      </c>
      <c r="AD38" s="6">
        <v>409</v>
      </c>
      <c r="AE38" s="6">
        <v>409</v>
      </c>
      <c r="AF38" s="6">
        <v>409</v>
      </c>
      <c r="AG38" s="6">
        <v>171</v>
      </c>
      <c r="AH38" s="6">
        <v>171</v>
      </c>
      <c r="AI38" s="6">
        <v>171</v>
      </c>
      <c r="AJ38" s="19">
        <v>40676</v>
      </c>
      <c r="AK38" s="19">
        <v>40676</v>
      </c>
    </row>
  </sheetData>
  <mergeCells count="9">
    <mergeCell ref="V1:W1"/>
    <mergeCell ref="AA1:AE1"/>
    <mergeCell ref="AF1:AH1"/>
    <mergeCell ref="AI1:AJ1"/>
    <mergeCell ref="B1:F1"/>
    <mergeCell ref="G1:I1"/>
    <mergeCell ref="J1:K1"/>
    <mergeCell ref="N1:R1"/>
    <mergeCell ref="S1:U1"/>
  </mergeCells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opLeftCell="E1" workbookViewId="0">
      <selection activeCell="T20" sqref="T20"/>
    </sheetView>
  </sheetViews>
  <sheetFormatPr defaultColWidth="8.75" defaultRowHeight="13.5" x14ac:dyDescent="0.15"/>
  <cols>
    <col min="20" max="20" width="11.75"/>
    <col min="27" max="27" width="11.75"/>
  </cols>
  <sheetData>
    <row r="1" spans="1:28" ht="14.1" customHeight="1" x14ac:dyDescent="0.15">
      <c r="A1" s="20" t="s">
        <v>11</v>
      </c>
      <c r="B1" s="20"/>
      <c r="C1" s="20"/>
      <c r="D1" s="20"/>
      <c r="E1" s="20"/>
      <c r="F1" s="8"/>
      <c r="I1" s="20" t="s">
        <v>12</v>
      </c>
      <c r="J1" s="20"/>
      <c r="K1" s="20"/>
      <c r="L1" s="20"/>
      <c r="M1" s="20"/>
      <c r="N1" s="8"/>
      <c r="P1" s="20" t="s">
        <v>13</v>
      </c>
      <c r="Q1" s="20"/>
      <c r="R1" s="20"/>
      <c r="S1" s="20"/>
      <c r="T1" s="20"/>
      <c r="U1" s="8"/>
      <c r="W1" s="20" t="s">
        <v>14</v>
      </c>
      <c r="X1" s="20"/>
      <c r="Y1" s="20"/>
      <c r="Z1" s="20"/>
      <c r="AA1" s="20"/>
      <c r="AB1" s="8"/>
    </row>
    <row r="2" spans="1:28" x14ac:dyDescent="0.15">
      <c r="A2" s="1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I2" s="1"/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P2" s="1"/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W2" s="1"/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x14ac:dyDescent="0.15">
      <c r="A3" s="2" t="s">
        <v>15</v>
      </c>
      <c r="B3" s="2"/>
      <c r="C3" s="2"/>
      <c r="D3" s="2"/>
      <c r="E3" s="2"/>
      <c r="F3" s="2"/>
      <c r="I3" s="2" t="s">
        <v>15</v>
      </c>
      <c r="J3" s="2"/>
      <c r="K3" s="2"/>
      <c r="L3" s="2"/>
      <c r="M3" s="2"/>
      <c r="N3" s="2"/>
      <c r="P3" s="2" t="s">
        <v>15</v>
      </c>
      <c r="Q3" s="2"/>
      <c r="R3" s="2"/>
      <c r="S3" s="2"/>
      <c r="T3" s="2"/>
      <c r="U3" s="2"/>
      <c r="W3" s="2" t="s">
        <v>15</v>
      </c>
      <c r="X3" s="2"/>
      <c r="Y3" s="2"/>
      <c r="Z3" s="2"/>
      <c r="AA3" s="2"/>
      <c r="AB3" s="2"/>
    </row>
    <row r="4" spans="1:28" x14ac:dyDescent="0.15">
      <c r="A4" s="7">
        <v>0</v>
      </c>
      <c r="B4" s="5">
        <v>0.275812</v>
      </c>
      <c r="C4" s="5">
        <v>19778</v>
      </c>
      <c r="D4" s="5">
        <v>5455</v>
      </c>
      <c r="E4" s="5">
        <v>829</v>
      </c>
      <c r="F4" s="5">
        <v>-733</v>
      </c>
      <c r="I4" s="7">
        <v>0</v>
      </c>
      <c r="J4" s="5">
        <v>0.87818499999999999</v>
      </c>
      <c r="K4" s="5">
        <v>9145</v>
      </c>
      <c r="L4" s="5">
        <v>8031</v>
      </c>
      <c r="M4" s="5">
        <v>776</v>
      </c>
      <c r="N4" s="5">
        <v>-553</v>
      </c>
      <c r="P4" s="3">
        <v>0</v>
      </c>
      <c r="Q4" s="4">
        <v>1.6189450000000001</v>
      </c>
      <c r="R4" s="4">
        <v>9786</v>
      </c>
      <c r="S4" s="4">
        <v>15843</v>
      </c>
      <c r="T4" s="4">
        <v>777</v>
      </c>
      <c r="U4" s="4">
        <v>-723</v>
      </c>
      <c r="W4" s="3">
        <v>0</v>
      </c>
      <c r="X4" s="4">
        <v>2.8746710000000002</v>
      </c>
      <c r="Y4" s="4">
        <v>6455</v>
      </c>
      <c r="Z4" s="4">
        <v>18556</v>
      </c>
      <c r="AA4" s="4">
        <v>777</v>
      </c>
      <c r="AB4" s="4">
        <v>-577</v>
      </c>
    </row>
    <row r="5" spans="1:28" x14ac:dyDescent="0.15">
      <c r="A5" s="2">
        <v>1</v>
      </c>
      <c r="B5" s="6">
        <v>0.49287700000000001</v>
      </c>
      <c r="C5" s="6">
        <v>14742</v>
      </c>
      <c r="D5" s="6">
        <v>7266</v>
      </c>
      <c r="E5" s="6">
        <v>777</v>
      </c>
      <c r="F5" s="6">
        <v>-826</v>
      </c>
      <c r="I5" s="2">
        <v>1</v>
      </c>
      <c r="J5" s="6">
        <v>1.728151</v>
      </c>
      <c r="K5" s="6">
        <v>6728</v>
      </c>
      <c r="L5" s="6">
        <v>11627</v>
      </c>
      <c r="M5" s="6">
        <v>777</v>
      </c>
      <c r="N5" s="6">
        <v>-546</v>
      </c>
      <c r="P5" s="3">
        <v>1</v>
      </c>
      <c r="Q5" s="4">
        <v>2.2708159999999999</v>
      </c>
      <c r="R5" s="4">
        <v>4900</v>
      </c>
      <c r="S5" s="4">
        <v>11127</v>
      </c>
      <c r="T5" s="4">
        <v>715</v>
      </c>
      <c r="U5" s="4">
        <v>-549</v>
      </c>
      <c r="W5" s="3">
        <v>1</v>
      </c>
      <c r="X5" s="4">
        <v>2.7374499999999999</v>
      </c>
      <c r="Y5" s="4">
        <v>2510</v>
      </c>
      <c r="Z5" s="4">
        <v>6871</v>
      </c>
      <c r="AA5" s="4">
        <v>715</v>
      </c>
      <c r="AB5" s="4">
        <v>-431</v>
      </c>
    </row>
    <row r="6" spans="1:28" x14ac:dyDescent="0.15">
      <c r="A6" s="7">
        <v>2</v>
      </c>
      <c r="B6" s="5">
        <v>8.6417999999999995E-2</v>
      </c>
      <c r="C6" s="5">
        <v>11456</v>
      </c>
      <c r="D6" s="5">
        <v>990</v>
      </c>
      <c r="E6" s="5">
        <v>696</v>
      </c>
      <c r="F6" s="5">
        <v>-789</v>
      </c>
      <c r="I6" s="7">
        <v>2</v>
      </c>
      <c r="J6" s="5">
        <v>0.84474099999999996</v>
      </c>
      <c r="K6" s="5">
        <v>5172</v>
      </c>
      <c r="L6" s="5">
        <v>4369</v>
      </c>
      <c r="M6" s="5">
        <v>657</v>
      </c>
      <c r="N6" s="5">
        <v>-708</v>
      </c>
      <c r="P6" s="3">
        <v>2</v>
      </c>
      <c r="Q6" s="4">
        <v>3.8946770000000002</v>
      </c>
      <c r="R6" s="4">
        <v>2630</v>
      </c>
      <c r="S6" s="4">
        <v>10243</v>
      </c>
      <c r="T6" s="4">
        <v>618</v>
      </c>
      <c r="U6" s="4">
        <v>-708</v>
      </c>
      <c r="W6" s="3">
        <v>2</v>
      </c>
      <c r="X6" s="4">
        <v>1.938207</v>
      </c>
      <c r="Y6" s="4">
        <v>1149</v>
      </c>
      <c r="Z6" s="4">
        <v>2227</v>
      </c>
      <c r="AA6" s="4">
        <v>507</v>
      </c>
      <c r="AB6" s="4">
        <v>-708</v>
      </c>
    </row>
    <row r="7" spans="1:28" x14ac:dyDescent="0.15">
      <c r="A7" s="2">
        <v>3</v>
      </c>
      <c r="B7" s="6">
        <v>-4.7771000000000001E-2</v>
      </c>
      <c r="C7" s="6">
        <v>9106</v>
      </c>
      <c r="D7" s="6">
        <v>-435</v>
      </c>
      <c r="E7" s="6">
        <v>715</v>
      </c>
      <c r="F7" s="6">
        <v>-723</v>
      </c>
      <c r="I7" s="2">
        <v>3</v>
      </c>
      <c r="J7" s="6">
        <v>1.067574</v>
      </c>
      <c r="K7" s="6">
        <v>4262</v>
      </c>
      <c r="L7" s="6">
        <v>4550</v>
      </c>
      <c r="M7" s="6">
        <v>715</v>
      </c>
      <c r="N7" s="6">
        <v>-723</v>
      </c>
      <c r="P7" s="3">
        <v>3</v>
      </c>
      <c r="Q7" s="4">
        <v>3.935333</v>
      </c>
      <c r="R7" s="4">
        <v>1500</v>
      </c>
      <c r="S7" s="4">
        <v>5903</v>
      </c>
      <c r="T7" s="4">
        <v>676</v>
      </c>
      <c r="U7" s="4">
        <v>-357</v>
      </c>
      <c r="W7" s="3">
        <v>3</v>
      </c>
      <c r="X7" s="4">
        <v>1.319277</v>
      </c>
      <c r="Y7" s="4">
        <v>498</v>
      </c>
      <c r="Z7" s="4">
        <v>657</v>
      </c>
      <c r="AA7" s="4">
        <v>676</v>
      </c>
      <c r="AB7" s="4">
        <v>-505</v>
      </c>
    </row>
    <row r="8" spans="1:28" x14ac:dyDescent="0.15">
      <c r="A8" s="7">
        <v>4</v>
      </c>
      <c r="B8" s="5">
        <v>0.98994400000000005</v>
      </c>
      <c r="C8" s="5">
        <v>7259</v>
      </c>
      <c r="D8" s="5">
        <v>7186</v>
      </c>
      <c r="E8" s="5">
        <v>580</v>
      </c>
      <c r="F8" s="5">
        <v>-713</v>
      </c>
      <c r="I8" s="7">
        <v>4</v>
      </c>
      <c r="J8" s="5">
        <v>0.21124299999999999</v>
      </c>
      <c r="K8" s="5">
        <v>3451</v>
      </c>
      <c r="L8" s="5">
        <v>729</v>
      </c>
      <c r="M8" s="5">
        <v>580</v>
      </c>
      <c r="N8" s="5">
        <v>-713</v>
      </c>
      <c r="P8" s="7">
        <v>4</v>
      </c>
      <c r="Q8" s="5">
        <v>-4.4752939999999999</v>
      </c>
      <c r="R8" s="5">
        <v>850</v>
      </c>
      <c r="S8" s="5">
        <v>-3804</v>
      </c>
      <c r="T8" s="5">
        <v>585</v>
      </c>
      <c r="U8" s="5">
        <v>-594</v>
      </c>
      <c r="W8" s="3">
        <v>4</v>
      </c>
      <c r="X8" s="4">
        <v>4.1515149999999998</v>
      </c>
      <c r="Y8" s="4">
        <v>198</v>
      </c>
      <c r="Z8" s="4">
        <v>822</v>
      </c>
      <c r="AA8" s="4">
        <v>491</v>
      </c>
      <c r="AB8" s="4">
        <v>-594</v>
      </c>
    </row>
    <row r="9" spans="1:28" x14ac:dyDescent="0.15">
      <c r="A9" s="2">
        <v>5</v>
      </c>
      <c r="B9" s="6">
        <v>1.204885</v>
      </c>
      <c r="C9" s="6">
        <v>5896</v>
      </c>
      <c r="D9" s="6">
        <v>7104</v>
      </c>
      <c r="E9" s="6">
        <v>718</v>
      </c>
      <c r="F9" s="6">
        <v>-572</v>
      </c>
      <c r="I9" s="2">
        <v>5</v>
      </c>
      <c r="J9" s="6">
        <v>0.55023200000000005</v>
      </c>
      <c r="K9" s="6">
        <v>2797</v>
      </c>
      <c r="L9" s="6">
        <v>1539</v>
      </c>
      <c r="M9" s="6">
        <v>553</v>
      </c>
      <c r="N9" s="6">
        <v>-521</v>
      </c>
      <c r="P9" s="2">
        <v>5</v>
      </c>
      <c r="Q9" s="6">
        <v>-0.50217400000000001</v>
      </c>
      <c r="R9" s="6">
        <v>460</v>
      </c>
      <c r="S9" s="6">
        <v>-231</v>
      </c>
      <c r="T9" s="6">
        <v>516</v>
      </c>
      <c r="U9" s="6">
        <v>-286</v>
      </c>
      <c r="W9" s="3">
        <v>5</v>
      </c>
      <c r="X9" s="4">
        <v>10.819444000000001</v>
      </c>
      <c r="Y9" s="4">
        <v>72</v>
      </c>
      <c r="Z9" s="4">
        <v>779</v>
      </c>
      <c r="AA9" s="4">
        <v>327</v>
      </c>
      <c r="AB9" s="4">
        <v>-141</v>
      </c>
    </row>
    <row r="10" spans="1:28" x14ac:dyDescent="0.15">
      <c r="A10" s="7">
        <v>6</v>
      </c>
      <c r="B10" s="5">
        <v>1.0515939999999999</v>
      </c>
      <c r="C10" s="5">
        <v>4768</v>
      </c>
      <c r="D10" s="5">
        <v>5014</v>
      </c>
      <c r="E10" s="5">
        <v>675</v>
      </c>
      <c r="F10" s="5">
        <v>-549</v>
      </c>
      <c r="I10" s="7">
        <v>6</v>
      </c>
      <c r="J10" s="5">
        <v>1.78007</v>
      </c>
      <c r="K10" s="5">
        <v>2278</v>
      </c>
      <c r="L10" s="5">
        <v>4055</v>
      </c>
      <c r="M10" s="5">
        <v>675</v>
      </c>
      <c r="N10" s="5">
        <v>-549</v>
      </c>
      <c r="P10" s="7">
        <v>6</v>
      </c>
      <c r="Q10" s="5">
        <v>2.7272729999999998</v>
      </c>
      <c r="R10" s="5">
        <v>242</v>
      </c>
      <c r="S10" s="5">
        <v>660</v>
      </c>
      <c r="T10" s="5">
        <v>422</v>
      </c>
      <c r="U10" s="5">
        <v>-296</v>
      </c>
      <c r="W10" s="3">
        <v>6</v>
      </c>
      <c r="X10" s="4">
        <v>46.952381000000003</v>
      </c>
      <c r="Y10" s="4">
        <v>21</v>
      </c>
      <c r="Z10" s="4">
        <v>986</v>
      </c>
      <c r="AA10" s="4">
        <v>235</v>
      </c>
      <c r="AB10" s="4">
        <v>-37</v>
      </c>
    </row>
    <row r="11" spans="1:28" x14ac:dyDescent="0.15">
      <c r="A11" s="2">
        <v>7</v>
      </c>
      <c r="B11" s="6">
        <v>0.51924599999999999</v>
      </c>
      <c r="C11" s="6">
        <v>3871</v>
      </c>
      <c r="D11" s="6">
        <v>2010</v>
      </c>
      <c r="E11" s="6">
        <v>585</v>
      </c>
      <c r="F11" s="6">
        <v>-686</v>
      </c>
      <c r="I11" s="2">
        <v>7</v>
      </c>
      <c r="J11" s="6">
        <v>1.0266960000000001</v>
      </c>
      <c r="K11" s="6">
        <v>1798</v>
      </c>
      <c r="L11" s="6">
        <v>1846</v>
      </c>
      <c r="M11" s="6">
        <v>585</v>
      </c>
      <c r="N11" s="6">
        <v>-686</v>
      </c>
      <c r="P11" s="2">
        <v>7</v>
      </c>
      <c r="Q11" s="6">
        <v>3.6410260000000001</v>
      </c>
      <c r="R11" s="6">
        <v>117</v>
      </c>
      <c r="S11" s="6">
        <v>426</v>
      </c>
      <c r="T11" s="6">
        <v>262</v>
      </c>
      <c r="U11" s="6">
        <v>-236</v>
      </c>
      <c r="W11" s="2">
        <v>7</v>
      </c>
      <c r="X11" s="6">
        <v>-21.125</v>
      </c>
      <c r="Y11" s="6">
        <v>8</v>
      </c>
      <c r="Z11" s="6">
        <v>-169</v>
      </c>
      <c r="AA11" s="6">
        <v>141</v>
      </c>
      <c r="AB11" s="6">
        <v>-126</v>
      </c>
    </row>
    <row r="12" spans="1:28" x14ac:dyDescent="0.15">
      <c r="A12" s="7">
        <v>8</v>
      </c>
      <c r="B12" s="5">
        <v>1.6217870000000001</v>
      </c>
      <c r="C12" s="5">
        <v>3112</v>
      </c>
      <c r="D12" s="5">
        <v>5047</v>
      </c>
      <c r="E12" s="5">
        <v>523</v>
      </c>
      <c r="F12" s="5">
        <v>-664</v>
      </c>
      <c r="I12" s="7">
        <v>8</v>
      </c>
      <c r="J12" s="5">
        <v>3.6295549999999999</v>
      </c>
      <c r="K12" s="5">
        <v>1482</v>
      </c>
      <c r="L12" s="5">
        <v>5379</v>
      </c>
      <c r="M12" s="5">
        <v>523</v>
      </c>
      <c r="N12" s="5">
        <v>-424</v>
      </c>
      <c r="P12" s="7">
        <v>8</v>
      </c>
      <c r="Q12" s="5">
        <v>-15.162791</v>
      </c>
      <c r="R12" s="5">
        <v>43</v>
      </c>
      <c r="S12" s="5">
        <v>-652</v>
      </c>
      <c r="T12" s="5">
        <v>210</v>
      </c>
      <c r="U12" s="5">
        <v>-330</v>
      </c>
      <c r="W12" s="7">
        <v>8</v>
      </c>
      <c r="X12" s="5">
        <v>-131.25</v>
      </c>
      <c r="Y12" s="5">
        <v>4</v>
      </c>
      <c r="Z12" s="5">
        <v>-525</v>
      </c>
      <c r="AA12" s="5">
        <v>-10</v>
      </c>
      <c r="AB12" s="5">
        <v>-336</v>
      </c>
    </row>
    <row r="13" spans="1:28" x14ac:dyDescent="0.15">
      <c r="A13" s="2">
        <v>9</v>
      </c>
      <c r="B13" s="6">
        <v>-0.54930699999999999</v>
      </c>
      <c r="C13" s="6">
        <v>2454</v>
      </c>
      <c r="D13" s="6">
        <v>-1348</v>
      </c>
      <c r="E13" s="6">
        <v>618</v>
      </c>
      <c r="F13" s="6">
        <v>-521</v>
      </c>
      <c r="I13" s="2">
        <v>9</v>
      </c>
      <c r="J13" s="6">
        <v>1.6016109999999999</v>
      </c>
      <c r="K13" s="6">
        <v>1117</v>
      </c>
      <c r="L13" s="6">
        <v>1789</v>
      </c>
      <c r="M13" s="6">
        <v>618</v>
      </c>
      <c r="N13" s="6">
        <v>-506</v>
      </c>
      <c r="P13" s="2">
        <v>9</v>
      </c>
      <c r="Q13" s="6">
        <v>9.2105259999999998</v>
      </c>
      <c r="R13" s="6">
        <v>19</v>
      </c>
      <c r="S13" s="6">
        <v>175</v>
      </c>
      <c r="T13" s="6">
        <v>150</v>
      </c>
      <c r="U13" s="6">
        <v>-122</v>
      </c>
      <c r="W13" s="2">
        <v>9</v>
      </c>
      <c r="X13" s="6">
        <v>-633</v>
      </c>
      <c r="Y13" s="6">
        <v>1</v>
      </c>
      <c r="Z13" s="6">
        <v>-633</v>
      </c>
      <c r="AA13" s="6">
        <v>-633</v>
      </c>
      <c r="AB13" s="6">
        <v>-633</v>
      </c>
    </row>
    <row r="14" spans="1:28" x14ac:dyDescent="0.15">
      <c r="A14" s="7">
        <v>10</v>
      </c>
      <c r="B14" s="5">
        <v>2.0523910000000001</v>
      </c>
      <c r="C14" s="5">
        <v>1966</v>
      </c>
      <c r="D14" s="5">
        <v>4035</v>
      </c>
      <c r="E14" s="5">
        <v>566</v>
      </c>
      <c r="F14" s="5">
        <v>-354</v>
      </c>
      <c r="I14" s="7">
        <v>10</v>
      </c>
      <c r="J14" s="5">
        <v>3.6308199999999999</v>
      </c>
      <c r="K14" s="5">
        <v>902</v>
      </c>
      <c r="L14" s="5">
        <v>3275</v>
      </c>
      <c r="M14" s="5">
        <v>566</v>
      </c>
      <c r="N14" s="5">
        <v>-319</v>
      </c>
      <c r="P14" s="7">
        <v>10</v>
      </c>
      <c r="Q14" s="5">
        <v>-11</v>
      </c>
      <c r="R14" s="5">
        <v>9</v>
      </c>
      <c r="S14" s="5">
        <v>-99</v>
      </c>
      <c r="T14" s="5">
        <v>106</v>
      </c>
      <c r="U14" s="5">
        <v>-336</v>
      </c>
      <c r="W14" s="7">
        <v>10</v>
      </c>
      <c r="X14" s="5">
        <v>343</v>
      </c>
      <c r="Y14" s="5">
        <v>1</v>
      </c>
      <c r="Z14" s="5">
        <v>343</v>
      </c>
      <c r="AA14" s="5">
        <v>343</v>
      </c>
      <c r="AB14" s="5">
        <v>343</v>
      </c>
    </row>
    <row r="15" spans="1:28" x14ac:dyDescent="0.15">
      <c r="A15" s="2">
        <v>11</v>
      </c>
      <c r="B15" s="6">
        <v>-1.4126369999999999</v>
      </c>
      <c r="C15" s="6">
        <v>1551</v>
      </c>
      <c r="D15" s="6">
        <v>-2191</v>
      </c>
      <c r="E15" s="6">
        <v>490</v>
      </c>
      <c r="F15" s="6">
        <v>-514</v>
      </c>
      <c r="I15" s="2">
        <v>11</v>
      </c>
      <c r="J15" s="6">
        <v>-2.0196969999999999</v>
      </c>
      <c r="K15" s="6">
        <v>660</v>
      </c>
      <c r="L15" s="6">
        <v>-1333</v>
      </c>
      <c r="M15" s="6">
        <v>490</v>
      </c>
      <c r="N15" s="6">
        <v>-336</v>
      </c>
      <c r="P15" s="2">
        <v>11</v>
      </c>
      <c r="Q15" s="6">
        <v>-171.4</v>
      </c>
      <c r="R15" s="6">
        <v>5</v>
      </c>
      <c r="S15" s="6">
        <v>-857</v>
      </c>
      <c r="T15" s="6">
        <v>-11</v>
      </c>
      <c r="U15" s="6">
        <v>-633</v>
      </c>
    </row>
    <row r="16" spans="1:28" x14ac:dyDescent="0.15">
      <c r="A16" s="7">
        <v>12</v>
      </c>
      <c r="B16" s="5">
        <v>-0.108108</v>
      </c>
      <c r="C16" s="5">
        <v>1221</v>
      </c>
      <c r="D16" s="5">
        <v>-132</v>
      </c>
      <c r="E16" s="5">
        <v>434</v>
      </c>
      <c r="F16" s="5">
        <v>-633</v>
      </c>
      <c r="I16" s="7">
        <v>12</v>
      </c>
      <c r="J16" s="5">
        <v>-0.49520199999999998</v>
      </c>
      <c r="K16" s="5">
        <v>521</v>
      </c>
      <c r="L16" s="5">
        <v>-258</v>
      </c>
      <c r="M16" s="5">
        <v>434</v>
      </c>
      <c r="N16" s="5">
        <v>-633</v>
      </c>
      <c r="P16" s="7">
        <v>12</v>
      </c>
      <c r="Q16" s="5">
        <v>107.666667</v>
      </c>
      <c r="R16" s="5">
        <v>3</v>
      </c>
      <c r="S16" s="5">
        <v>323</v>
      </c>
      <c r="T16" s="5">
        <v>343</v>
      </c>
      <c r="U16" s="5">
        <v>-17</v>
      </c>
    </row>
    <row r="17" spans="1:27" x14ac:dyDescent="0.15">
      <c r="A17" s="2">
        <v>13</v>
      </c>
      <c r="B17" s="6">
        <v>1.2288399999999999</v>
      </c>
      <c r="C17" s="6">
        <v>957</v>
      </c>
      <c r="D17" s="6">
        <v>1176</v>
      </c>
      <c r="E17" s="6">
        <v>478</v>
      </c>
      <c r="F17" s="6">
        <v>-348</v>
      </c>
      <c r="I17" s="2">
        <v>13</v>
      </c>
      <c r="J17" s="6">
        <v>1.588095</v>
      </c>
      <c r="K17" s="6">
        <v>420</v>
      </c>
      <c r="L17" s="6">
        <v>667</v>
      </c>
      <c r="M17" s="6">
        <v>478</v>
      </c>
      <c r="N17" s="6">
        <v>-296</v>
      </c>
      <c r="P17" s="2">
        <v>13</v>
      </c>
      <c r="Q17" s="6">
        <v>30.333333</v>
      </c>
      <c r="R17" s="6">
        <v>3</v>
      </c>
      <c r="S17" s="6">
        <v>91</v>
      </c>
      <c r="T17" s="6">
        <v>135</v>
      </c>
      <c r="U17" s="6">
        <v>-34</v>
      </c>
      <c r="Y17" s="5">
        <f>SUM(Y4:Y10)</f>
        <v>10903</v>
      </c>
      <c r="Z17" s="5">
        <f>SUM(Z4:Z10)</f>
        <v>30898</v>
      </c>
      <c r="AA17" s="5">
        <f>Z17/Y17</f>
        <v>2.833898926900853</v>
      </c>
    </row>
    <row r="18" spans="1:27" x14ac:dyDescent="0.15">
      <c r="A18" s="7">
        <v>14</v>
      </c>
      <c r="B18" s="5">
        <v>0.22054799999999999</v>
      </c>
      <c r="C18" s="5">
        <v>730</v>
      </c>
      <c r="D18" s="5">
        <v>161</v>
      </c>
      <c r="E18" s="5">
        <v>432</v>
      </c>
      <c r="F18" s="5">
        <v>-415</v>
      </c>
      <c r="I18" s="7">
        <v>14</v>
      </c>
      <c r="J18" s="5">
        <v>0.67235500000000004</v>
      </c>
      <c r="K18" s="5">
        <v>293</v>
      </c>
      <c r="L18" s="5">
        <v>197</v>
      </c>
      <c r="M18" s="5">
        <v>432</v>
      </c>
      <c r="N18" s="5">
        <v>-415</v>
      </c>
      <c r="P18" s="7"/>
      <c r="Q18" s="5"/>
      <c r="R18" s="5"/>
      <c r="S18" s="5"/>
      <c r="T18" s="5"/>
      <c r="U18" s="5"/>
    </row>
    <row r="19" spans="1:27" x14ac:dyDescent="0.15">
      <c r="A19" s="2">
        <v>15</v>
      </c>
      <c r="B19" s="6">
        <v>-3.7531080000000001</v>
      </c>
      <c r="C19" s="6">
        <v>563</v>
      </c>
      <c r="D19" s="6">
        <v>-2113</v>
      </c>
      <c r="E19" s="6">
        <v>274</v>
      </c>
      <c r="F19" s="6">
        <v>-471</v>
      </c>
      <c r="I19" s="2">
        <v>15</v>
      </c>
      <c r="J19" s="6">
        <v>-5.2979589999999996</v>
      </c>
      <c r="K19" s="6">
        <v>245</v>
      </c>
      <c r="L19" s="6">
        <v>-1298</v>
      </c>
      <c r="M19" s="6">
        <v>274</v>
      </c>
      <c r="N19" s="6">
        <v>-294</v>
      </c>
      <c r="P19" s="2"/>
      <c r="Q19" s="6"/>
      <c r="R19" s="6"/>
      <c r="S19" s="6"/>
      <c r="T19" s="6"/>
      <c r="U19" s="6"/>
    </row>
    <row r="20" spans="1:27" x14ac:dyDescent="0.15">
      <c r="A20" s="7">
        <v>16</v>
      </c>
      <c r="B20" s="5">
        <v>-0.34953699999999999</v>
      </c>
      <c r="C20" s="5">
        <v>432</v>
      </c>
      <c r="D20" s="5">
        <v>-151</v>
      </c>
      <c r="E20" s="5">
        <v>419</v>
      </c>
      <c r="F20" s="5">
        <v>-353</v>
      </c>
      <c r="I20" s="7">
        <v>16</v>
      </c>
      <c r="J20" s="5">
        <v>1.445783</v>
      </c>
      <c r="K20" s="5">
        <v>166</v>
      </c>
      <c r="L20" s="5">
        <v>240</v>
      </c>
      <c r="M20" s="5">
        <v>396</v>
      </c>
      <c r="N20" s="5">
        <v>-251</v>
      </c>
      <c r="P20" s="7"/>
      <c r="Q20" s="5"/>
      <c r="R20" s="5">
        <f>SUM(R4:R7)</f>
        <v>18816</v>
      </c>
      <c r="S20" s="5">
        <f>SUM(S4:S7)</f>
        <v>43116</v>
      </c>
      <c r="T20" s="5">
        <f>S20/R20</f>
        <v>2.291454081632653</v>
      </c>
      <c r="U20" s="5"/>
    </row>
    <row r="21" spans="1:27" x14ac:dyDescent="0.15">
      <c r="A21" s="2">
        <v>17</v>
      </c>
      <c r="B21" s="6">
        <v>6.3616349999999997</v>
      </c>
      <c r="C21" s="6">
        <v>318</v>
      </c>
      <c r="D21" s="6">
        <v>2023</v>
      </c>
      <c r="E21" s="6">
        <v>415</v>
      </c>
      <c r="F21" s="6">
        <v>-209</v>
      </c>
      <c r="I21" s="2">
        <v>17</v>
      </c>
      <c r="J21" s="6">
        <v>4.3984959999999997</v>
      </c>
      <c r="K21" s="6">
        <v>133</v>
      </c>
      <c r="L21" s="6">
        <v>585</v>
      </c>
      <c r="M21" s="6">
        <v>415</v>
      </c>
      <c r="N21" s="6">
        <v>-152</v>
      </c>
      <c r="P21" s="2"/>
      <c r="Q21" s="6"/>
      <c r="R21" s="6"/>
      <c r="S21" s="6"/>
      <c r="T21" s="6"/>
      <c r="U21" s="6"/>
    </row>
    <row r="22" spans="1:27" x14ac:dyDescent="0.15">
      <c r="A22" s="7">
        <v>18</v>
      </c>
      <c r="B22" s="5">
        <v>1.9491529999999999</v>
      </c>
      <c r="C22" s="5">
        <v>236</v>
      </c>
      <c r="D22" s="5">
        <v>460</v>
      </c>
      <c r="E22" s="5">
        <v>342</v>
      </c>
      <c r="F22" s="5">
        <v>-429</v>
      </c>
      <c r="I22" s="7">
        <v>18</v>
      </c>
      <c r="J22" s="5">
        <v>10.300971000000001</v>
      </c>
      <c r="K22" s="5">
        <v>103</v>
      </c>
      <c r="L22" s="5">
        <v>1061</v>
      </c>
      <c r="M22" s="5">
        <v>342</v>
      </c>
      <c r="N22" s="5">
        <v>-97</v>
      </c>
      <c r="P22" s="7"/>
      <c r="Q22" s="5"/>
      <c r="R22" s="5"/>
      <c r="S22" s="5"/>
      <c r="T22" s="5"/>
      <c r="U22" s="5"/>
    </row>
    <row r="23" spans="1:27" x14ac:dyDescent="0.15">
      <c r="A23" s="2">
        <v>19</v>
      </c>
      <c r="B23" s="6">
        <v>4.0058819999999997</v>
      </c>
      <c r="C23" s="6">
        <v>170</v>
      </c>
      <c r="D23" s="6">
        <v>681</v>
      </c>
      <c r="E23" s="6">
        <v>361</v>
      </c>
      <c r="F23" s="6">
        <v>-208</v>
      </c>
      <c r="I23" s="2">
        <v>19</v>
      </c>
      <c r="J23" s="6">
        <v>0.75</v>
      </c>
      <c r="K23" s="6">
        <v>64</v>
      </c>
      <c r="L23" s="6">
        <v>48</v>
      </c>
      <c r="M23" s="6">
        <v>299</v>
      </c>
      <c r="N23" s="6">
        <v>-208</v>
      </c>
      <c r="P23" s="2"/>
      <c r="Q23" s="6"/>
      <c r="R23" s="6"/>
      <c r="S23" s="6"/>
      <c r="T23" s="6"/>
      <c r="U23" s="6"/>
    </row>
    <row r="24" spans="1:27" x14ac:dyDescent="0.15">
      <c r="A24" s="7">
        <v>20</v>
      </c>
      <c r="B24" s="5">
        <v>-4.6370969999999998</v>
      </c>
      <c r="C24" s="5">
        <v>124</v>
      </c>
      <c r="D24" s="5">
        <v>-575</v>
      </c>
      <c r="E24" s="5">
        <v>229</v>
      </c>
      <c r="F24" s="5">
        <v>-228</v>
      </c>
      <c r="I24" s="7">
        <v>20</v>
      </c>
      <c r="J24" s="5">
        <v>11.767856999999999</v>
      </c>
      <c r="K24" s="5">
        <v>56</v>
      </c>
      <c r="L24" s="5">
        <v>659</v>
      </c>
      <c r="M24" s="5">
        <v>229</v>
      </c>
      <c r="N24" s="5">
        <v>-218</v>
      </c>
      <c r="P24" s="7"/>
      <c r="Q24" s="5"/>
      <c r="R24" s="5"/>
      <c r="S24" s="5"/>
      <c r="T24" s="5"/>
      <c r="U24" s="5"/>
    </row>
    <row r="25" spans="1:27" x14ac:dyDescent="0.15">
      <c r="A25" s="2">
        <v>21</v>
      </c>
      <c r="B25" s="6">
        <v>2.2708330000000001</v>
      </c>
      <c r="C25" s="6">
        <v>96</v>
      </c>
      <c r="D25" s="6">
        <v>218</v>
      </c>
      <c r="E25" s="6">
        <v>194</v>
      </c>
      <c r="F25" s="6">
        <v>-166</v>
      </c>
      <c r="I25" s="2">
        <v>21</v>
      </c>
      <c r="J25" s="6">
        <v>-12.789474</v>
      </c>
      <c r="K25" s="6">
        <v>38</v>
      </c>
      <c r="L25" s="6">
        <v>-486</v>
      </c>
      <c r="M25" s="6">
        <v>59</v>
      </c>
      <c r="N25" s="6">
        <v>-139</v>
      </c>
      <c r="P25" s="2"/>
      <c r="Q25" s="6"/>
      <c r="R25" s="6"/>
      <c r="S25" s="6"/>
      <c r="T25" s="6"/>
      <c r="U25" s="6"/>
    </row>
    <row r="26" spans="1:27" x14ac:dyDescent="0.15">
      <c r="A26" s="7">
        <v>22</v>
      </c>
      <c r="B26" s="5">
        <v>-1.5333330000000001</v>
      </c>
      <c r="C26" s="5">
        <v>75</v>
      </c>
      <c r="D26" s="5">
        <v>-115</v>
      </c>
      <c r="E26" s="5">
        <v>143</v>
      </c>
      <c r="F26" s="5">
        <v>-257</v>
      </c>
      <c r="I26" s="7">
        <v>22</v>
      </c>
      <c r="J26" s="5">
        <v>-9.8611109999999993</v>
      </c>
      <c r="K26" s="5">
        <v>36</v>
      </c>
      <c r="L26" s="5">
        <v>-355</v>
      </c>
      <c r="M26" s="5">
        <v>143</v>
      </c>
      <c r="N26" s="5">
        <v>-257</v>
      </c>
      <c r="P26" s="7"/>
      <c r="Q26" s="5"/>
      <c r="R26" s="5"/>
      <c r="S26" s="5"/>
      <c r="T26" s="5"/>
      <c r="U26" s="5"/>
    </row>
    <row r="27" spans="1:27" x14ac:dyDescent="0.15">
      <c r="A27" s="2">
        <v>23</v>
      </c>
      <c r="B27" s="6">
        <v>2.8644069999999999</v>
      </c>
      <c r="C27" s="6">
        <v>59</v>
      </c>
      <c r="D27" s="6">
        <v>169</v>
      </c>
      <c r="E27" s="6">
        <v>169</v>
      </c>
      <c r="F27" s="6">
        <v>-160</v>
      </c>
      <c r="I27" s="2">
        <v>23</v>
      </c>
      <c r="J27" s="6">
        <v>-4.1500000000000004</v>
      </c>
      <c r="K27" s="6">
        <v>20</v>
      </c>
      <c r="L27" s="6">
        <v>-83</v>
      </c>
      <c r="M27" s="6">
        <v>81</v>
      </c>
      <c r="N27" s="6">
        <v>-107</v>
      </c>
      <c r="P27" s="2"/>
      <c r="Q27" s="6"/>
      <c r="R27" s="6"/>
      <c r="S27" s="6"/>
      <c r="T27" s="6"/>
      <c r="U27" s="6"/>
    </row>
    <row r="28" spans="1:27" x14ac:dyDescent="0.15">
      <c r="A28" s="7">
        <v>24</v>
      </c>
      <c r="B28" s="5">
        <v>-18.439024</v>
      </c>
      <c r="C28" s="5">
        <v>41</v>
      </c>
      <c r="D28" s="5">
        <v>-756</v>
      </c>
      <c r="E28" s="5">
        <v>106</v>
      </c>
      <c r="F28" s="5">
        <v>-199</v>
      </c>
      <c r="I28" s="7">
        <v>24</v>
      </c>
      <c r="J28" s="5">
        <v>-28.130434999999999</v>
      </c>
      <c r="K28" s="5">
        <v>23</v>
      </c>
      <c r="L28" s="5">
        <v>-647</v>
      </c>
      <c r="M28" s="5">
        <v>50</v>
      </c>
      <c r="N28" s="5">
        <v>-166</v>
      </c>
      <c r="P28" s="7"/>
      <c r="Q28" s="5"/>
      <c r="R28" s="5"/>
      <c r="S28" s="5"/>
      <c r="T28" s="5"/>
      <c r="U28" s="5"/>
    </row>
    <row r="29" spans="1:27" x14ac:dyDescent="0.15">
      <c r="A29" s="2">
        <v>25</v>
      </c>
      <c r="B29" s="6">
        <v>4.4000000000000004</v>
      </c>
      <c r="C29" s="6">
        <v>35</v>
      </c>
      <c r="D29" s="6">
        <v>154</v>
      </c>
      <c r="E29" s="6">
        <v>233</v>
      </c>
      <c r="F29" s="6">
        <v>-116</v>
      </c>
      <c r="I29" s="2">
        <v>25</v>
      </c>
      <c r="J29" s="6">
        <v>-3.5</v>
      </c>
      <c r="K29" s="6">
        <v>16</v>
      </c>
      <c r="L29" s="6">
        <v>-56</v>
      </c>
      <c r="M29" s="6">
        <v>120</v>
      </c>
      <c r="N29" s="6">
        <v>-116</v>
      </c>
      <c r="P29" s="2"/>
      <c r="Q29" s="6"/>
      <c r="R29" s="6"/>
      <c r="S29" s="6"/>
      <c r="T29" s="6"/>
      <c r="U29" s="6"/>
    </row>
    <row r="30" spans="1:27" x14ac:dyDescent="0.15">
      <c r="A30" s="7">
        <v>26</v>
      </c>
      <c r="B30" s="5">
        <v>-0.222222</v>
      </c>
      <c r="C30" s="5">
        <v>27</v>
      </c>
      <c r="D30" s="5">
        <v>-6</v>
      </c>
      <c r="E30" s="5">
        <v>205</v>
      </c>
      <c r="F30" s="5">
        <v>-98</v>
      </c>
      <c r="I30" s="7">
        <v>26</v>
      </c>
      <c r="J30" s="5">
        <v>16.5</v>
      </c>
      <c r="K30" s="5">
        <v>10</v>
      </c>
      <c r="L30" s="5">
        <v>165</v>
      </c>
      <c r="M30" s="5">
        <v>205</v>
      </c>
      <c r="N30" s="5">
        <v>-91</v>
      </c>
      <c r="P30" s="7"/>
      <c r="Q30" s="5"/>
      <c r="R30" s="5"/>
      <c r="S30" s="5"/>
      <c r="T30" s="5"/>
      <c r="U30" s="5"/>
    </row>
    <row r="31" spans="1:27" x14ac:dyDescent="0.15">
      <c r="A31" s="2">
        <v>27</v>
      </c>
      <c r="B31" s="6">
        <v>-4.9047619999999998</v>
      </c>
      <c r="C31" s="6">
        <v>21</v>
      </c>
      <c r="D31" s="6">
        <v>-103</v>
      </c>
      <c r="E31" s="6">
        <v>154</v>
      </c>
      <c r="F31" s="6">
        <v>-126</v>
      </c>
      <c r="I31" s="2">
        <v>27</v>
      </c>
      <c r="J31" s="6">
        <v>-1</v>
      </c>
      <c r="K31" s="6">
        <v>12</v>
      </c>
      <c r="L31" s="6">
        <v>-12</v>
      </c>
      <c r="M31" s="6">
        <v>154</v>
      </c>
      <c r="N31" s="6">
        <v>-126</v>
      </c>
      <c r="P31" s="2"/>
      <c r="Q31" s="6"/>
      <c r="R31" s="6"/>
      <c r="S31" s="6"/>
      <c r="T31" s="6"/>
      <c r="U31" s="6"/>
    </row>
    <row r="32" spans="1:27" x14ac:dyDescent="0.15">
      <c r="A32" s="7">
        <v>28</v>
      </c>
      <c r="B32" s="5">
        <v>-0.75</v>
      </c>
      <c r="C32" s="5">
        <v>16</v>
      </c>
      <c r="D32" s="5">
        <v>-12</v>
      </c>
      <c r="E32" s="5">
        <v>71</v>
      </c>
      <c r="F32" s="5">
        <v>-193</v>
      </c>
      <c r="I32" s="7">
        <v>28</v>
      </c>
      <c r="J32" s="5">
        <v>-13.428571</v>
      </c>
      <c r="K32" s="5">
        <v>7</v>
      </c>
      <c r="L32" s="5">
        <v>-94</v>
      </c>
      <c r="M32" s="5">
        <v>57</v>
      </c>
      <c r="N32" s="5">
        <v>-193</v>
      </c>
      <c r="P32" s="7"/>
      <c r="Q32" s="5"/>
      <c r="R32" s="5"/>
      <c r="S32" s="5"/>
      <c r="T32" s="5"/>
      <c r="U32" s="5"/>
    </row>
    <row r="33" spans="1:21" x14ac:dyDescent="0.15">
      <c r="A33" s="2">
        <v>29</v>
      </c>
      <c r="B33" s="6">
        <v>-7.0714290000000002</v>
      </c>
      <c r="C33" s="6">
        <v>14</v>
      </c>
      <c r="D33" s="6">
        <v>-99</v>
      </c>
      <c r="E33" s="6">
        <v>128</v>
      </c>
      <c r="F33" s="6">
        <v>-83</v>
      </c>
      <c r="I33" s="2">
        <v>29</v>
      </c>
      <c r="J33" s="6">
        <v>5.75</v>
      </c>
      <c r="K33" s="6">
        <v>4</v>
      </c>
      <c r="L33" s="6">
        <v>23</v>
      </c>
      <c r="M33" s="6">
        <v>41</v>
      </c>
      <c r="N33" s="6">
        <v>-11</v>
      </c>
      <c r="P33" s="2"/>
      <c r="Q33" s="6"/>
      <c r="R33" s="6"/>
      <c r="S33" s="6"/>
      <c r="T33" s="6"/>
      <c r="U33" s="6"/>
    </row>
    <row r="34" spans="1:21" x14ac:dyDescent="0.15">
      <c r="A34" s="7">
        <v>30</v>
      </c>
      <c r="B34" s="5">
        <v>-41.5</v>
      </c>
      <c r="C34" s="5">
        <v>10</v>
      </c>
      <c r="D34" s="5">
        <v>-415</v>
      </c>
      <c r="E34" s="5">
        <v>27</v>
      </c>
      <c r="F34" s="5">
        <v>-208</v>
      </c>
      <c r="I34" s="7">
        <v>30</v>
      </c>
      <c r="J34" s="5">
        <v>-31</v>
      </c>
      <c r="K34" s="5">
        <v>4</v>
      </c>
      <c r="L34" s="5">
        <v>-124</v>
      </c>
      <c r="M34" s="5">
        <v>21</v>
      </c>
      <c r="N34" s="5">
        <v>-94</v>
      </c>
      <c r="P34" s="7"/>
      <c r="Q34" s="5"/>
      <c r="R34" s="5"/>
      <c r="S34" s="5"/>
      <c r="T34" s="5"/>
      <c r="U34" s="5"/>
    </row>
    <row r="35" spans="1:21" x14ac:dyDescent="0.15">
      <c r="A35" s="2">
        <v>31</v>
      </c>
      <c r="B35" s="6">
        <v>17.625</v>
      </c>
      <c r="C35" s="6">
        <v>8</v>
      </c>
      <c r="D35" s="6">
        <v>141</v>
      </c>
      <c r="E35" s="6">
        <v>83</v>
      </c>
      <c r="F35" s="6">
        <v>-23</v>
      </c>
      <c r="I35" s="2">
        <v>31</v>
      </c>
      <c r="J35" s="6">
        <v>16.666667</v>
      </c>
      <c r="K35" s="6">
        <v>3</v>
      </c>
      <c r="L35" s="6">
        <v>50</v>
      </c>
      <c r="M35" s="6">
        <v>77</v>
      </c>
      <c r="N35" s="6">
        <v>-23</v>
      </c>
      <c r="P35" s="2"/>
      <c r="Q35" s="6"/>
      <c r="R35" s="6"/>
      <c r="S35" s="6"/>
      <c r="T35" s="6"/>
      <c r="U35" s="6"/>
    </row>
    <row r="36" spans="1:21" x14ac:dyDescent="0.15">
      <c r="A36" s="7">
        <v>32</v>
      </c>
      <c r="B36" s="5">
        <v>-2.5</v>
      </c>
      <c r="C36" s="5">
        <v>6</v>
      </c>
      <c r="D36" s="5">
        <v>-15</v>
      </c>
      <c r="E36" s="5">
        <v>71</v>
      </c>
      <c r="F36" s="5">
        <v>-55</v>
      </c>
      <c r="I36" s="7">
        <v>32</v>
      </c>
      <c r="J36" s="5">
        <v>-55</v>
      </c>
      <c r="K36" s="5">
        <v>1</v>
      </c>
      <c r="L36" s="5">
        <v>-55</v>
      </c>
      <c r="M36" s="5">
        <v>-55</v>
      </c>
      <c r="N36" s="5">
        <v>-55</v>
      </c>
      <c r="P36" s="7"/>
      <c r="Q36" s="5"/>
      <c r="R36" s="5"/>
      <c r="S36" s="5"/>
      <c r="T36" s="5"/>
      <c r="U36" s="5"/>
    </row>
    <row r="37" spans="1:21" x14ac:dyDescent="0.15">
      <c r="A37" s="2">
        <v>33</v>
      </c>
      <c r="B37" s="6">
        <v>32.5</v>
      </c>
      <c r="C37" s="6">
        <v>2</v>
      </c>
      <c r="D37" s="6">
        <v>65</v>
      </c>
      <c r="E37" s="6">
        <v>42</v>
      </c>
      <c r="F37" s="6">
        <v>23</v>
      </c>
      <c r="I37" s="2">
        <v>33</v>
      </c>
      <c r="J37" s="6">
        <v>23</v>
      </c>
      <c r="K37" s="6">
        <v>1</v>
      </c>
      <c r="L37" s="6">
        <v>23</v>
      </c>
      <c r="M37" s="6">
        <v>23</v>
      </c>
      <c r="N37" s="6">
        <v>23</v>
      </c>
    </row>
    <row r="38" spans="1:21" x14ac:dyDescent="0.15">
      <c r="A38" s="7">
        <v>34</v>
      </c>
      <c r="B38" s="5">
        <v>16.5</v>
      </c>
      <c r="C38" s="5">
        <v>2</v>
      </c>
      <c r="D38" s="5">
        <v>33</v>
      </c>
      <c r="E38" s="5">
        <v>30</v>
      </c>
      <c r="F38" s="5">
        <v>3</v>
      </c>
    </row>
    <row r="39" spans="1:21" x14ac:dyDescent="0.15">
      <c r="A39" s="2">
        <v>35</v>
      </c>
      <c r="B39" s="6">
        <v>2</v>
      </c>
      <c r="C39" s="6">
        <v>1</v>
      </c>
      <c r="D39" s="6">
        <v>2</v>
      </c>
      <c r="E39" s="6">
        <v>2</v>
      </c>
      <c r="F39" s="6">
        <v>2</v>
      </c>
    </row>
  </sheetData>
  <mergeCells count="4">
    <mergeCell ref="A1:E1"/>
    <mergeCell ref="I1:M1"/>
    <mergeCell ref="P1:T1"/>
    <mergeCell ref="W1:AA1"/>
  </mergeCells>
  <phoneticPr fontId="3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workbookViewId="0">
      <selection activeCell="Y4" sqref="Y4"/>
    </sheetView>
  </sheetViews>
  <sheetFormatPr defaultColWidth="8.75" defaultRowHeight="13.5" x14ac:dyDescent="0.15"/>
  <cols>
    <col min="5" max="5" width="12.875"/>
    <col min="9" max="9" width="11.75"/>
    <col min="12" max="12" width="12.875"/>
  </cols>
  <sheetData>
    <row r="1" spans="1:23" ht="14.1" customHeight="1" x14ac:dyDescent="0.15">
      <c r="A1" s="1"/>
      <c r="B1" s="20" t="s">
        <v>14</v>
      </c>
      <c r="C1" s="20"/>
      <c r="D1" s="20"/>
      <c r="E1" s="20"/>
      <c r="F1" s="20"/>
      <c r="G1" s="1"/>
      <c r="H1" s="20" t="s">
        <v>16</v>
      </c>
      <c r="I1" s="20"/>
      <c r="J1" s="20"/>
      <c r="K1" s="20"/>
      <c r="L1" s="20"/>
      <c r="M1" s="8"/>
      <c r="P1" s="20" t="s">
        <v>16</v>
      </c>
      <c r="Q1" s="20"/>
      <c r="R1" s="20"/>
      <c r="S1" s="20"/>
      <c r="T1" s="20"/>
      <c r="U1" s="8"/>
      <c r="V1" s="8"/>
      <c r="W1" s="8"/>
    </row>
    <row r="2" spans="1:23" x14ac:dyDescent="0.15">
      <c r="A2" s="1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/>
      <c r="H2" s="1"/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P2" s="9"/>
      <c r="Q2" s="9"/>
      <c r="R2" s="9"/>
      <c r="S2" s="9" t="s">
        <v>4</v>
      </c>
      <c r="T2" s="9" t="s">
        <v>5</v>
      </c>
      <c r="U2" s="9" t="s">
        <v>6</v>
      </c>
      <c r="V2" s="9" t="s">
        <v>7</v>
      </c>
      <c r="W2" s="9" t="s">
        <v>8</v>
      </c>
    </row>
    <row r="3" spans="1:23" ht="24" x14ac:dyDescent="0.15">
      <c r="A3" s="2" t="s">
        <v>17</v>
      </c>
      <c r="B3" s="2"/>
      <c r="C3" s="2"/>
      <c r="D3" s="2"/>
      <c r="E3" s="2"/>
      <c r="F3" s="2"/>
      <c r="G3" s="2"/>
      <c r="H3" s="2" t="s">
        <v>17</v>
      </c>
      <c r="I3" s="2"/>
      <c r="J3" s="2"/>
      <c r="K3" s="2"/>
      <c r="L3" s="2"/>
      <c r="M3" s="2"/>
      <c r="P3" s="10" t="s">
        <v>17</v>
      </c>
      <c r="Q3" s="10" t="s">
        <v>18</v>
      </c>
      <c r="R3" s="10" t="s">
        <v>19</v>
      </c>
      <c r="S3" s="10"/>
      <c r="T3" s="10"/>
      <c r="U3" s="10"/>
      <c r="V3" s="10"/>
      <c r="W3" s="10"/>
    </row>
    <row r="4" spans="1:23" ht="14.1" customHeight="1" x14ac:dyDescent="0.15">
      <c r="A4" s="3">
        <v>0</v>
      </c>
      <c r="B4" s="4">
        <v>2.6983079999999999</v>
      </c>
      <c r="C4" s="4">
        <v>6795</v>
      </c>
      <c r="D4" s="4">
        <v>18335</v>
      </c>
      <c r="E4" s="4">
        <v>1087</v>
      </c>
      <c r="F4" s="4">
        <v>-502</v>
      </c>
      <c r="G4" s="5"/>
      <c r="H4" s="3">
        <v>0</v>
      </c>
      <c r="I4" s="4">
        <v>1.4446650000000001</v>
      </c>
      <c r="J4" s="4">
        <v>10590</v>
      </c>
      <c r="K4" s="4">
        <v>15299</v>
      </c>
      <c r="L4" s="4">
        <v>1087</v>
      </c>
      <c r="M4" s="4">
        <v>-650</v>
      </c>
      <c r="P4" s="21">
        <v>0</v>
      </c>
      <c r="Q4" s="21">
        <v>1</v>
      </c>
      <c r="R4" s="13" t="s">
        <v>20</v>
      </c>
      <c r="S4" s="14">
        <v>0.97842200000000001</v>
      </c>
      <c r="T4" s="14">
        <v>2966</v>
      </c>
      <c r="U4" s="14">
        <v>2902</v>
      </c>
      <c r="V4" s="14">
        <v>688</v>
      </c>
      <c r="W4" s="14">
        <v>-502</v>
      </c>
    </row>
    <row r="5" spans="1:23" x14ac:dyDescent="0.15">
      <c r="A5" s="3">
        <v>1</v>
      </c>
      <c r="B5" s="4">
        <v>3.4294289999999998</v>
      </c>
      <c r="C5" s="4">
        <v>2331</v>
      </c>
      <c r="D5" s="4">
        <v>7994</v>
      </c>
      <c r="E5" s="4">
        <v>581</v>
      </c>
      <c r="F5" s="4">
        <v>-410</v>
      </c>
      <c r="G5" s="6"/>
      <c r="H5" s="3">
        <v>1</v>
      </c>
      <c r="I5" s="4">
        <v>2.0638019999999999</v>
      </c>
      <c r="J5" s="4">
        <v>4514</v>
      </c>
      <c r="K5" s="4">
        <v>9316</v>
      </c>
      <c r="L5" s="4">
        <v>591</v>
      </c>
      <c r="M5" s="4">
        <v>-410</v>
      </c>
      <c r="P5" s="21"/>
      <c r="Q5" s="21"/>
      <c r="R5" s="22" t="s">
        <v>21</v>
      </c>
      <c r="S5" s="23">
        <v>9.2005140000000001</v>
      </c>
      <c r="T5" s="23">
        <v>389</v>
      </c>
      <c r="U5" s="23">
        <v>3579</v>
      </c>
      <c r="V5" s="23">
        <v>203</v>
      </c>
      <c r="W5" s="23">
        <v>-356</v>
      </c>
    </row>
    <row r="6" spans="1:23" ht="14.1" customHeight="1" x14ac:dyDescent="0.15">
      <c r="A6" s="3">
        <v>2</v>
      </c>
      <c r="B6" s="4">
        <v>6.4489400000000003</v>
      </c>
      <c r="C6" s="4">
        <v>1038</v>
      </c>
      <c r="D6" s="4">
        <v>6694</v>
      </c>
      <c r="E6" s="4">
        <v>520</v>
      </c>
      <c r="F6" s="4">
        <v>-317</v>
      </c>
      <c r="G6" s="5"/>
      <c r="H6" s="3">
        <v>2</v>
      </c>
      <c r="I6" s="4">
        <v>4.3284820000000002</v>
      </c>
      <c r="J6" s="4">
        <v>2405</v>
      </c>
      <c r="K6" s="4">
        <v>10410</v>
      </c>
      <c r="L6" s="4">
        <v>520</v>
      </c>
      <c r="M6" s="4">
        <v>-489</v>
      </c>
      <c r="P6" s="21"/>
      <c r="Q6" s="21">
        <v>2</v>
      </c>
      <c r="R6" s="11" t="s">
        <v>20</v>
      </c>
      <c r="S6" s="16">
        <v>2.8794179999999998</v>
      </c>
      <c r="T6" s="16">
        <v>481</v>
      </c>
      <c r="U6" s="16">
        <v>1385</v>
      </c>
      <c r="V6" s="16">
        <v>196</v>
      </c>
      <c r="W6" s="16">
        <v>-442</v>
      </c>
    </row>
    <row r="7" spans="1:23" x14ac:dyDescent="0.15">
      <c r="A7" s="2">
        <v>3</v>
      </c>
      <c r="B7" s="6">
        <v>-4.1388290000000003</v>
      </c>
      <c r="C7" s="6">
        <v>461</v>
      </c>
      <c r="D7" s="6">
        <v>-1908</v>
      </c>
      <c r="E7" s="6">
        <v>382</v>
      </c>
      <c r="F7" s="6">
        <v>-432</v>
      </c>
      <c r="G7" s="6"/>
      <c r="H7" s="3">
        <v>3</v>
      </c>
      <c r="I7" s="4">
        <v>3.000734</v>
      </c>
      <c r="J7" s="4">
        <v>1362</v>
      </c>
      <c r="K7" s="4">
        <v>4087</v>
      </c>
      <c r="L7" s="4">
        <v>451</v>
      </c>
      <c r="M7" s="4">
        <v>-384</v>
      </c>
      <c r="P7" s="21"/>
      <c r="Q7" s="21"/>
      <c r="R7" s="10" t="s">
        <v>21</v>
      </c>
      <c r="S7" s="15">
        <v>3.5380199999999999</v>
      </c>
      <c r="T7" s="15">
        <v>2959</v>
      </c>
      <c r="U7" s="15">
        <v>10469</v>
      </c>
      <c r="V7" s="15">
        <v>1087</v>
      </c>
      <c r="W7" s="15">
        <v>-335</v>
      </c>
    </row>
    <row r="8" spans="1:23" ht="14.1" customHeight="1" x14ac:dyDescent="0.15">
      <c r="A8" s="7">
        <v>4</v>
      </c>
      <c r="B8" s="5">
        <v>-0.32105299999999998</v>
      </c>
      <c r="C8" s="5">
        <v>190</v>
      </c>
      <c r="D8" s="5">
        <v>-61</v>
      </c>
      <c r="E8" s="5">
        <v>254</v>
      </c>
      <c r="F8" s="5">
        <v>-594</v>
      </c>
      <c r="G8" s="5"/>
      <c r="H8" s="7">
        <v>4</v>
      </c>
      <c r="I8" s="5">
        <v>-1.1728080000000001</v>
      </c>
      <c r="J8" s="5">
        <v>787</v>
      </c>
      <c r="K8" s="5">
        <v>-923</v>
      </c>
      <c r="L8" s="5">
        <v>405</v>
      </c>
      <c r="M8" s="5">
        <v>-594</v>
      </c>
      <c r="P8" s="21">
        <v>1</v>
      </c>
      <c r="Q8" s="21">
        <v>1</v>
      </c>
      <c r="R8" s="13" t="s">
        <v>20</v>
      </c>
      <c r="S8" s="14">
        <v>0.16406200000000001</v>
      </c>
      <c r="T8" s="14">
        <v>896</v>
      </c>
      <c r="U8" s="14">
        <v>147</v>
      </c>
      <c r="V8" s="14">
        <v>551</v>
      </c>
      <c r="W8" s="14">
        <v>-246</v>
      </c>
    </row>
    <row r="9" spans="1:23" x14ac:dyDescent="0.15">
      <c r="A9" s="2">
        <v>5</v>
      </c>
      <c r="B9" s="6">
        <v>-0.92957699999999999</v>
      </c>
      <c r="C9" s="6">
        <v>71</v>
      </c>
      <c r="D9" s="6">
        <v>-66</v>
      </c>
      <c r="E9" s="6">
        <v>370</v>
      </c>
      <c r="F9" s="6">
        <v>-190</v>
      </c>
      <c r="G9" s="6"/>
      <c r="H9" s="2">
        <v>5</v>
      </c>
      <c r="I9" s="6">
        <v>-4.6353210000000002</v>
      </c>
      <c r="J9" s="6">
        <v>436</v>
      </c>
      <c r="K9" s="6">
        <v>-2021</v>
      </c>
      <c r="L9" s="6">
        <v>516</v>
      </c>
      <c r="M9" s="6">
        <v>-290</v>
      </c>
      <c r="P9" s="21"/>
      <c r="Q9" s="21"/>
      <c r="R9" s="17" t="s">
        <v>21</v>
      </c>
      <c r="S9" s="14">
        <v>-0.130719</v>
      </c>
      <c r="T9" s="14">
        <v>306</v>
      </c>
      <c r="U9" s="14">
        <v>-40</v>
      </c>
      <c r="V9" s="14">
        <v>272</v>
      </c>
      <c r="W9" s="14">
        <v>-310</v>
      </c>
    </row>
    <row r="10" spans="1:23" ht="14.1" customHeight="1" x14ac:dyDescent="0.15">
      <c r="A10" s="7">
        <v>6</v>
      </c>
      <c r="B10" s="5">
        <v>36.764705999999997</v>
      </c>
      <c r="C10" s="5">
        <v>17</v>
      </c>
      <c r="D10" s="5">
        <v>625</v>
      </c>
      <c r="E10" s="5">
        <v>318</v>
      </c>
      <c r="F10" s="5">
        <v>-66</v>
      </c>
      <c r="G10" s="5"/>
      <c r="H10" s="7">
        <v>6</v>
      </c>
      <c r="I10" s="5">
        <v>1.1375</v>
      </c>
      <c r="J10" s="5">
        <v>240</v>
      </c>
      <c r="K10" s="5">
        <v>273</v>
      </c>
      <c r="L10" s="5">
        <v>299</v>
      </c>
      <c r="M10" s="5">
        <v>-400</v>
      </c>
      <c r="P10" s="21"/>
      <c r="Q10" s="21">
        <v>2</v>
      </c>
      <c r="R10" s="11" t="s">
        <v>20</v>
      </c>
      <c r="S10" s="16">
        <v>2.8405800000000001</v>
      </c>
      <c r="T10" s="16">
        <v>276</v>
      </c>
      <c r="U10" s="16">
        <v>784</v>
      </c>
      <c r="V10" s="16">
        <v>162</v>
      </c>
      <c r="W10" s="16">
        <v>-410</v>
      </c>
    </row>
    <row r="11" spans="1:23" x14ac:dyDescent="0.15">
      <c r="A11" s="2">
        <v>7</v>
      </c>
      <c r="B11" s="6">
        <v>-47.75</v>
      </c>
      <c r="C11" s="6">
        <v>8</v>
      </c>
      <c r="D11" s="6">
        <v>-382</v>
      </c>
      <c r="E11" s="6">
        <v>249</v>
      </c>
      <c r="F11" s="6">
        <v>-203</v>
      </c>
      <c r="G11" s="6"/>
      <c r="H11" s="2">
        <v>7</v>
      </c>
      <c r="I11" s="6">
        <v>-5.3833330000000004</v>
      </c>
      <c r="J11" s="6">
        <v>120</v>
      </c>
      <c r="K11" s="6">
        <v>-646</v>
      </c>
      <c r="L11" s="6">
        <v>370</v>
      </c>
      <c r="M11" s="6">
        <v>-191</v>
      </c>
      <c r="P11" s="21"/>
      <c r="Q11" s="21"/>
      <c r="R11" s="10" t="s">
        <v>21</v>
      </c>
      <c r="S11" s="15">
        <v>8.3270809999999997</v>
      </c>
      <c r="T11" s="15">
        <v>853</v>
      </c>
      <c r="U11" s="15">
        <v>7103</v>
      </c>
      <c r="V11" s="15">
        <v>581</v>
      </c>
      <c r="W11" s="15">
        <v>-241</v>
      </c>
    </row>
    <row r="12" spans="1:23" ht="14.1" customHeight="1" x14ac:dyDescent="0.15">
      <c r="A12" s="7">
        <v>8</v>
      </c>
      <c r="B12" s="5">
        <v>-148.5</v>
      </c>
      <c r="C12" s="5">
        <v>4</v>
      </c>
      <c r="D12" s="5">
        <v>-594</v>
      </c>
      <c r="E12" s="5">
        <v>100</v>
      </c>
      <c r="F12" s="5">
        <v>-439</v>
      </c>
      <c r="G12" s="5"/>
      <c r="H12" s="7">
        <v>8</v>
      </c>
      <c r="I12" s="5">
        <v>-12.315789000000001</v>
      </c>
      <c r="J12" s="5">
        <v>57</v>
      </c>
      <c r="K12" s="5">
        <v>-702</v>
      </c>
      <c r="L12" s="5">
        <v>318</v>
      </c>
      <c r="M12" s="5">
        <v>-210</v>
      </c>
      <c r="P12" s="21">
        <v>2</v>
      </c>
      <c r="Q12" s="21">
        <v>1</v>
      </c>
      <c r="R12" s="11" t="s">
        <v>20</v>
      </c>
      <c r="S12" s="16">
        <v>2.7651720000000002</v>
      </c>
      <c r="T12" s="16">
        <v>379</v>
      </c>
      <c r="U12" s="16">
        <v>1048</v>
      </c>
      <c r="V12" s="16">
        <v>520</v>
      </c>
      <c r="W12" s="16">
        <v>-185</v>
      </c>
    </row>
    <row r="13" spans="1:23" x14ac:dyDescent="0.15">
      <c r="A13" s="2">
        <v>9</v>
      </c>
      <c r="B13" s="6">
        <v>-736</v>
      </c>
      <c r="C13" s="6">
        <v>1</v>
      </c>
      <c r="D13" s="6">
        <v>-736</v>
      </c>
      <c r="E13" s="6">
        <v>-736</v>
      </c>
      <c r="F13" s="6">
        <v>-736</v>
      </c>
      <c r="G13" s="6"/>
      <c r="H13" s="2">
        <v>9</v>
      </c>
      <c r="I13" s="6">
        <v>12.5</v>
      </c>
      <c r="J13" s="6">
        <v>26</v>
      </c>
      <c r="K13" s="6">
        <v>325</v>
      </c>
      <c r="L13" s="6">
        <v>249</v>
      </c>
      <c r="M13" s="6">
        <v>-203</v>
      </c>
      <c r="P13" s="21"/>
      <c r="Q13" s="21"/>
      <c r="R13" s="10" t="s">
        <v>21</v>
      </c>
      <c r="S13" s="15">
        <v>3.6170209999999998</v>
      </c>
      <c r="T13" s="15">
        <v>141</v>
      </c>
      <c r="U13" s="15">
        <v>510</v>
      </c>
      <c r="V13" s="15">
        <v>134</v>
      </c>
      <c r="W13" s="15">
        <v>-217</v>
      </c>
    </row>
    <row r="14" spans="1:23" ht="14.1" customHeight="1" x14ac:dyDescent="0.15">
      <c r="A14" s="7">
        <v>10</v>
      </c>
      <c r="B14" s="5">
        <v>446</v>
      </c>
      <c r="C14" s="5">
        <v>1</v>
      </c>
      <c r="D14" s="5">
        <v>446</v>
      </c>
      <c r="E14" s="5">
        <v>446</v>
      </c>
      <c r="F14" s="5">
        <v>446</v>
      </c>
      <c r="G14" s="5"/>
      <c r="H14" s="7">
        <v>10</v>
      </c>
      <c r="I14" s="5">
        <v>-7.5833329999999997</v>
      </c>
      <c r="J14" s="5">
        <v>12</v>
      </c>
      <c r="K14" s="5">
        <v>-91</v>
      </c>
      <c r="L14" s="5">
        <v>214</v>
      </c>
      <c r="M14" s="5">
        <v>-439</v>
      </c>
      <c r="P14" s="21"/>
      <c r="Q14" s="21">
        <v>2</v>
      </c>
      <c r="R14" s="11" t="s">
        <v>20</v>
      </c>
      <c r="S14" s="16">
        <v>7.5279999999999996</v>
      </c>
      <c r="T14" s="16">
        <v>125</v>
      </c>
      <c r="U14" s="16">
        <v>941</v>
      </c>
      <c r="V14" s="16">
        <v>133</v>
      </c>
      <c r="W14" s="16">
        <v>-260</v>
      </c>
    </row>
    <row r="15" spans="1:23" x14ac:dyDescent="0.15">
      <c r="H15" s="2">
        <v>11</v>
      </c>
      <c r="I15" s="6">
        <v>-151.42857100000001</v>
      </c>
      <c r="J15" s="6">
        <v>7</v>
      </c>
      <c r="K15" s="6">
        <v>-1060</v>
      </c>
      <c r="L15" s="6">
        <v>99</v>
      </c>
      <c r="M15" s="6">
        <v>-736</v>
      </c>
      <c r="P15" s="21"/>
      <c r="Q15" s="21"/>
      <c r="R15" s="10" t="s">
        <v>21</v>
      </c>
      <c r="S15" s="15">
        <v>10.674300000000001</v>
      </c>
      <c r="T15" s="15">
        <v>393</v>
      </c>
      <c r="U15" s="15">
        <v>4195</v>
      </c>
      <c r="V15" s="15">
        <v>372</v>
      </c>
      <c r="W15" s="15">
        <v>-317</v>
      </c>
    </row>
    <row r="16" spans="1:23" ht="14.1" customHeight="1" x14ac:dyDescent="0.15">
      <c r="C16">
        <f>SUM(C4:C6)</f>
        <v>10164</v>
      </c>
      <c r="D16">
        <f>SUM(D4:D6)</f>
        <v>33023</v>
      </c>
      <c r="E16">
        <f>D16/C16</f>
        <v>3.249016135379772</v>
      </c>
      <c r="H16" s="7">
        <v>12</v>
      </c>
      <c r="I16" s="5">
        <v>51.833333000000003</v>
      </c>
      <c r="J16" s="5">
        <v>6</v>
      </c>
      <c r="K16" s="5">
        <v>311</v>
      </c>
      <c r="L16" s="5">
        <v>446</v>
      </c>
      <c r="M16" s="5">
        <v>-129</v>
      </c>
      <c r="P16" s="21">
        <v>3</v>
      </c>
      <c r="Q16" s="21">
        <v>1</v>
      </c>
      <c r="R16" s="11" t="s">
        <v>20</v>
      </c>
      <c r="S16" s="16">
        <v>9.1948050000000006</v>
      </c>
      <c r="T16" s="16">
        <v>154</v>
      </c>
      <c r="U16" s="16">
        <v>1416</v>
      </c>
      <c r="V16" s="16">
        <v>382</v>
      </c>
      <c r="W16" s="16">
        <v>-196</v>
      </c>
    </row>
    <row r="17" spans="8:23" x14ac:dyDescent="0.15">
      <c r="H17" s="2">
        <v>13</v>
      </c>
      <c r="I17" s="6">
        <v>88.5</v>
      </c>
      <c r="J17" s="6">
        <v>4</v>
      </c>
      <c r="K17" s="6">
        <v>354</v>
      </c>
      <c r="L17" s="6">
        <v>238</v>
      </c>
      <c r="M17" s="6">
        <v>-34</v>
      </c>
      <c r="P17" s="21"/>
      <c r="Q17" s="21"/>
      <c r="R17" s="10" t="s">
        <v>21</v>
      </c>
      <c r="S17" s="15">
        <v>-15.603448</v>
      </c>
      <c r="T17" s="15">
        <v>58</v>
      </c>
      <c r="U17" s="15">
        <v>-905</v>
      </c>
      <c r="V17" s="15">
        <v>132</v>
      </c>
      <c r="W17" s="15">
        <v>-432</v>
      </c>
    </row>
    <row r="18" spans="8:23" ht="14.1" customHeight="1" x14ac:dyDescent="0.15">
      <c r="H18" s="7">
        <v>14</v>
      </c>
      <c r="I18" s="5">
        <v>30</v>
      </c>
      <c r="J18" s="5">
        <v>2</v>
      </c>
      <c r="K18" s="5">
        <v>60</v>
      </c>
      <c r="L18" s="5">
        <v>45</v>
      </c>
      <c r="M18" s="5">
        <v>15</v>
      </c>
      <c r="P18" s="21"/>
      <c r="Q18" s="21">
        <v>2</v>
      </c>
      <c r="R18" s="11" t="s">
        <v>20</v>
      </c>
      <c r="S18" s="16">
        <v>-7.432836</v>
      </c>
      <c r="T18" s="16">
        <v>67</v>
      </c>
      <c r="U18" s="16">
        <v>-498</v>
      </c>
      <c r="V18" s="16">
        <v>134</v>
      </c>
      <c r="W18" s="16">
        <v>-256</v>
      </c>
    </row>
    <row r="19" spans="8:23" x14ac:dyDescent="0.15">
      <c r="P19" s="21"/>
      <c r="Q19" s="21"/>
      <c r="R19" s="10" t="s">
        <v>21</v>
      </c>
      <c r="S19" s="15">
        <v>-10.554945</v>
      </c>
      <c r="T19" s="15">
        <v>182</v>
      </c>
      <c r="U19" s="15">
        <v>-1921</v>
      </c>
      <c r="V19" s="15">
        <v>297</v>
      </c>
      <c r="W19" s="15">
        <v>-357</v>
      </c>
    </row>
    <row r="20" spans="8:23" ht="14.1" customHeight="1" x14ac:dyDescent="0.15">
      <c r="J20">
        <f>SUM(J4:J7)</f>
        <v>18871</v>
      </c>
      <c r="K20">
        <f>SUM(K4:K7)</f>
        <v>39112</v>
      </c>
      <c r="L20">
        <f>K20/J20</f>
        <v>2.0725981664988606</v>
      </c>
      <c r="P20" s="21">
        <v>4</v>
      </c>
      <c r="Q20" s="21">
        <v>1</v>
      </c>
      <c r="R20" s="11" t="s">
        <v>20</v>
      </c>
      <c r="S20" s="16">
        <v>16.031745999999998</v>
      </c>
      <c r="T20" s="16">
        <v>63</v>
      </c>
      <c r="U20" s="16">
        <v>1010</v>
      </c>
      <c r="V20" s="16">
        <v>237</v>
      </c>
      <c r="W20" s="16">
        <v>-208</v>
      </c>
    </row>
    <row r="21" spans="8:23" x14ac:dyDescent="0.15">
      <c r="P21" s="21"/>
      <c r="Q21" s="21"/>
      <c r="R21" s="10" t="s">
        <v>21</v>
      </c>
      <c r="S21" s="15">
        <v>23.363636</v>
      </c>
      <c r="T21" s="15">
        <v>33</v>
      </c>
      <c r="U21" s="15">
        <v>771</v>
      </c>
      <c r="V21" s="15">
        <v>133</v>
      </c>
      <c r="W21" s="15">
        <v>-153</v>
      </c>
    </row>
    <row r="22" spans="8:23" ht="14.1" customHeight="1" x14ac:dyDescent="0.15">
      <c r="P22" s="21"/>
      <c r="Q22" s="21">
        <v>2</v>
      </c>
      <c r="R22" s="11" t="s">
        <v>20</v>
      </c>
      <c r="S22" s="16">
        <v>-20.142856999999999</v>
      </c>
      <c r="T22" s="16">
        <v>21</v>
      </c>
      <c r="U22" s="16">
        <v>-423</v>
      </c>
      <c r="V22" s="16">
        <v>157</v>
      </c>
      <c r="W22" s="16">
        <v>-400</v>
      </c>
    </row>
    <row r="23" spans="8:23" x14ac:dyDescent="0.15">
      <c r="P23" s="21"/>
      <c r="Q23" s="21"/>
      <c r="R23" s="10" t="s">
        <v>21</v>
      </c>
      <c r="S23" s="15">
        <v>-19.438355999999999</v>
      </c>
      <c r="T23" s="15">
        <v>73</v>
      </c>
      <c r="U23" s="15">
        <v>-1419</v>
      </c>
      <c r="V23" s="15">
        <v>254</v>
      </c>
      <c r="W23" s="15">
        <v>-594</v>
      </c>
    </row>
    <row r="24" spans="8:23" ht="14.1" customHeight="1" x14ac:dyDescent="0.15">
      <c r="P24" s="21">
        <v>5</v>
      </c>
      <c r="Q24" s="21">
        <v>1</v>
      </c>
      <c r="R24" s="11" t="s">
        <v>20</v>
      </c>
      <c r="S24" s="16">
        <v>-8.53125</v>
      </c>
      <c r="T24" s="16">
        <v>32</v>
      </c>
      <c r="U24" s="16">
        <v>-273</v>
      </c>
      <c r="V24" s="16">
        <v>370</v>
      </c>
      <c r="W24" s="16">
        <v>-190</v>
      </c>
    </row>
    <row r="25" spans="8:23" x14ac:dyDescent="0.15">
      <c r="P25" s="21"/>
      <c r="Q25" s="21"/>
      <c r="R25" s="10" t="s">
        <v>21</v>
      </c>
      <c r="S25" s="15">
        <v>17.25</v>
      </c>
      <c r="T25" s="15">
        <v>16</v>
      </c>
      <c r="U25" s="15">
        <v>276</v>
      </c>
      <c r="V25" s="15">
        <v>75</v>
      </c>
      <c r="W25" s="15">
        <v>-136</v>
      </c>
    </row>
    <row r="26" spans="8:23" ht="14.1" customHeight="1" x14ac:dyDescent="0.15">
      <c r="P26" s="21"/>
      <c r="Q26" s="21">
        <v>2</v>
      </c>
      <c r="R26" s="11" t="s">
        <v>20</v>
      </c>
      <c r="S26" s="16">
        <v>48.666666999999997</v>
      </c>
      <c r="T26" s="16">
        <v>3</v>
      </c>
      <c r="U26" s="16">
        <v>146</v>
      </c>
      <c r="V26" s="16">
        <v>187</v>
      </c>
      <c r="W26" s="16">
        <v>-43</v>
      </c>
    </row>
    <row r="27" spans="8:23" x14ac:dyDescent="0.15">
      <c r="P27" s="21"/>
      <c r="Q27" s="21"/>
      <c r="R27" s="10" t="s">
        <v>21</v>
      </c>
      <c r="S27" s="15">
        <v>-10.75</v>
      </c>
      <c r="T27" s="15">
        <v>20</v>
      </c>
      <c r="U27" s="15">
        <v>-215</v>
      </c>
      <c r="V27" s="15">
        <v>212</v>
      </c>
      <c r="W27" s="15">
        <v>-161</v>
      </c>
    </row>
    <row r="28" spans="8:23" ht="14.1" customHeight="1" x14ac:dyDescent="0.15">
      <c r="P28" s="21">
        <v>6</v>
      </c>
      <c r="Q28" s="21">
        <v>1</v>
      </c>
      <c r="R28" s="11" t="s">
        <v>20</v>
      </c>
      <c r="S28" s="16">
        <v>50</v>
      </c>
      <c r="T28" s="16">
        <v>8</v>
      </c>
      <c r="U28" s="16">
        <v>400</v>
      </c>
      <c r="V28" s="16">
        <v>318</v>
      </c>
      <c r="W28" s="16">
        <v>-66</v>
      </c>
    </row>
    <row r="29" spans="8:23" x14ac:dyDescent="0.15">
      <c r="P29" s="21"/>
      <c r="Q29" s="21"/>
      <c r="R29" s="10" t="s">
        <v>21</v>
      </c>
      <c r="S29" s="15">
        <v>4.5</v>
      </c>
      <c r="T29" s="15">
        <v>2</v>
      </c>
      <c r="U29" s="15">
        <v>9</v>
      </c>
      <c r="V29" s="15">
        <v>44</v>
      </c>
      <c r="W29" s="15">
        <v>-35</v>
      </c>
    </row>
    <row r="30" spans="8:23" ht="14.1" customHeight="1" x14ac:dyDescent="0.15">
      <c r="P30" s="21"/>
      <c r="Q30" s="21">
        <v>2</v>
      </c>
      <c r="R30" s="11" t="s">
        <v>20</v>
      </c>
      <c r="S30" s="16">
        <v>16</v>
      </c>
      <c r="T30" s="16">
        <v>1</v>
      </c>
      <c r="U30" s="16">
        <v>16</v>
      </c>
      <c r="V30" s="16">
        <v>16</v>
      </c>
      <c r="W30" s="16">
        <v>16</v>
      </c>
    </row>
    <row r="31" spans="8:23" x14ac:dyDescent="0.15">
      <c r="P31" s="21"/>
      <c r="Q31" s="21"/>
      <c r="R31" s="10" t="s">
        <v>21</v>
      </c>
      <c r="S31" s="15">
        <v>33.333333000000003</v>
      </c>
      <c r="T31" s="15">
        <v>6</v>
      </c>
      <c r="U31" s="15">
        <v>200</v>
      </c>
      <c r="V31" s="15">
        <v>137</v>
      </c>
      <c r="W31" s="15">
        <v>-42</v>
      </c>
    </row>
    <row r="32" spans="8:23" ht="14.1" customHeight="1" x14ac:dyDescent="0.15">
      <c r="P32" s="21">
        <v>7</v>
      </c>
      <c r="Q32" s="11">
        <v>1</v>
      </c>
      <c r="R32" s="11" t="s">
        <v>20</v>
      </c>
      <c r="S32" s="16">
        <v>-28.8</v>
      </c>
      <c r="T32" s="16">
        <v>5</v>
      </c>
      <c r="U32" s="16">
        <v>-144</v>
      </c>
      <c r="V32" s="16">
        <v>249</v>
      </c>
      <c r="W32" s="16">
        <v>-203</v>
      </c>
    </row>
    <row r="33" spans="16:23" x14ac:dyDescent="0.15">
      <c r="P33" s="21"/>
      <c r="Q33" s="12">
        <v>2</v>
      </c>
      <c r="R33" s="12" t="s">
        <v>21</v>
      </c>
      <c r="S33" s="15">
        <v>-79.333332999999996</v>
      </c>
      <c r="T33" s="15">
        <v>3</v>
      </c>
      <c r="U33" s="15">
        <v>-238</v>
      </c>
      <c r="V33" s="15">
        <v>0</v>
      </c>
      <c r="W33" s="15">
        <v>-131</v>
      </c>
    </row>
    <row r="34" spans="16:23" ht="14.1" customHeight="1" x14ac:dyDescent="0.15">
      <c r="P34" s="21">
        <v>8</v>
      </c>
      <c r="Q34" s="21">
        <v>1</v>
      </c>
      <c r="R34" s="11" t="s">
        <v>20</v>
      </c>
      <c r="S34" s="16">
        <v>-439</v>
      </c>
      <c r="T34" s="16">
        <v>1</v>
      </c>
      <c r="U34" s="16">
        <v>-439</v>
      </c>
      <c r="V34" s="16">
        <v>-439</v>
      </c>
      <c r="W34" s="16">
        <v>-439</v>
      </c>
    </row>
    <row r="35" spans="16:23" x14ac:dyDescent="0.15">
      <c r="P35" s="21"/>
      <c r="Q35" s="21"/>
      <c r="R35" s="10" t="s">
        <v>21</v>
      </c>
      <c r="S35" s="15">
        <v>19</v>
      </c>
      <c r="T35" s="15">
        <v>1</v>
      </c>
      <c r="U35" s="15">
        <v>19</v>
      </c>
      <c r="V35" s="15">
        <v>19</v>
      </c>
      <c r="W35" s="15">
        <v>19</v>
      </c>
    </row>
    <row r="36" spans="16:23" x14ac:dyDescent="0.15">
      <c r="P36" s="21"/>
      <c r="Q36" s="11">
        <v>2</v>
      </c>
      <c r="R36" s="11" t="s">
        <v>20</v>
      </c>
      <c r="S36" s="16">
        <v>-87</v>
      </c>
      <c r="T36" s="16">
        <v>2</v>
      </c>
      <c r="U36" s="16">
        <v>-174</v>
      </c>
      <c r="V36" s="16">
        <v>100</v>
      </c>
      <c r="W36" s="16">
        <v>-274</v>
      </c>
    </row>
    <row r="37" spans="16:23" x14ac:dyDescent="0.15">
      <c r="P37" s="12">
        <v>9</v>
      </c>
      <c r="Q37" s="12">
        <v>1</v>
      </c>
      <c r="R37" s="12" t="s">
        <v>20</v>
      </c>
      <c r="S37" s="15">
        <v>-736</v>
      </c>
      <c r="T37" s="15">
        <v>1</v>
      </c>
      <c r="U37" s="15">
        <v>-736</v>
      </c>
      <c r="V37" s="15">
        <v>-736</v>
      </c>
      <c r="W37" s="15">
        <v>-736</v>
      </c>
    </row>
    <row r="38" spans="16:23" x14ac:dyDescent="0.15">
      <c r="P38" s="11">
        <v>10</v>
      </c>
      <c r="Q38" s="11">
        <v>2</v>
      </c>
      <c r="R38" s="11" t="s">
        <v>20</v>
      </c>
      <c r="S38" s="16">
        <v>446</v>
      </c>
      <c r="T38" s="16">
        <v>1</v>
      </c>
      <c r="U38" s="16">
        <v>446</v>
      </c>
      <c r="V38" s="16">
        <v>446</v>
      </c>
      <c r="W38" s="16">
        <v>446</v>
      </c>
    </row>
  </sheetData>
  <mergeCells count="27">
    <mergeCell ref="Q34:Q35"/>
    <mergeCell ref="P32:P33"/>
    <mergeCell ref="P34:P36"/>
    <mergeCell ref="Q4:Q5"/>
    <mergeCell ref="Q6:Q7"/>
    <mergeCell ref="Q8:Q9"/>
    <mergeCell ref="Q10:Q11"/>
    <mergeCell ref="Q12:Q13"/>
    <mergeCell ref="Q14:Q15"/>
    <mergeCell ref="Q16:Q17"/>
    <mergeCell ref="Q18:Q19"/>
    <mergeCell ref="Q20:Q21"/>
    <mergeCell ref="Q22:Q23"/>
    <mergeCell ref="Q24:Q25"/>
    <mergeCell ref="Q26:Q27"/>
    <mergeCell ref="Q28:Q29"/>
    <mergeCell ref="Q30:Q31"/>
    <mergeCell ref="P12:P15"/>
    <mergeCell ref="P16:P19"/>
    <mergeCell ref="P20:P23"/>
    <mergeCell ref="P24:P27"/>
    <mergeCell ref="P28:P31"/>
    <mergeCell ref="B1:F1"/>
    <mergeCell ref="H1:L1"/>
    <mergeCell ref="P1:T1"/>
    <mergeCell ref="P4:P7"/>
    <mergeCell ref="P8:P11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std_up</vt:lpstr>
      <vt:lpstr>std_macd</vt:lpstr>
      <vt:lpstr>std_ma60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</dc:creator>
  <cp:lastModifiedBy>CheZhiCheng</cp:lastModifiedBy>
  <dcterms:created xsi:type="dcterms:W3CDTF">2019-07-13T03:49:00Z</dcterms:created>
  <dcterms:modified xsi:type="dcterms:W3CDTF">2019-07-15T13:34:21Z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