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au/github/affirm_loan_processor/"/>
    </mc:Choice>
  </mc:AlternateContent>
  <xr:revisionPtr revIDLastSave="0" documentId="13_ncr:40009_{EC7D51AA-414E-FE45-B397-A3F39C5E50CB}" xr6:coauthVersionLast="36" xr6:coauthVersionMax="36" xr10:uidLastSave="{00000000-0000-0000-0000-000000000000}"/>
  <bookViews>
    <workbookView xWindow="-38400" yWindow="460" windowWidth="38400" windowHeight="21140"/>
  </bookViews>
  <sheets>
    <sheet name="Small Dataset Analysis" sheetId="1" r:id="rId1"/>
  </sheets>
  <calcPr calcId="181029"/>
</workbook>
</file>

<file path=xl/calcChain.xml><?xml version="1.0" encoding="utf-8"?>
<calcChain xmlns="http://schemas.openxmlformats.org/spreadsheetml/2006/main">
  <c r="L21" i="1" l="1"/>
  <c r="L20" i="1"/>
  <c r="L19" i="1"/>
  <c r="C10" i="1"/>
  <c r="C22" i="1"/>
  <c r="F9" i="1"/>
  <c r="F8" i="1"/>
</calcChain>
</file>

<file path=xl/sharedStrings.xml><?xml version="1.0" encoding="utf-8"?>
<sst xmlns="http://schemas.openxmlformats.org/spreadsheetml/2006/main" count="36" uniqueCount="28">
  <si>
    <t>interest_rate</t>
  </si>
  <si>
    <t>amount</t>
  </si>
  <si>
    <t>default_likelihood</t>
  </si>
  <si>
    <t>state</t>
  </si>
  <si>
    <t>MO</t>
  </si>
  <si>
    <t>VT</t>
  </si>
  <si>
    <t>AL</t>
  </si>
  <si>
    <t>facility_id</t>
  </si>
  <si>
    <t>name</t>
  </si>
  <si>
    <t>Chase</t>
  </si>
  <si>
    <t>Bank of America</t>
  </si>
  <si>
    <t>bank_id</t>
  </si>
  <si>
    <t>max_default_likelihood</t>
  </si>
  <si>
    <t>banned_state</t>
  </si>
  <si>
    <t>MT</t>
  </si>
  <si>
    <t>CA</t>
  </si>
  <si>
    <t>loan_id</t>
  </si>
  <si>
    <t>expected_yield</t>
  </si>
  <si>
    <t>load_id</t>
  </si>
  <si>
    <t>Bank</t>
  </si>
  <si>
    <t>Facility</t>
  </si>
  <si>
    <t>Covenant</t>
  </si>
  <si>
    <t>Loan</t>
  </si>
  <si>
    <t>LoanAssignment</t>
  </si>
  <si>
    <t>Yield</t>
  </si>
  <si>
    <t>1 1 706.984</t>
  </si>
  <si>
    <t>2 1 4015.8244999999997</t>
  </si>
  <si>
    <t>3 1 15667.685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</si>
</sst>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2" sqref="F2"/>
    </sheetView>
  </sheetViews>
  <sheetFormatPr baseColWidth="10" defaultRowHeight="16" x14ac:dyDescent="0.2"/>
  <cols>
    <col min="2" max="2" width="18.1640625" customWidth="1"/>
    <col min="3" max="3" width="21.1640625" customWidth="1"/>
    <col min="4" max="4" width="17.1640625" customWidth="1"/>
    <col min="6" max="6" width="12" customWidth="1"/>
    <col min="7" max="7" width="14.6640625" customWidth="1"/>
    <col min="9" max="9" width="4.33203125" customWidth="1"/>
    <col min="10" max="10" width="15.5" customWidth="1"/>
  </cols>
  <sheetData>
    <row r="1" spans="1:11" s="3" customFormat="1" x14ac:dyDescent="0.2">
      <c r="A1" s="3" t="s">
        <v>19</v>
      </c>
    </row>
    <row r="2" spans="1:11" x14ac:dyDescent="0.2">
      <c r="A2" s="5" t="s">
        <v>11</v>
      </c>
      <c r="B2" s="5" t="s">
        <v>8</v>
      </c>
      <c r="C2" s="6"/>
      <c r="D2" s="1"/>
      <c r="E2" s="1"/>
      <c r="F2" s="1"/>
      <c r="G2" s="1"/>
      <c r="H2" s="1"/>
      <c r="I2" s="1"/>
      <c r="J2" s="1"/>
      <c r="K2" s="1"/>
    </row>
    <row r="3" spans="1:11" x14ac:dyDescent="0.2">
      <c r="A3" s="6">
        <v>1</v>
      </c>
      <c r="B3" s="6" t="s">
        <v>9</v>
      </c>
      <c r="C3" s="6"/>
      <c r="D3" s="1"/>
      <c r="E3" s="1"/>
      <c r="F3" s="1"/>
      <c r="G3" s="1"/>
      <c r="H3" s="1"/>
      <c r="I3" s="1"/>
      <c r="J3" s="1"/>
      <c r="K3" s="1"/>
    </row>
    <row r="4" spans="1:11" x14ac:dyDescent="0.2">
      <c r="A4" s="6">
        <v>2</v>
      </c>
      <c r="B4" s="6" t="s">
        <v>10</v>
      </c>
      <c r="C4" s="6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/>
      <c r="C5" s="1"/>
      <c r="D5" s="1"/>
      <c r="E5" s="1"/>
      <c r="F5" s="1"/>
      <c r="G5" s="1"/>
      <c r="H5" s="1"/>
      <c r="K5" s="1"/>
    </row>
    <row r="6" spans="1:11" s="3" customFormat="1" x14ac:dyDescent="0.2">
      <c r="A6" s="4" t="s">
        <v>20</v>
      </c>
      <c r="B6" s="2"/>
      <c r="C6" s="2"/>
      <c r="D6" s="2"/>
      <c r="E6" s="2"/>
      <c r="F6" s="2"/>
      <c r="G6" s="3" t="s">
        <v>24</v>
      </c>
      <c r="K6" s="2"/>
    </row>
    <row r="7" spans="1:11" x14ac:dyDescent="0.2">
      <c r="A7" s="5" t="s">
        <v>7</v>
      </c>
      <c r="B7" s="5" t="s">
        <v>11</v>
      </c>
      <c r="C7" s="5" t="s">
        <v>1</v>
      </c>
      <c r="D7" s="5" t="s">
        <v>0</v>
      </c>
      <c r="E7" s="1"/>
      <c r="G7" s="5" t="s">
        <v>7</v>
      </c>
      <c r="H7" s="5" t="s">
        <v>17</v>
      </c>
      <c r="K7" s="1"/>
    </row>
    <row r="8" spans="1:11" x14ac:dyDescent="0.2">
      <c r="A8" s="6">
        <v>1</v>
      </c>
      <c r="B8" s="6">
        <v>2</v>
      </c>
      <c r="C8" s="6">
        <v>126122</v>
      </c>
      <c r="D8" s="6">
        <v>0.06</v>
      </c>
      <c r="E8" s="1"/>
      <c r="F8" s="1">
        <f>C8*D8</f>
        <v>7567.32</v>
      </c>
      <c r="G8" s="6">
        <v>1</v>
      </c>
      <c r="H8" s="6">
        <v>16375</v>
      </c>
      <c r="K8" s="1"/>
    </row>
    <row r="9" spans="1:11" x14ac:dyDescent="0.2">
      <c r="A9" s="6">
        <v>2</v>
      </c>
      <c r="B9" s="6">
        <v>1</v>
      </c>
      <c r="C9" s="6">
        <v>61104</v>
      </c>
      <c r="D9" s="6">
        <v>7.0000000000000007E-2</v>
      </c>
      <c r="E9" s="1"/>
      <c r="F9" s="1">
        <f>C9*D9</f>
        <v>4277.2800000000007</v>
      </c>
      <c r="G9" s="6">
        <v>2</v>
      </c>
      <c r="H9" s="6">
        <v>3504</v>
      </c>
      <c r="I9" s="1"/>
      <c r="J9" s="1"/>
      <c r="K9" s="1"/>
    </row>
    <row r="10" spans="1:11" x14ac:dyDescent="0.2">
      <c r="C10">
        <f>SUM(C8:C9)</f>
        <v>187226</v>
      </c>
      <c r="E10" s="1"/>
      <c r="F10" s="1"/>
      <c r="G10" s="1"/>
      <c r="H10" s="1"/>
      <c r="I10" s="1"/>
      <c r="J10" s="1"/>
      <c r="K10" s="1"/>
    </row>
    <row r="11" spans="1:11" s="3" customFormat="1" x14ac:dyDescent="0.2">
      <c r="A11" s="4" t="s">
        <v>21</v>
      </c>
      <c r="B11" s="2"/>
      <c r="C11" s="2"/>
      <c r="D11" s="2"/>
      <c r="E11" s="2"/>
      <c r="F11" s="2"/>
      <c r="G11" s="2"/>
      <c r="H11" s="2"/>
      <c r="K11" s="2"/>
    </row>
    <row r="12" spans="1:11" x14ac:dyDescent="0.2">
      <c r="A12" s="5" t="s">
        <v>7</v>
      </c>
      <c r="B12" s="5" t="s">
        <v>11</v>
      </c>
      <c r="C12" s="5" t="s">
        <v>12</v>
      </c>
      <c r="D12" s="5" t="s">
        <v>13</v>
      </c>
      <c r="E12" s="1"/>
      <c r="F12" s="1"/>
      <c r="G12" s="1"/>
      <c r="H12" s="1"/>
      <c r="K12" s="1"/>
    </row>
    <row r="13" spans="1:11" x14ac:dyDescent="0.2">
      <c r="A13" s="6">
        <v>1</v>
      </c>
      <c r="B13" s="6">
        <v>2</v>
      </c>
      <c r="C13" s="6">
        <v>0.06</v>
      </c>
      <c r="D13" s="6" t="s">
        <v>5</v>
      </c>
      <c r="E13" s="1"/>
      <c r="F13" s="1"/>
      <c r="G13" s="1"/>
      <c r="H13" s="1"/>
      <c r="I13" s="1"/>
      <c r="J13" s="1"/>
      <c r="K13" s="1"/>
    </row>
    <row r="14" spans="1:11" x14ac:dyDescent="0.2">
      <c r="A14" s="6">
        <v>1</v>
      </c>
      <c r="B14" s="6">
        <v>2</v>
      </c>
      <c r="C14" s="6"/>
      <c r="D14" s="6" t="s">
        <v>15</v>
      </c>
      <c r="E14" s="1"/>
      <c r="F14" s="1"/>
      <c r="G14" s="1"/>
      <c r="H14" s="1"/>
      <c r="I14" s="1"/>
      <c r="J14" s="1"/>
      <c r="K14" s="1"/>
    </row>
    <row r="15" spans="1:11" x14ac:dyDescent="0.2">
      <c r="A15" s="6">
        <v>2</v>
      </c>
      <c r="B15" s="6">
        <v>1</v>
      </c>
      <c r="C15" s="6">
        <v>0.09</v>
      </c>
      <c r="D15" s="6" t="s">
        <v>14</v>
      </c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2" s="3" customFormat="1" x14ac:dyDescent="0.2">
      <c r="A17" s="4" t="s">
        <v>22</v>
      </c>
      <c r="B17" s="2"/>
      <c r="C17" s="2"/>
      <c r="D17" s="2"/>
      <c r="E17" s="2"/>
      <c r="F17" s="2"/>
      <c r="G17" s="3" t="s">
        <v>23</v>
      </c>
      <c r="I17" s="2"/>
      <c r="J17" s="2"/>
      <c r="K17" s="2"/>
    </row>
    <row r="18" spans="1:12" x14ac:dyDescent="0.2">
      <c r="A18" s="5" t="s">
        <v>18</v>
      </c>
      <c r="B18" s="5" t="s">
        <v>0</v>
      </c>
      <c r="C18" s="5" t="s">
        <v>1</v>
      </c>
      <c r="D18" s="5" t="s">
        <v>2</v>
      </c>
      <c r="E18" s="5" t="s">
        <v>3</v>
      </c>
      <c r="G18" s="5" t="s">
        <v>16</v>
      </c>
      <c r="H18" s="5" t="s">
        <v>7</v>
      </c>
      <c r="J18" s="7"/>
    </row>
    <row r="19" spans="1:12" x14ac:dyDescent="0.2">
      <c r="A19" s="6">
        <v>1</v>
      </c>
      <c r="B19" s="6">
        <v>0.15</v>
      </c>
      <c r="C19" s="6">
        <v>10552</v>
      </c>
      <c r="D19" s="6">
        <v>0.02</v>
      </c>
      <c r="E19" s="6" t="s">
        <v>4</v>
      </c>
      <c r="G19" s="6">
        <v>1</v>
      </c>
      <c r="H19" s="6">
        <v>1</v>
      </c>
      <c r="J19" s="7" t="s">
        <v>25</v>
      </c>
      <c r="L19">
        <f>C8-C19</f>
        <v>115570</v>
      </c>
    </row>
    <row r="20" spans="1:12" x14ac:dyDescent="0.2">
      <c r="A20" s="6">
        <v>2</v>
      </c>
      <c r="B20" s="6">
        <v>0.15</v>
      </c>
      <c r="C20" s="6">
        <v>51157</v>
      </c>
      <c r="D20" s="6">
        <v>0.01</v>
      </c>
      <c r="E20" s="6" t="s">
        <v>5</v>
      </c>
      <c r="G20" s="6">
        <v>2</v>
      </c>
      <c r="H20" s="6">
        <v>2</v>
      </c>
      <c r="J20" s="7" t="s">
        <v>26</v>
      </c>
      <c r="L20">
        <f>C9-C20</f>
        <v>9947</v>
      </c>
    </row>
    <row r="21" spans="1:12" x14ac:dyDescent="0.2">
      <c r="A21" s="6">
        <v>3</v>
      </c>
      <c r="B21" s="6">
        <v>0.35</v>
      </c>
      <c r="C21" s="6">
        <v>74965</v>
      </c>
      <c r="D21" s="6">
        <v>0.06</v>
      </c>
      <c r="E21" s="6" t="s">
        <v>6</v>
      </c>
      <c r="G21" s="6">
        <v>3</v>
      </c>
      <c r="H21" s="6">
        <v>1</v>
      </c>
      <c r="J21" s="7" t="s">
        <v>27</v>
      </c>
      <c r="K21" s="1"/>
      <c r="L21">
        <f>L19-C21</f>
        <v>40605</v>
      </c>
    </row>
    <row r="22" spans="1:12" x14ac:dyDescent="0.2">
      <c r="A22" s="1"/>
      <c r="B22" s="1"/>
      <c r="C22" s="1">
        <f>SUM(C19:C21)</f>
        <v>136674</v>
      </c>
      <c r="D22" s="1"/>
      <c r="E22" s="1"/>
      <c r="F22" s="1"/>
      <c r="G22" s="1"/>
      <c r="H22" s="1"/>
      <c r="I22" s="1"/>
      <c r="J22" s="1"/>
      <c r="K22" s="1"/>
    </row>
    <row r="24" spans="1:12" s="3" customFormat="1" x14ac:dyDescent="0.2"/>
    <row r="30" spans="1:12" s="3" customFormat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Dataset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2019-03-02T01:13:45Z</dcterms:created>
  <dcterms:modified xsi:type="dcterms:W3CDTF">2019-03-03T23:51:24Z</dcterms:modified>
</cp:coreProperties>
</file>