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le\Documents\School_Dani\College 3\Robotics Lab\"/>
    </mc:Choice>
  </mc:AlternateContent>
  <bookViews>
    <workbookView xWindow="0" yWindow="0" windowWidth="18900" windowHeight="8016"/>
  </bookViews>
  <sheets>
    <sheet name="Intelligence ANOVA" sheetId="4" r:id="rId1"/>
    <sheet name="Intelligence" sheetId="1" r:id="rId2"/>
    <sheet name="Enjoyment ANOVA" sheetId="5" r:id="rId3"/>
    <sheet name="Enjoyment" sheetId="3" r:id="rId4"/>
    <sheet name="Natural ANOVA" sheetId="7" r:id="rId5"/>
    <sheet name="Natural" sheetId="6" r:id="rId6"/>
    <sheet name="Distracting ANOVA" sheetId="9" r:id="rId7"/>
    <sheet name="Distracting" sheetId="8" r:id="rId8"/>
    <sheet name="Connectedness ANOVA" sheetId="11" r:id="rId9"/>
    <sheet name="Connectedness" sheetId="10" r:id="rId10"/>
    <sheet name="Times ANOVA" sheetId="13" r:id="rId11"/>
    <sheet name="Times" sheetId="12" r:id="rId12"/>
    <sheet name="Summary" sheetId="14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4" l="1"/>
  <c r="C7" i="14"/>
  <c r="B7" i="14"/>
  <c r="D6" i="14"/>
  <c r="C6" i="14"/>
  <c r="B6" i="14"/>
  <c r="D5" i="14"/>
  <c r="C5" i="14"/>
  <c r="B5" i="14"/>
  <c r="D4" i="14"/>
  <c r="C4" i="14"/>
  <c r="B4" i="14"/>
  <c r="D3" i="14"/>
  <c r="C3" i="14"/>
  <c r="B3" i="14"/>
  <c r="B2" i="14"/>
  <c r="D2" i="14"/>
  <c r="C2" i="14"/>
  <c r="B24" i="6" l="1"/>
  <c r="C24" i="6"/>
  <c r="D24" i="6"/>
  <c r="E24" i="6"/>
  <c r="F24" i="6"/>
  <c r="G24" i="6"/>
  <c r="H24" i="6"/>
  <c r="I24" i="6"/>
  <c r="B18" i="6"/>
  <c r="C18" i="6"/>
  <c r="D18" i="6"/>
  <c r="E18" i="6"/>
  <c r="F18" i="6"/>
  <c r="G18" i="6"/>
  <c r="H18" i="6"/>
  <c r="I18" i="6"/>
  <c r="B6" i="6"/>
  <c r="C6" i="6"/>
  <c r="D6" i="6"/>
  <c r="E6" i="6"/>
  <c r="F6" i="6"/>
  <c r="G6" i="6"/>
  <c r="H6" i="6"/>
  <c r="I6" i="6"/>
  <c r="B12" i="6"/>
  <c r="C12" i="6"/>
  <c r="D12" i="6"/>
  <c r="E12" i="6"/>
  <c r="F12" i="6"/>
  <c r="G12" i="6"/>
  <c r="H12" i="6"/>
  <c r="I12" i="6"/>
  <c r="B10" i="3"/>
  <c r="C10" i="3"/>
  <c r="D10" i="3"/>
  <c r="E10" i="3"/>
  <c r="F10" i="3"/>
  <c r="G10" i="3"/>
  <c r="H10" i="3"/>
  <c r="I10" i="3"/>
  <c r="B5" i="3"/>
  <c r="C5" i="3"/>
  <c r="D5" i="3"/>
  <c r="E5" i="3"/>
  <c r="F5" i="3"/>
  <c r="G5" i="3"/>
  <c r="H5" i="3"/>
  <c r="I5" i="3"/>
  <c r="B20" i="3"/>
  <c r="C20" i="3"/>
  <c r="D20" i="3"/>
  <c r="E20" i="3"/>
  <c r="F20" i="3"/>
  <c r="G20" i="3"/>
  <c r="H20" i="3"/>
  <c r="I20" i="3"/>
  <c r="B15" i="3"/>
  <c r="C15" i="3"/>
  <c r="D15" i="3"/>
  <c r="E15" i="3"/>
  <c r="F15" i="3"/>
  <c r="G15" i="3"/>
  <c r="H15" i="3"/>
  <c r="I15" i="3"/>
  <c r="B21" i="1" l="1"/>
  <c r="C21" i="1"/>
  <c r="D21" i="1"/>
  <c r="E21" i="1"/>
  <c r="F21" i="1"/>
  <c r="G21" i="1"/>
  <c r="H21" i="1"/>
  <c r="I21" i="1"/>
  <c r="B14" i="1" l="1"/>
  <c r="C14" i="1"/>
  <c r="D14" i="1"/>
  <c r="E14" i="1"/>
  <c r="F14" i="1"/>
  <c r="G14" i="1"/>
  <c r="H14" i="1"/>
  <c r="I14" i="1"/>
  <c r="B7" i="1"/>
  <c r="C7" i="1"/>
  <c r="D7" i="1"/>
  <c r="E7" i="1"/>
  <c r="F7" i="1"/>
  <c r="G7" i="1"/>
  <c r="H7" i="1"/>
  <c r="I7" i="1"/>
  <c r="F28" i="1"/>
  <c r="I28" i="1"/>
  <c r="H28" i="1"/>
  <c r="G28" i="1"/>
  <c r="E28" i="1"/>
  <c r="D28" i="1"/>
  <c r="C28" i="1"/>
  <c r="B28" i="1"/>
</calcChain>
</file>

<file path=xl/sharedStrings.xml><?xml version="1.0" encoding="utf-8"?>
<sst xmlns="http://schemas.openxmlformats.org/spreadsheetml/2006/main" count="311" uniqueCount="47">
  <si>
    <t>Intelligence</t>
  </si>
  <si>
    <t>Opponent</t>
  </si>
  <si>
    <t>Strategy</t>
  </si>
  <si>
    <t>Understanding</t>
  </si>
  <si>
    <t>Playing Ability</t>
  </si>
  <si>
    <t>Neutral</t>
  </si>
  <si>
    <t>Thought</t>
  </si>
  <si>
    <t>Hesitation Neutral</t>
  </si>
  <si>
    <t>Hesitation Thought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</si>
  <si>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</si>
  <si>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</si>
  <si>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</si>
  <si>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</si>
  <si>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</si>
  <si>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</si>
  <si>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</si>
  <si>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</si>
  <si>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</si>
  <si>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</si>
  <si>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</si>
  <si>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</si>
  <si>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</si>
  <si>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Columns</t>
  </si>
  <si>
    <t>Total</t>
  </si>
  <si>
    <t>Hesitation</t>
  </si>
  <si>
    <t>No Hesitation</t>
  </si>
  <si>
    <t>Neutral Sound</t>
  </si>
  <si>
    <t>Thought Sound</t>
  </si>
  <si>
    <t>Anova: Two-Factor With Replication</t>
  </si>
  <si>
    <t>Sample</t>
  </si>
  <si>
    <t>Interaction</t>
  </si>
  <si>
    <t>Within</t>
  </si>
  <si>
    <t>Enjoyable</t>
  </si>
  <si>
    <t>Fun</t>
  </si>
  <si>
    <t>Engaging</t>
  </si>
  <si>
    <t>Comfort</t>
  </si>
  <si>
    <t>Natural</t>
  </si>
  <si>
    <t>Distracting</t>
  </si>
  <si>
    <t>Connected</t>
  </si>
  <si>
    <t>Enjoyment</t>
  </si>
  <si>
    <t>Naturalness</t>
  </si>
  <si>
    <t>Distraction</t>
  </si>
  <si>
    <t>Connectedness</t>
  </si>
  <si>
    <t>Time to Make Move</t>
  </si>
  <si>
    <t>Sound p-value</t>
  </si>
  <si>
    <t>Hesitation p-value</t>
  </si>
  <si>
    <t>Interaction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</si>
</sst>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right" wrapText="1" readingOrder="1"/>
    </xf>
    <xf numFmtId="0" fontId="1" fillId="0" borderId="1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right" wrapText="1" readingOrder="1"/>
    </xf>
    <xf numFmtId="0" fontId="2" fillId="0" borderId="0" xfId="0" applyFont="1" applyFill="1" applyBorder="1" applyAlignment="1">
      <alignment horizontal="left" wrapText="1" readingOrder="1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4" fillId="0" borderId="4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2" fillId="0" borderId="0" xfId="0" applyFont="1" applyBorder="1" applyAlignment="1">
      <alignment horizontal="right" wrapText="1" readingOrder="1"/>
    </xf>
    <xf numFmtId="0" fontId="2" fillId="0" borderId="0" xfId="0" applyFont="1" applyBorder="1" applyAlignment="1">
      <alignment horizontal="right" wrapText="1"/>
    </xf>
    <xf numFmtId="0" fontId="5" fillId="0" borderId="1" xfId="0" applyFont="1" applyBorder="1" applyAlignment="1">
      <alignment horizontal="left" wrapText="1" readingOrder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7" workbookViewId="0">
      <selection activeCell="F25" sqref="F25"/>
    </sheetView>
  </sheetViews>
  <sheetFormatPr defaultRowHeight="14.4" x14ac:dyDescent="0.3"/>
  <sheetData>
    <row r="1" spans="1:7" x14ac:dyDescent="0.3">
      <c r="A1" s="9" t="s">
        <v>28</v>
      </c>
      <c r="B1" s="9"/>
      <c r="C1" s="9"/>
      <c r="D1" s="9"/>
      <c r="E1" s="9"/>
      <c r="F1" s="9"/>
      <c r="G1" s="9"/>
    </row>
    <row r="2" spans="1:7" x14ac:dyDescent="0.3">
      <c r="A2" s="9"/>
      <c r="B2" s="9"/>
      <c r="C2" s="9"/>
      <c r="D2" s="9"/>
      <c r="E2" s="9"/>
      <c r="F2" s="9"/>
      <c r="G2" s="9"/>
    </row>
    <row r="3" spans="1:7" x14ac:dyDescent="0.3">
      <c r="A3" s="9" t="s">
        <v>9</v>
      </c>
      <c r="B3" s="9" t="s">
        <v>26</v>
      </c>
      <c r="C3" s="9" t="s">
        <v>27</v>
      </c>
      <c r="D3" s="9" t="s">
        <v>23</v>
      </c>
      <c r="E3" s="9"/>
      <c r="F3" s="9"/>
      <c r="G3" s="9"/>
    </row>
    <row r="4" spans="1:7" ht="15" thickBot="1" x14ac:dyDescent="0.35">
      <c r="A4" s="10" t="s">
        <v>25</v>
      </c>
      <c r="B4" s="10"/>
      <c r="C4" s="10"/>
      <c r="D4" s="10"/>
      <c r="E4" s="9"/>
      <c r="F4" s="9"/>
      <c r="G4" s="9"/>
    </row>
    <row r="5" spans="1:7" x14ac:dyDescent="0.3">
      <c r="A5" s="11" t="s">
        <v>10</v>
      </c>
      <c r="B5" s="11">
        <v>8</v>
      </c>
      <c r="C5" s="11">
        <v>8</v>
      </c>
      <c r="D5" s="11">
        <v>16</v>
      </c>
      <c r="E5" s="9"/>
      <c r="F5" s="9"/>
      <c r="G5" s="9"/>
    </row>
    <row r="6" spans="1:7" x14ac:dyDescent="0.3">
      <c r="A6" s="11" t="s">
        <v>11</v>
      </c>
      <c r="B6" s="11">
        <v>47.6</v>
      </c>
      <c r="C6" s="11">
        <v>44.599999999999994</v>
      </c>
      <c r="D6" s="11">
        <v>92.200000000000017</v>
      </c>
      <c r="E6" s="9"/>
      <c r="F6" s="9"/>
      <c r="G6" s="9"/>
    </row>
    <row r="7" spans="1:7" x14ac:dyDescent="0.3">
      <c r="A7" s="11" t="s">
        <v>12</v>
      </c>
      <c r="B7" s="11">
        <v>5.95</v>
      </c>
      <c r="C7" s="11">
        <v>5.5749999999999993</v>
      </c>
      <c r="D7" s="11">
        <v>5.7625000000000011</v>
      </c>
      <c r="E7" s="9"/>
      <c r="F7" s="9"/>
      <c r="G7" s="9"/>
    </row>
    <row r="8" spans="1:7" x14ac:dyDescent="0.3">
      <c r="A8" s="11" t="s">
        <v>13</v>
      </c>
      <c r="B8" s="11">
        <v>0.30571428571428572</v>
      </c>
      <c r="C8" s="11">
        <v>0.37071428571429366</v>
      </c>
      <c r="D8" s="11">
        <v>0.35316666666666652</v>
      </c>
      <c r="E8" s="9"/>
      <c r="F8" s="9"/>
      <c r="G8" s="9"/>
    </row>
    <row r="9" spans="1:7" x14ac:dyDescent="0.3">
      <c r="A9" s="11"/>
      <c r="B9" s="11"/>
      <c r="C9" s="11"/>
      <c r="D9" s="11"/>
      <c r="E9" s="9"/>
      <c r="F9" s="9"/>
      <c r="G9" s="9"/>
    </row>
    <row r="10" spans="1:7" ht="15" thickBot="1" x14ac:dyDescent="0.35">
      <c r="A10" s="10" t="s">
        <v>24</v>
      </c>
      <c r="B10" s="10"/>
      <c r="C10" s="10"/>
      <c r="D10" s="10"/>
      <c r="E10" s="9"/>
      <c r="F10" s="9"/>
      <c r="G10" s="9"/>
    </row>
    <row r="11" spans="1:7" x14ac:dyDescent="0.3">
      <c r="A11" s="11" t="s">
        <v>10</v>
      </c>
      <c r="B11" s="11">
        <v>8</v>
      </c>
      <c r="C11" s="11">
        <v>8</v>
      </c>
      <c r="D11" s="11">
        <v>16</v>
      </c>
      <c r="E11" s="9"/>
      <c r="F11" s="9"/>
      <c r="G11" s="9"/>
    </row>
    <row r="12" spans="1:7" x14ac:dyDescent="0.3">
      <c r="A12" s="11" t="s">
        <v>11</v>
      </c>
      <c r="B12" s="11">
        <v>42.000000000000007</v>
      </c>
      <c r="C12" s="11">
        <v>39.999999999999993</v>
      </c>
      <c r="D12" s="11">
        <v>82</v>
      </c>
      <c r="E12" s="9"/>
      <c r="F12" s="9"/>
      <c r="G12" s="9"/>
    </row>
    <row r="13" spans="1:7" x14ac:dyDescent="0.3">
      <c r="A13" s="11" t="s">
        <v>12</v>
      </c>
      <c r="B13" s="11">
        <v>5.2500000000000009</v>
      </c>
      <c r="C13" s="11">
        <v>4.9999999999999991</v>
      </c>
      <c r="D13" s="11">
        <v>5.125</v>
      </c>
      <c r="E13" s="9"/>
      <c r="F13" s="9"/>
      <c r="G13" s="9"/>
    </row>
    <row r="14" spans="1:7" x14ac:dyDescent="0.3">
      <c r="A14" s="11" t="s">
        <v>13</v>
      </c>
      <c r="B14" s="11">
        <v>0.1114285714285714</v>
      </c>
      <c r="C14" s="11">
        <v>1.5314285714285834</v>
      </c>
      <c r="D14" s="11">
        <v>0.78333333333333333</v>
      </c>
      <c r="E14" s="9"/>
      <c r="F14" s="9"/>
      <c r="G14" s="9"/>
    </row>
    <row r="15" spans="1:7" x14ac:dyDescent="0.3">
      <c r="A15" s="11"/>
      <c r="B15" s="11"/>
      <c r="C15" s="11"/>
      <c r="D15" s="11"/>
      <c r="E15" s="9"/>
      <c r="F15" s="9"/>
      <c r="G15" s="9"/>
    </row>
    <row r="16" spans="1:7" ht="15" thickBot="1" x14ac:dyDescent="0.35">
      <c r="A16" s="10" t="s">
        <v>23</v>
      </c>
      <c r="B16" s="10"/>
      <c r="C16" s="10"/>
      <c r="D16" s="10"/>
      <c r="E16" s="9"/>
      <c r="F16" s="9"/>
      <c r="G16" s="9"/>
    </row>
    <row r="17" spans="1:7" x14ac:dyDescent="0.3">
      <c r="A17" s="11" t="s">
        <v>10</v>
      </c>
      <c r="B17" s="11">
        <v>16</v>
      </c>
      <c r="C17" s="11">
        <v>16</v>
      </c>
      <c r="D17" s="11"/>
      <c r="E17" s="9"/>
      <c r="F17" s="9"/>
      <c r="G17" s="9"/>
    </row>
    <row r="18" spans="1:7" x14ac:dyDescent="0.3">
      <c r="A18" s="11" t="s">
        <v>11</v>
      </c>
      <c r="B18" s="11">
        <v>89.600000000000009</v>
      </c>
      <c r="C18" s="11">
        <v>84.6</v>
      </c>
      <c r="D18" s="11"/>
      <c r="E18" s="9"/>
      <c r="F18" s="9"/>
      <c r="G18" s="9"/>
    </row>
    <row r="19" spans="1:7" x14ac:dyDescent="0.3">
      <c r="A19" s="11" t="s">
        <v>12</v>
      </c>
      <c r="B19" s="11">
        <v>5.6000000000000005</v>
      </c>
      <c r="C19" s="11">
        <v>5.2874999999999996</v>
      </c>
      <c r="D19" s="11"/>
      <c r="E19" s="9"/>
      <c r="F19" s="9"/>
      <c r="G19" s="9"/>
    </row>
    <row r="20" spans="1:7" x14ac:dyDescent="0.3">
      <c r="A20" s="11" t="s">
        <v>13</v>
      </c>
      <c r="B20" s="11">
        <v>0.32533333333333331</v>
      </c>
      <c r="C20" s="11">
        <v>0.97583333333333633</v>
      </c>
      <c r="D20" s="11"/>
      <c r="E20" s="9"/>
      <c r="F20" s="9"/>
      <c r="G20" s="9"/>
    </row>
    <row r="21" spans="1:7" x14ac:dyDescent="0.3">
      <c r="A21" s="11"/>
      <c r="B21" s="11"/>
      <c r="C21" s="11"/>
      <c r="D21" s="11"/>
      <c r="E21" s="9"/>
      <c r="F21" s="9"/>
      <c r="G21" s="9"/>
    </row>
    <row r="22" spans="1:7" x14ac:dyDescent="0.3">
      <c r="A22" s="9"/>
      <c r="B22" s="9"/>
      <c r="C22" s="9"/>
      <c r="D22" s="9"/>
      <c r="E22" s="9"/>
      <c r="F22" s="9"/>
      <c r="G22" s="9"/>
    </row>
    <row r="23" spans="1:7" ht="15" thickBot="1" x14ac:dyDescent="0.35">
      <c r="A23" s="9" t="s">
        <v>14</v>
      </c>
      <c r="B23" s="9"/>
      <c r="C23" s="9"/>
      <c r="D23" s="9"/>
      <c r="E23" s="9"/>
      <c r="F23" s="9"/>
      <c r="G23" s="9"/>
    </row>
    <row r="24" spans="1:7" x14ac:dyDescent="0.3">
      <c r="A24" s="12" t="s">
        <v>15</v>
      </c>
      <c r="B24" s="12" t="s">
        <v>16</v>
      </c>
      <c r="C24" s="12" t="s">
        <v>17</v>
      </c>
      <c r="D24" s="12" t="s">
        <v>18</v>
      </c>
      <c r="E24" s="12" t="s">
        <v>19</v>
      </c>
      <c r="F24" s="12" t="s">
        <v>20</v>
      </c>
      <c r="G24" s="12" t="s">
        <v>21</v>
      </c>
    </row>
    <row r="25" spans="1:7" x14ac:dyDescent="0.3">
      <c r="A25" s="11" t="s">
        <v>29</v>
      </c>
      <c r="B25" s="11">
        <v>3.2512500000000024</v>
      </c>
      <c r="C25" s="11">
        <v>1</v>
      </c>
      <c r="D25" s="11">
        <v>3.2512500000000024</v>
      </c>
      <c r="E25" s="11">
        <v>5.6073298429319403</v>
      </c>
      <c r="F25" s="11">
        <v>2.5026421295641383E-2</v>
      </c>
      <c r="G25" s="11">
        <v>4.195971818557763</v>
      </c>
    </row>
    <row r="26" spans="1:7" x14ac:dyDescent="0.3">
      <c r="A26" s="11" t="s">
        <v>22</v>
      </c>
      <c r="B26" s="11">
        <v>0.78125</v>
      </c>
      <c r="C26" s="11">
        <v>1</v>
      </c>
      <c r="D26" s="11">
        <v>0.78125</v>
      </c>
      <c r="E26" s="11">
        <v>1.3473975977825683</v>
      </c>
      <c r="F26" s="11">
        <v>0.25553479866145862</v>
      </c>
      <c r="G26" s="11">
        <v>4.195971818557763</v>
      </c>
    </row>
    <row r="27" spans="1:7" x14ac:dyDescent="0.3">
      <c r="A27" s="11" t="s">
        <v>30</v>
      </c>
      <c r="B27" s="11">
        <v>3.1249999999996447E-2</v>
      </c>
      <c r="C27" s="11">
        <v>1</v>
      </c>
      <c r="D27" s="11">
        <v>3.1249999999996447E-2</v>
      </c>
      <c r="E27" s="11">
        <v>5.3895903911296603E-2</v>
      </c>
      <c r="F27" s="11">
        <v>0.81810615235464634</v>
      </c>
      <c r="G27" s="11">
        <v>4.195971818557763</v>
      </c>
    </row>
    <row r="28" spans="1:7" x14ac:dyDescent="0.3">
      <c r="A28" s="11" t="s">
        <v>31</v>
      </c>
      <c r="B28" s="11">
        <v>16.235000000000003</v>
      </c>
      <c r="C28" s="11">
        <v>28</v>
      </c>
      <c r="D28" s="11">
        <v>0.57982142857142871</v>
      </c>
      <c r="E28" s="11"/>
      <c r="F28" s="11"/>
      <c r="G28" s="11"/>
    </row>
    <row r="29" spans="1:7" x14ac:dyDescent="0.3">
      <c r="A29" s="11"/>
      <c r="B29" s="11"/>
      <c r="C29" s="11"/>
      <c r="D29" s="11"/>
      <c r="E29" s="11"/>
      <c r="F29" s="11"/>
      <c r="G29" s="11"/>
    </row>
    <row r="30" spans="1:7" ht="15" thickBot="1" x14ac:dyDescent="0.35">
      <c r="A30" s="13" t="s">
        <v>23</v>
      </c>
      <c r="B30" s="13">
        <v>20.298750000000002</v>
      </c>
      <c r="C30" s="13">
        <v>31</v>
      </c>
      <c r="D30" s="13"/>
      <c r="E30" s="13"/>
      <c r="F30" s="13"/>
      <c r="G30" s="1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6" workbookViewId="0">
      <selection activeCell="A14" sqref="A14:C30"/>
    </sheetView>
  </sheetViews>
  <sheetFormatPr defaultRowHeight="14.4" x14ac:dyDescent="0.3"/>
  <cols>
    <col min="1" max="1" width="17.5546875" customWidth="1"/>
  </cols>
  <sheetData>
    <row r="1" spans="1:9" ht="15" thickBot="1" x14ac:dyDescent="0.35">
      <c r="A1" t="s">
        <v>5</v>
      </c>
    </row>
    <row r="2" spans="1:9" ht="15" thickBot="1" x14ac:dyDescent="0.35">
      <c r="A2" s="1" t="s">
        <v>38</v>
      </c>
      <c r="B2" s="2">
        <v>5</v>
      </c>
      <c r="C2" s="2">
        <v>4</v>
      </c>
      <c r="D2" s="2">
        <v>4</v>
      </c>
      <c r="E2" s="2">
        <v>2</v>
      </c>
      <c r="F2" s="2">
        <v>5</v>
      </c>
      <c r="G2" s="2">
        <v>4</v>
      </c>
      <c r="H2" s="2">
        <v>5</v>
      </c>
      <c r="I2" s="2">
        <v>2</v>
      </c>
    </row>
    <row r="3" spans="1:9" x14ac:dyDescent="0.3">
      <c r="B3">
        <v>5</v>
      </c>
      <c r="C3">
        <v>4</v>
      </c>
      <c r="D3">
        <v>4</v>
      </c>
      <c r="E3">
        <v>2</v>
      </c>
      <c r="F3">
        <v>5</v>
      </c>
      <c r="G3">
        <v>4</v>
      </c>
      <c r="H3">
        <v>5</v>
      </c>
      <c r="I3">
        <v>2</v>
      </c>
    </row>
    <row r="4" spans="1:9" ht="15" thickBot="1" x14ac:dyDescent="0.35">
      <c r="A4" t="s">
        <v>6</v>
      </c>
    </row>
    <row r="5" spans="1:9" ht="15" thickBot="1" x14ac:dyDescent="0.35">
      <c r="A5" s="1" t="s">
        <v>38</v>
      </c>
      <c r="B5" s="2">
        <v>4</v>
      </c>
      <c r="C5" s="2">
        <v>2</v>
      </c>
      <c r="D5" s="2">
        <v>3</v>
      </c>
      <c r="E5" s="2">
        <v>2</v>
      </c>
      <c r="F5" s="2">
        <v>5</v>
      </c>
      <c r="G5" s="2">
        <v>4</v>
      </c>
      <c r="H5" s="2">
        <v>2</v>
      </c>
      <c r="I5" s="2">
        <v>2</v>
      </c>
    </row>
    <row r="6" spans="1:9" x14ac:dyDescent="0.3">
      <c r="B6">
        <v>4</v>
      </c>
      <c r="C6">
        <v>2</v>
      </c>
      <c r="D6">
        <v>3</v>
      </c>
      <c r="E6">
        <v>2</v>
      </c>
      <c r="F6">
        <v>5</v>
      </c>
      <c r="G6">
        <v>4</v>
      </c>
      <c r="H6">
        <v>2</v>
      </c>
      <c r="I6">
        <v>2</v>
      </c>
    </row>
    <row r="7" spans="1:9" ht="15" thickBot="1" x14ac:dyDescent="0.35">
      <c r="A7" t="s">
        <v>7</v>
      </c>
    </row>
    <row r="8" spans="1:9" ht="15" thickBot="1" x14ac:dyDescent="0.35">
      <c r="A8" s="1" t="s">
        <v>38</v>
      </c>
      <c r="B8" s="2">
        <v>5</v>
      </c>
      <c r="C8" s="2">
        <v>2</v>
      </c>
      <c r="D8" s="2">
        <v>4</v>
      </c>
      <c r="E8" s="2">
        <v>4</v>
      </c>
      <c r="F8" s="2">
        <v>4</v>
      </c>
      <c r="G8" s="2">
        <v>4</v>
      </c>
      <c r="H8" s="2">
        <v>3</v>
      </c>
      <c r="I8" s="2">
        <v>2</v>
      </c>
    </row>
    <row r="9" spans="1:9" x14ac:dyDescent="0.3">
      <c r="B9">
        <v>5</v>
      </c>
      <c r="C9">
        <v>2</v>
      </c>
      <c r="D9">
        <v>4</v>
      </c>
      <c r="E9">
        <v>4</v>
      </c>
      <c r="F9">
        <v>4</v>
      </c>
      <c r="G9">
        <v>4</v>
      </c>
      <c r="H9">
        <v>3</v>
      </c>
      <c r="I9">
        <v>2</v>
      </c>
    </row>
    <row r="10" spans="1:9" ht="15" thickBot="1" x14ac:dyDescent="0.35">
      <c r="A10" t="s">
        <v>8</v>
      </c>
    </row>
    <row r="11" spans="1:9" ht="15" thickBot="1" x14ac:dyDescent="0.35">
      <c r="A11" s="1" t="s">
        <v>38</v>
      </c>
      <c r="B11" s="2">
        <v>4</v>
      </c>
      <c r="C11" s="2">
        <v>6</v>
      </c>
      <c r="D11" s="2">
        <v>5</v>
      </c>
      <c r="E11" s="2">
        <v>1</v>
      </c>
      <c r="F11" s="2">
        <v>5</v>
      </c>
      <c r="G11" s="2">
        <v>6</v>
      </c>
      <c r="H11" s="2">
        <v>3</v>
      </c>
      <c r="I11" s="2">
        <v>5</v>
      </c>
    </row>
    <row r="12" spans="1:9" x14ac:dyDescent="0.3">
      <c r="B12">
        <v>4</v>
      </c>
      <c r="C12">
        <v>6</v>
      </c>
      <c r="D12">
        <v>5</v>
      </c>
      <c r="E12">
        <v>1</v>
      </c>
      <c r="F12">
        <v>5</v>
      </c>
      <c r="G12">
        <v>6</v>
      </c>
      <c r="H12">
        <v>3</v>
      </c>
      <c r="I12">
        <v>5</v>
      </c>
    </row>
    <row r="14" spans="1:9" x14ac:dyDescent="0.3">
      <c r="B14" t="s">
        <v>26</v>
      </c>
      <c r="C14" t="s">
        <v>27</v>
      </c>
    </row>
    <row r="15" spans="1:9" x14ac:dyDescent="0.3">
      <c r="A15" t="s">
        <v>25</v>
      </c>
      <c r="B15" s="14">
        <v>2</v>
      </c>
      <c r="C15" s="15">
        <v>5</v>
      </c>
    </row>
    <row r="16" spans="1:9" x14ac:dyDescent="0.3">
      <c r="B16" s="14">
        <v>4</v>
      </c>
      <c r="C16" s="15">
        <v>2</v>
      </c>
    </row>
    <row r="17" spans="1:3" x14ac:dyDescent="0.3">
      <c r="B17" s="14">
        <v>2</v>
      </c>
      <c r="C17" s="15">
        <v>6</v>
      </c>
    </row>
    <row r="18" spans="1:3" x14ac:dyDescent="0.3">
      <c r="B18" s="14">
        <v>2</v>
      </c>
      <c r="C18" s="15">
        <v>3</v>
      </c>
    </row>
    <row r="19" spans="1:3" x14ac:dyDescent="0.3">
      <c r="B19" s="14">
        <v>4</v>
      </c>
      <c r="C19" s="15">
        <v>2</v>
      </c>
    </row>
    <row r="20" spans="1:3" x14ac:dyDescent="0.3">
      <c r="B20" s="14">
        <v>1</v>
      </c>
      <c r="C20" s="15">
        <v>2</v>
      </c>
    </row>
    <row r="21" spans="1:3" x14ac:dyDescent="0.3">
      <c r="B21" s="14">
        <v>3</v>
      </c>
      <c r="C21" s="15">
        <v>3</v>
      </c>
    </row>
    <row r="22" spans="1:3" x14ac:dyDescent="0.3">
      <c r="B22" s="14">
        <v>4</v>
      </c>
      <c r="C22" s="15">
        <v>3</v>
      </c>
    </row>
    <row r="23" spans="1:3" x14ac:dyDescent="0.3">
      <c r="A23" t="s">
        <v>24</v>
      </c>
      <c r="B23" s="15">
        <v>5</v>
      </c>
      <c r="C23">
        <v>1</v>
      </c>
    </row>
    <row r="24" spans="1:3" x14ac:dyDescent="0.3">
      <c r="B24" s="15">
        <v>2</v>
      </c>
      <c r="C24">
        <v>2</v>
      </c>
    </row>
    <row r="25" spans="1:3" x14ac:dyDescent="0.3">
      <c r="B25" s="15">
        <v>3</v>
      </c>
      <c r="C25">
        <v>1</v>
      </c>
    </row>
    <row r="26" spans="1:3" x14ac:dyDescent="0.3">
      <c r="B26" s="15">
        <v>5</v>
      </c>
      <c r="C26">
        <v>7</v>
      </c>
    </row>
    <row r="27" spans="1:3" x14ac:dyDescent="0.3">
      <c r="B27" s="15">
        <v>2</v>
      </c>
      <c r="C27">
        <v>2</v>
      </c>
    </row>
    <row r="28" spans="1:3" x14ac:dyDescent="0.3">
      <c r="B28" s="15">
        <v>1</v>
      </c>
      <c r="C28">
        <v>1</v>
      </c>
    </row>
    <row r="29" spans="1:3" x14ac:dyDescent="0.3">
      <c r="B29" s="15">
        <v>4</v>
      </c>
      <c r="C29">
        <v>3</v>
      </c>
    </row>
    <row r="30" spans="1:3" x14ac:dyDescent="0.3">
      <c r="B30" s="15">
        <v>3</v>
      </c>
      <c r="C30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I10" sqref="I10"/>
    </sheetView>
  </sheetViews>
  <sheetFormatPr defaultRowHeight="14.4" x14ac:dyDescent="0.3"/>
  <sheetData>
    <row r="1" spans="1:4" x14ac:dyDescent="0.3">
      <c r="A1" t="s">
        <v>28</v>
      </c>
    </row>
    <row r="3" spans="1:4" x14ac:dyDescent="0.3">
      <c r="A3" t="s">
        <v>9</v>
      </c>
      <c r="B3" t="s">
        <v>26</v>
      </c>
      <c r="C3" t="s">
        <v>27</v>
      </c>
      <c r="D3" t="s">
        <v>23</v>
      </c>
    </row>
    <row r="4" spans="1:4" ht="15" thickBot="1" x14ac:dyDescent="0.35">
      <c r="A4" s="8" t="s">
        <v>25</v>
      </c>
      <c r="B4" s="8"/>
      <c r="C4" s="8"/>
      <c r="D4" s="8"/>
    </row>
    <row r="5" spans="1:4" x14ac:dyDescent="0.3">
      <c r="A5" s="5" t="s">
        <v>10</v>
      </c>
      <c r="B5" s="5">
        <v>8</v>
      </c>
      <c r="C5" s="5">
        <v>8</v>
      </c>
      <c r="D5" s="5">
        <v>16</v>
      </c>
    </row>
    <row r="6" spans="1:4" x14ac:dyDescent="0.3">
      <c r="A6" s="5" t="s">
        <v>11</v>
      </c>
      <c r="B6" s="5">
        <v>2.9200000000000004</v>
      </c>
      <c r="C6" s="5">
        <v>2.97</v>
      </c>
      <c r="D6" s="5">
        <v>5.89</v>
      </c>
    </row>
    <row r="7" spans="1:4" x14ac:dyDescent="0.3">
      <c r="A7" s="5" t="s">
        <v>12</v>
      </c>
      <c r="B7" s="5">
        <v>0.36500000000000005</v>
      </c>
      <c r="C7" s="5">
        <v>0.37125000000000002</v>
      </c>
      <c r="D7" s="5">
        <v>0.36812499999999998</v>
      </c>
    </row>
    <row r="8" spans="1:4" x14ac:dyDescent="0.3">
      <c r="A8" s="5" t="s">
        <v>13</v>
      </c>
      <c r="B8" s="5">
        <v>0.48074285714285697</v>
      </c>
      <c r="C8" s="5">
        <v>0.15032678571428576</v>
      </c>
      <c r="D8" s="5">
        <v>0.29450958333333338</v>
      </c>
    </row>
    <row r="9" spans="1:4" x14ac:dyDescent="0.3">
      <c r="A9" s="5"/>
      <c r="B9" s="5"/>
      <c r="C9" s="5"/>
      <c r="D9" s="5"/>
    </row>
    <row r="10" spans="1:4" ht="15" thickBot="1" x14ac:dyDescent="0.35">
      <c r="A10" s="8" t="s">
        <v>24</v>
      </c>
      <c r="B10" s="8"/>
      <c r="C10" s="8"/>
      <c r="D10" s="8"/>
    </row>
    <row r="11" spans="1:4" x14ac:dyDescent="0.3">
      <c r="A11" s="5" t="s">
        <v>10</v>
      </c>
      <c r="B11" s="5">
        <v>8</v>
      </c>
      <c r="C11" s="5">
        <v>8</v>
      </c>
      <c r="D11" s="5">
        <v>16</v>
      </c>
    </row>
    <row r="12" spans="1:4" x14ac:dyDescent="0.3">
      <c r="A12" s="5" t="s">
        <v>11</v>
      </c>
      <c r="B12" s="5">
        <v>6.36</v>
      </c>
      <c r="C12" s="5">
        <v>2.2300000000000004</v>
      </c>
      <c r="D12" s="5">
        <v>8.59</v>
      </c>
    </row>
    <row r="13" spans="1:4" x14ac:dyDescent="0.3">
      <c r="A13" s="5" t="s">
        <v>12</v>
      </c>
      <c r="B13" s="5">
        <v>0.79500000000000004</v>
      </c>
      <c r="C13" s="5">
        <v>0.27875000000000005</v>
      </c>
      <c r="D13" s="5">
        <v>0.53687499999999999</v>
      </c>
    </row>
    <row r="14" spans="1:4" x14ac:dyDescent="0.3">
      <c r="A14" s="5" t="s">
        <v>13</v>
      </c>
      <c r="B14" s="5">
        <v>0.43825714285714262</v>
      </c>
      <c r="C14" s="5">
        <v>0.46538392857142846</v>
      </c>
      <c r="D14" s="5">
        <v>0.49276958333333343</v>
      </c>
    </row>
    <row r="15" spans="1:4" x14ac:dyDescent="0.3">
      <c r="A15" s="5"/>
      <c r="B15" s="5"/>
      <c r="C15" s="5"/>
      <c r="D15" s="5"/>
    </row>
    <row r="16" spans="1:4" ht="15" thickBot="1" x14ac:dyDescent="0.35">
      <c r="A16" s="8" t="s">
        <v>23</v>
      </c>
      <c r="B16" s="8"/>
      <c r="C16" s="8"/>
      <c r="D16" s="8"/>
    </row>
    <row r="17" spans="1:7" x14ac:dyDescent="0.3">
      <c r="A17" s="5" t="s">
        <v>10</v>
      </c>
      <c r="B17" s="5">
        <v>16</v>
      </c>
      <c r="C17" s="5">
        <v>16</v>
      </c>
      <c r="D17" s="5"/>
    </row>
    <row r="18" spans="1:7" x14ac:dyDescent="0.3">
      <c r="A18" s="5" t="s">
        <v>11</v>
      </c>
      <c r="B18" s="5">
        <v>9.2800000000000011</v>
      </c>
      <c r="C18" s="5">
        <v>5.2000000000000011</v>
      </c>
      <c r="D18" s="5"/>
    </row>
    <row r="19" spans="1:7" x14ac:dyDescent="0.3">
      <c r="A19" s="5" t="s">
        <v>12</v>
      </c>
      <c r="B19" s="5">
        <v>0.58000000000000007</v>
      </c>
      <c r="C19" s="5">
        <v>0.32500000000000007</v>
      </c>
      <c r="D19" s="5"/>
    </row>
    <row r="20" spans="1:7" x14ac:dyDescent="0.3">
      <c r="A20" s="5" t="s">
        <v>13</v>
      </c>
      <c r="B20" s="5">
        <v>0.47817333333333323</v>
      </c>
      <c r="C20" s="5">
        <v>0.28961333333333333</v>
      </c>
      <c r="D20" s="5"/>
    </row>
    <row r="21" spans="1:7" x14ac:dyDescent="0.3">
      <c r="A21" s="5"/>
      <c r="B21" s="5"/>
      <c r="C21" s="5"/>
      <c r="D21" s="5"/>
    </row>
    <row r="23" spans="1:7" ht="15" thickBot="1" x14ac:dyDescent="0.35">
      <c r="A23" t="s">
        <v>14</v>
      </c>
    </row>
    <row r="24" spans="1:7" x14ac:dyDescent="0.3">
      <c r="A24" s="7" t="s">
        <v>15</v>
      </c>
      <c r="B24" s="7" t="s">
        <v>16</v>
      </c>
      <c r="C24" s="7" t="s">
        <v>17</v>
      </c>
      <c r="D24" s="7" t="s">
        <v>18</v>
      </c>
      <c r="E24" s="7" t="s">
        <v>19</v>
      </c>
      <c r="F24" s="7" t="s">
        <v>20</v>
      </c>
      <c r="G24" s="7" t="s">
        <v>21</v>
      </c>
    </row>
    <row r="25" spans="1:7" x14ac:dyDescent="0.3">
      <c r="A25" s="5" t="s">
        <v>29</v>
      </c>
      <c r="B25" s="5">
        <v>0.22781249999999531</v>
      </c>
      <c r="C25" s="5">
        <v>1</v>
      </c>
      <c r="D25" s="5">
        <v>0.22781249999999531</v>
      </c>
      <c r="E25" s="5">
        <v>0.59376010834986304</v>
      </c>
      <c r="F25" s="5">
        <v>0.44742223556532879</v>
      </c>
      <c r="G25" s="5">
        <v>4.195971818557763</v>
      </c>
    </row>
    <row r="26" spans="1:7" x14ac:dyDescent="0.3">
      <c r="A26" s="5" t="s">
        <v>22</v>
      </c>
      <c r="B26" s="5">
        <v>0.52019999999999733</v>
      </c>
      <c r="C26" s="5">
        <v>1</v>
      </c>
      <c r="D26" s="5">
        <v>0.52019999999999733</v>
      </c>
      <c r="E26" s="5">
        <v>1.3558255511159549</v>
      </c>
      <c r="F26" s="5">
        <v>0.25408783068150814</v>
      </c>
      <c r="G26" s="5">
        <v>4.195971818557763</v>
      </c>
    </row>
    <row r="27" spans="1:7" x14ac:dyDescent="0.3">
      <c r="A27" s="5" t="s">
        <v>30</v>
      </c>
      <c r="B27" s="5">
        <v>0.5460125000000069</v>
      </c>
      <c r="C27" s="5">
        <v>1</v>
      </c>
      <c r="D27" s="5">
        <v>0.5460125000000069</v>
      </c>
      <c r="E27" s="5">
        <v>1.4231020736807258</v>
      </c>
      <c r="F27" s="5">
        <v>0.24290458821016125</v>
      </c>
      <c r="G27" s="5">
        <v>4.195971818557763</v>
      </c>
    </row>
    <row r="28" spans="1:7" x14ac:dyDescent="0.3">
      <c r="A28" s="5" t="s">
        <v>31</v>
      </c>
      <c r="B28" s="5">
        <v>10.742974999999999</v>
      </c>
      <c r="C28" s="5">
        <v>28</v>
      </c>
      <c r="D28" s="5">
        <v>0.38367767857142854</v>
      </c>
      <c r="E28" s="5"/>
      <c r="F28" s="5"/>
      <c r="G28" s="5"/>
    </row>
    <row r="29" spans="1:7" x14ac:dyDescent="0.3">
      <c r="A29" s="5"/>
      <c r="B29" s="5"/>
      <c r="C29" s="5"/>
      <c r="D29" s="5"/>
      <c r="E29" s="5"/>
      <c r="F29" s="5"/>
      <c r="G29" s="5"/>
    </row>
    <row r="30" spans="1:7" ht="15" thickBot="1" x14ac:dyDescent="0.35">
      <c r="A30" s="6" t="s">
        <v>23</v>
      </c>
      <c r="B30" s="6">
        <v>12.036999999999999</v>
      </c>
      <c r="C30" s="6">
        <v>31</v>
      </c>
      <c r="D30" s="6"/>
      <c r="E30" s="6"/>
      <c r="F30" s="6"/>
      <c r="G30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7" sqref="A7:C23"/>
    </sheetView>
  </sheetViews>
  <sheetFormatPr defaultRowHeight="14.4" x14ac:dyDescent="0.3"/>
  <sheetData>
    <row r="1" spans="1:9" ht="15" thickBot="1" x14ac:dyDescent="0.35">
      <c r="A1" s="16" t="s">
        <v>5</v>
      </c>
      <c r="B1" s="2">
        <v>1.84</v>
      </c>
      <c r="C1" s="2">
        <v>0.28000000000000003</v>
      </c>
      <c r="D1" s="2">
        <v>0.7</v>
      </c>
      <c r="E1" s="2">
        <v>-0.5</v>
      </c>
      <c r="F1" s="2">
        <v>0.34</v>
      </c>
      <c r="G1" s="2">
        <v>0.33</v>
      </c>
      <c r="H1" s="2">
        <v>-0.03</v>
      </c>
      <c r="I1" s="2">
        <v>-0.04</v>
      </c>
    </row>
    <row r="2" spans="1:9" ht="15" thickBot="1" x14ac:dyDescent="0.35">
      <c r="A2" s="16" t="s">
        <v>6</v>
      </c>
      <c r="B2" s="2">
        <v>0.79</v>
      </c>
      <c r="C2" s="2">
        <v>0.1</v>
      </c>
      <c r="D2" s="2">
        <v>0.33</v>
      </c>
      <c r="E2" s="2">
        <v>0.13</v>
      </c>
      <c r="F2" s="2">
        <v>1.08</v>
      </c>
      <c r="G2" s="2">
        <v>0.42</v>
      </c>
      <c r="H2" s="2">
        <v>-0.09</v>
      </c>
      <c r="I2" s="2">
        <v>0.21</v>
      </c>
    </row>
    <row r="3" spans="1:9" ht="22.2" thickBot="1" x14ac:dyDescent="0.35">
      <c r="A3" s="16" t="s">
        <v>7</v>
      </c>
      <c r="B3" s="2">
        <v>0.4</v>
      </c>
      <c r="C3" s="2">
        <v>0.9</v>
      </c>
      <c r="D3" s="2">
        <v>1.43</v>
      </c>
      <c r="E3" s="2">
        <v>-0.17</v>
      </c>
      <c r="F3" s="2">
        <v>1.37</v>
      </c>
      <c r="G3" s="2">
        <v>0.96</v>
      </c>
      <c r="H3" s="2">
        <v>-0.04</v>
      </c>
      <c r="I3" s="2">
        <v>1.51</v>
      </c>
    </row>
    <row r="4" spans="1:9" ht="22.2" thickBot="1" x14ac:dyDescent="0.35">
      <c r="A4" s="16" t="s">
        <v>8</v>
      </c>
      <c r="B4" s="2">
        <v>1.22</v>
      </c>
      <c r="C4" s="2">
        <v>0.27</v>
      </c>
      <c r="D4" s="2">
        <v>-0.13</v>
      </c>
      <c r="E4" s="2">
        <v>-0.01</v>
      </c>
      <c r="F4" s="2">
        <v>1.47</v>
      </c>
      <c r="G4" s="2">
        <v>-7.0000000000000007E-2</v>
      </c>
      <c r="H4" s="2">
        <v>-0.26</v>
      </c>
      <c r="I4" s="2">
        <v>-0.26</v>
      </c>
    </row>
    <row r="7" spans="1:9" ht="15" thickBot="1" x14ac:dyDescent="0.35">
      <c r="B7" t="s">
        <v>26</v>
      </c>
      <c r="C7" t="s">
        <v>27</v>
      </c>
    </row>
    <row r="8" spans="1:9" ht="15" thickBot="1" x14ac:dyDescent="0.35">
      <c r="A8" t="s">
        <v>25</v>
      </c>
      <c r="B8" s="17">
        <v>1.84</v>
      </c>
      <c r="C8" s="17">
        <v>0.79</v>
      </c>
    </row>
    <row r="9" spans="1:9" ht="15" thickBot="1" x14ac:dyDescent="0.35">
      <c r="B9" s="17">
        <v>0.28000000000000003</v>
      </c>
      <c r="C9" s="17">
        <v>0.1</v>
      </c>
    </row>
    <row r="10" spans="1:9" ht="15" thickBot="1" x14ac:dyDescent="0.35">
      <c r="B10" s="17">
        <v>0.7</v>
      </c>
      <c r="C10" s="17">
        <v>0.33</v>
      </c>
    </row>
    <row r="11" spans="1:9" ht="15" thickBot="1" x14ac:dyDescent="0.35">
      <c r="B11" s="17">
        <v>-0.5</v>
      </c>
      <c r="C11" s="17">
        <v>0.13</v>
      </c>
    </row>
    <row r="12" spans="1:9" ht="15" thickBot="1" x14ac:dyDescent="0.35">
      <c r="B12" s="17">
        <v>0.34</v>
      </c>
      <c r="C12" s="17">
        <v>1.08</v>
      </c>
    </row>
    <row r="13" spans="1:9" ht="15" thickBot="1" x14ac:dyDescent="0.35">
      <c r="B13" s="17">
        <v>0.33</v>
      </c>
      <c r="C13" s="17">
        <v>0.42</v>
      </c>
    </row>
    <row r="14" spans="1:9" ht="15" thickBot="1" x14ac:dyDescent="0.35">
      <c r="B14" s="17">
        <v>-0.03</v>
      </c>
      <c r="C14" s="17">
        <v>-0.09</v>
      </c>
    </row>
    <row r="15" spans="1:9" ht="15" thickBot="1" x14ac:dyDescent="0.35">
      <c r="B15" s="17">
        <v>-0.04</v>
      </c>
      <c r="C15" s="17">
        <v>0.21</v>
      </c>
    </row>
    <row r="16" spans="1:9" ht="15" thickBot="1" x14ac:dyDescent="0.35">
      <c r="A16" t="s">
        <v>24</v>
      </c>
      <c r="B16" s="17">
        <v>0.4</v>
      </c>
      <c r="C16" s="17">
        <v>1.22</v>
      </c>
    </row>
    <row r="17" spans="2:3" ht="15" thickBot="1" x14ac:dyDescent="0.35">
      <c r="B17" s="17">
        <v>0.9</v>
      </c>
      <c r="C17" s="17">
        <v>0.27</v>
      </c>
    </row>
    <row r="18" spans="2:3" ht="15" thickBot="1" x14ac:dyDescent="0.35">
      <c r="B18" s="17">
        <v>1.43</v>
      </c>
      <c r="C18" s="17">
        <v>-0.13</v>
      </c>
    </row>
    <row r="19" spans="2:3" ht="15" thickBot="1" x14ac:dyDescent="0.35">
      <c r="B19" s="17">
        <v>-0.17</v>
      </c>
      <c r="C19" s="17">
        <v>-0.01</v>
      </c>
    </row>
    <row r="20" spans="2:3" ht="15" thickBot="1" x14ac:dyDescent="0.35">
      <c r="B20" s="17">
        <v>1.37</v>
      </c>
      <c r="C20" s="17">
        <v>1.47</v>
      </c>
    </row>
    <row r="21" spans="2:3" ht="15" thickBot="1" x14ac:dyDescent="0.35">
      <c r="B21" s="17">
        <v>0.96</v>
      </c>
      <c r="C21" s="17">
        <v>-7.0000000000000007E-2</v>
      </c>
    </row>
    <row r="22" spans="2:3" ht="15" thickBot="1" x14ac:dyDescent="0.35">
      <c r="B22" s="17">
        <v>-0.04</v>
      </c>
      <c r="C22" s="17">
        <v>-0.26</v>
      </c>
    </row>
    <row r="23" spans="2:3" ht="15" thickBot="1" x14ac:dyDescent="0.35">
      <c r="B23" s="17">
        <v>1.51</v>
      </c>
      <c r="C23" s="17">
        <v>-0.26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8" sqref="D8"/>
    </sheetView>
  </sheetViews>
  <sheetFormatPr defaultRowHeight="14.4" x14ac:dyDescent="0.3"/>
  <cols>
    <col min="1" max="1" width="18.21875" customWidth="1"/>
    <col min="2" max="2" width="16.88671875" customWidth="1"/>
    <col min="3" max="3" width="16.109375" customWidth="1"/>
    <col min="4" max="4" width="16.77734375" customWidth="1"/>
  </cols>
  <sheetData>
    <row r="1" spans="1:4" x14ac:dyDescent="0.3">
      <c r="B1" t="s">
        <v>45</v>
      </c>
      <c r="C1" t="s">
        <v>44</v>
      </c>
      <c r="D1" t="s">
        <v>46</v>
      </c>
    </row>
    <row r="2" spans="1:4" x14ac:dyDescent="0.3">
      <c r="A2" t="s">
        <v>0</v>
      </c>
      <c r="B2">
        <f xml:space="preserve"> 'Intelligence ANOVA'!$F$25</f>
        <v>2.5026421295641383E-2</v>
      </c>
      <c r="C2">
        <f xml:space="preserve"> 'Intelligence ANOVA'!$F$26</f>
        <v>0.25553479866145862</v>
      </c>
      <c r="D2">
        <f xml:space="preserve"> 'Intelligence ANOVA'!$F$27</f>
        <v>0.81810615235464634</v>
      </c>
    </row>
    <row r="3" spans="1:4" x14ac:dyDescent="0.3">
      <c r="A3" t="s">
        <v>39</v>
      </c>
      <c r="B3">
        <f xml:space="preserve"> 'Enjoyment ANOVA'!$F$25</f>
        <v>1</v>
      </c>
      <c r="C3">
        <f xml:space="preserve"> 'Enjoyment ANOVA'!$F$26</f>
        <v>0.70129484041529888</v>
      </c>
      <c r="D3">
        <f xml:space="preserve"> 'Enjoyment ANOVA'!$F$27</f>
        <v>0.99999994833545069</v>
      </c>
    </row>
    <row r="4" spans="1:4" x14ac:dyDescent="0.3">
      <c r="A4" t="s">
        <v>40</v>
      </c>
      <c r="B4">
        <f xml:space="preserve"> 'Natural ANOVA'!$F$25</f>
        <v>0.34019500092654165</v>
      </c>
      <c r="C4">
        <f xml:space="preserve"> 'Natural ANOVA'!$F$26</f>
        <v>0.6461883621538107</v>
      </c>
      <c r="D4">
        <f xml:space="preserve"> 'Natural ANOVA'!$F$27</f>
        <v>0.23135772379180253</v>
      </c>
    </row>
    <row r="5" spans="1:4" x14ac:dyDescent="0.3">
      <c r="A5" t="s">
        <v>41</v>
      </c>
      <c r="B5">
        <f xml:space="preserve"> 'Distracting ANOVA'!$F$25</f>
        <v>0.73593205448262</v>
      </c>
      <c r="C5">
        <f xml:space="preserve"> 'Distracting ANOVA'!$F$26</f>
        <v>0.91041260229204757</v>
      </c>
      <c r="D5">
        <f xml:space="preserve"> 'Distracting ANOVA'!$F$27</f>
        <v>0.31559516709817026</v>
      </c>
    </row>
    <row r="6" spans="1:4" x14ac:dyDescent="0.3">
      <c r="A6" t="s">
        <v>42</v>
      </c>
      <c r="B6">
        <f xml:space="preserve"> 'Connectedness ANOVA'!$F$25</f>
        <v>0.73593205448262</v>
      </c>
      <c r="C6">
        <f xml:space="preserve"> 'Connectedness ANOVA'!$F$26</f>
        <v>0.91041260229204757</v>
      </c>
      <c r="D6">
        <f xml:space="preserve"> 'Connectedness ANOVA'!$F$27</f>
        <v>0.31559516709817026</v>
      </c>
    </row>
    <row r="7" spans="1:4" x14ac:dyDescent="0.3">
      <c r="A7" t="s">
        <v>43</v>
      </c>
      <c r="B7">
        <f xml:space="preserve"> 'Times ANOVA'!$F$25</f>
        <v>0.44742223556532879</v>
      </c>
      <c r="C7">
        <f xml:space="preserve"> 'Times ANOVA'!$F$26</f>
        <v>0.25408783068150814</v>
      </c>
      <c r="D7">
        <f xml:space="preserve"> 'Times ANOVA'!$F$27</f>
        <v>0.24290458821016125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20" workbookViewId="0">
      <selection activeCell="B47" sqref="B47"/>
    </sheetView>
  </sheetViews>
  <sheetFormatPr defaultRowHeight="14.4" x14ac:dyDescent="0.3"/>
  <cols>
    <col min="1" max="1" width="18.33203125" customWidth="1"/>
  </cols>
  <sheetData>
    <row r="1" spans="1:9" ht="15" thickBot="1" x14ac:dyDescent="0.35">
      <c r="A1" t="s">
        <v>5</v>
      </c>
    </row>
    <row r="2" spans="1:9" ht="15" thickBot="1" x14ac:dyDescent="0.35">
      <c r="A2" s="1" t="s">
        <v>0</v>
      </c>
      <c r="B2" s="2">
        <v>5</v>
      </c>
      <c r="C2" s="2">
        <v>7</v>
      </c>
      <c r="D2" s="2">
        <v>5</v>
      </c>
      <c r="E2" s="2">
        <v>6</v>
      </c>
      <c r="F2" s="2">
        <v>7</v>
      </c>
      <c r="G2" s="2">
        <v>7</v>
      </c>
      <c r="H2" s="2">
        <v>6</v>
      </c>
      <c r="I2" s="2">
        <v>5</v>
      </c>
    </row>
    <row r="3" spans="1:9" ht="15" thickBot="1" x14ac:dyDescent="0.35">
      <c r="A3" s="1" t="s">
        <v>4</v>
      </c>
      <c r="B3" s="2">
        <v>7</v>
      </c>
      <c r="C3" s="2">
        <v>5</v>
      </c>
      <c r="D3" s="2">
        <v>5</v>
      </c>
      <c r="E3" s="2">
        <v>4</v>
      </c>
      <c r="F3" s="2">
        <v>6</v>
      </c>
      <c r="G3" s="2">
        <v>5</v>
      </c>
      <c r="H3" s="2">
        <v>5</v>
      </c>
      <c r="I3" s="2">
        <v>4</v>
      </c>
    </row>
    <row r="4" spans="1:9" ht="15" thickBot="1" x14ac:dyDescent="0.35">
      <c r="A4" s="1" t="s">
        <v>1</v>
      </c>
      <c r="B4" s="2">
        <v>7</v>
      </c>
      <c r="C4" s="2">
        <v>7</v>
      </c>
      <c r="D4" s="2">
        <v>6</v>
      </c>
      <c r="E4" s="2">
        <v>7</v>
      </c>
      <c r="F4" s="2">
        <v>7</v>
      </c>
      <c r="G4" s="2">
        <v>7</v>
      </c>
      <c r="H4" s="2">
        <v>6</v>
      </c>
      <c r="I4" s="2">
        <v>6</v>
      </c>
    </row>
    <row r="5" spans="1:9" ht="15" thickBot="1" x14ac:dyDescent="0.35">
      <c r="A5" s="1" t="s">
        <v>2</v>
      </c>
      <c r="B5" s="2">
        <v>5</v>
      </c>
      <c r="C5" s="2">
        <v>7</v>
      </c>
      <c r="D5" s="2">
        <v>6</v>
      </c>
      <c r="E5" s="2">
        <v>5</v>
      </c>
      <c r="F5" s="2">
        <v>5</v>
      </c>
      <c r="G5" s="2">
        <v>6</v>
      </c>
      <c r="H5" s="2">
        <v>5</v>
      </c>
      <c r="I5" s="2">
        <v>6</v>
      </c>
    </row>
    <row r="6" spans="1:9" ht="15" thickBot="1" x14ac:dyDescent="0.35">
      <c r="A6" s="1" t="s">
        <v>3</v>
      </c>
      <c r="B6" s="2">
        <v>7</v>
      </c>
      <c r="C6" s="2">
        <v>7</v>
      </c>
      <c r="D6" s="2">
        <v>5</v>
      </c>
      <c r="E6" s="2">
        <v>7</v>
      </c>
      <c r="F6" s="2">
        <v>7</v>
      </c>
      <c r="G6" s="2">
        <v>7</v>
      </c>
      <c r="H6" s="2">
        <v>7</v>
      </c>
      <c r="I6" s="2">
        <v>4</v>
      </c>
    </row>
    <row r="7" spans="1:9" x14ac:dyDescent="0.3">
      <c r="B7">
        <f t="shared" ref="B7:I7" si="0">AVERAGE(B2:B6)</f>
        <v>6.2</v>
      </c>
      <c r="C7">
        <f t="shared" si="0"/>
        <v>6.6</v>
      </c>
      <c r="D7">
        <f t="shared" si="0"/>
        <v>5.4</v>
      </c>
      <c r="E7">
        <f t="shared" si="0"/>
        <v>5.8</v>
      </c>
      <c r="F7">
        <f t="shared" si="0"/>
        <v>6.4</v>
      </c>
      <c r="G7">
        <f t="shared" si="0"/>
        <v>6.4</v>
      </c>
      <c r="H7">
        <f t="shared" si="0"/>
        <v>5.8</v>
      </c>
      <c r="I7">
        <f t="shared" si="0"/>
        <v>5</v>
      </c>
    </row>
    <row r="8" spans="1:9" ht="15" thickBot="1" x14ac:dyDescent="0.35">
      <c r="A8" s="4" t="s">
        <v>6</v>
      </c>
    </row>
    <row r="9" spans="1:9" ht="15" thickBot="1" x14ac:dyDescent="0.35">
      <c r="A9" s="1" t="s">
        <v>0</v>
      </c>
      <c r="B9" s="2">
        <v>6</v>
      </c>
      <c r="C9" s="2">
        <v>3</v>
      </c>
      <c r="D9" s="2">
        <v>5</v>
      </c>
      <c r="E9" s="2">
        <v>6</v>
      </c>
      <c r="F9" s="2">
        <v>6</v>
      </c>
      <c r="G9" s="2">
        <v>7</v>
      </c>
      <c r="H9" s="2">
        <v>4</v>
      </c>
      <c r="I9" s="2">
        <v>5</v>
      </c>
    </row>
    <row r="10" spans="1:9" ht="15" thickBot="1" x14ac:dyDescent="0.35">
      <c r="A10" s="1" t="s">
        <v>4</v>
      </c>
      <c r="B10" s="2">
        <v>6</v>
      </c>
      <c r="C10" s="2">
        <v>4</v>
      </c>
      <c r="D10" s="2">
        <v>5</v>
      </c>
      <c r="E10" s="2">
        <v>5</v>
      </c>
      <c r="F10" s="2">
        <v>5</v>
      </c>
      <c r="G10" s="2">
        <v>5</v>
      </c>
      <c r="H10" s="2">
        <v>6</v>
      </c>
      <c r="I10" s="2">
        <v>5</v>
      </c>
    </row>
    <row r="11" spans="1:9" ht="15" thickBot="1" x14ac:dyDescent="0.35">
      <c r="A11" s="1" t="s">
        <v>1</v>
      </c>
      <c r="B11" s="2">
        <v>7</v>
      </c>
      <c r="C11" s="2">
        <v>6</v>
      </c>
      <c r="D11" s="2">
        <v>6</v>
      </c>
      <c r="E11" s="2">
        <v>6</v>
      </c>
      <c r="F11" s="2">
        <v>6</v>
      </c>
      <c r="G11" s="2">
        <v>4</v>
      </c>
      <c r="H11" s="2">
        <v>6</v>
      </c>
      <c r="I11" s="2">
        <v>6</v>
      </c>
    </row>
    <row r="12" spans="1:9" ht="15" thickBot="1" x14ac:dyDescent="0.35">
      <c r="A12" s="1" t="s">
        <v>2</v>
      </c>
      <c r="B12" s="2">
        <v>7</v>
      </c>
      <c r="C12" s="2">
        <v>5</v>
      </c>
      <c r="D12" s="2">
        <v>5</v>
      </c>
      <c r="E12" s="2">
        <v>6</v>
      </c>
      <c r="F12" s="2">
        <v>6</v>
      </c>
      <c r="G12" s="2">
        <v>4</v>
      </c>
      <c r="H12" s="2">
        <v>5</v>
      </c>
      <c r="I12" s="2">
        <v>6</v>
      </c>
    </row>
    <row r="13" spans="1:9" ht="15" thickBot="1" x14ac:dyDescent="0.35">
      <c r="A13" s="1" t="s">
        <v>3</v>
      </c>
      <c r="B13" s="2">
        <v>7</v>
      </c>
      <c r="C13" s="2">
        <v>5</v>
      </c>
      <c r="D13" s="2">
        <v>5</v>
      </c>
      <c r="E13" s="2">
        <v>7</v>
      </c>
      <c r="F13" s="2">
        <v>7</v>
      </c>
      <c r="G13" s="2">
        <v>7</v>
      </c>
      <c r="H13" s="2">
        <v>6</v>
      </c>
      <c r="I13" s="2">
        <v>5</v>
      </c>
    </row>
    <row r="14" spans="1:9" x14ac:dyDescent="0.3">
      <c r="B14">
        <f t="shared" ref="B14:I14" si="1">AVERAGE(B9:B13)</f>
        <v>6.6</v>
      </c>
      <c r="C14">
        <f t="shared" si="1"/>
        <v>4.5999999999999996</v>
      </c>
      <c r="D14">
        <f t="shared" si="1"/>
        <v>5.2</v>
      </c>
      <c r="E14">
        <f t="shared" si="1"/>
        <v>6</v>
      </c>
      <c r="F14">
        <f t="shared" si="1"/>
        <v>6</v>
      </c>
      <c r="G14">
        <f t="shared" si="1"/>
        <v>5.4</v>
      </c>
      <c r="H14">
        <f t="shared" si="1"/>
        <v>5.4</v>
      </c>
      <c r="I14">
        <f t="shared" si="1"/>
        <v>5.4</v>
      </c>
    </row>
    <row r="15" spans="1:9" ht="15" thickBot="1" x14ac:dyDescent="0.35">
      <c r="A15" s="4" t="s">
        <v>7</v>
      </c>
    </row>
    <row r="16" spans="1:9" ht="15" thickBot="1" x14ac:dyDescent="0.35">
      <c r="A16" s="1" t="s">
        <v>0</v>
      </c>
      <c r="B16" s="2">
        <v>5</v>
      </c>
      <c r="C16" s="2">
        <v>3</v>
      </c>
      <c r="D16" s="2">
        <v>6</v>
      </c>
      <c r="E16" s="2">
        <v>5</v>
      </c>
      <c r="F16" s="2">
        <v>6</v>
      </c>
      <c r="G16" s="2">
        <v>5</v>
      </c>
      <c r="H16" s="2">
        <v>5</v>
      </c>
      <c r="I16" s="2">
        <v>5</v>
      </c>
    </row>
    <row r="17" spans="1:9" ht="15" thickBot="1" x14ac:dyDescent="0.35">
      <c r="A17" s="1" t="s">
        <v>4</v>
      </c>
      <c r="B17" s="2">
        <v>4</v>
      </c>
      <c r="C17" s="2">
        <v>5</v>
      </c>
      <c r="D17" s="2">
        <v>5</v>
      </c>
      <c r="E17" s="2">
        <v>6</v>
      </c>
      <c r="F17" s="2">
        <v>4</v>
      </c>
      <c r="G17" s="2">
        <v>4</v>
      </c>
      <c r="H17" s="2">
        <v>4</v>
      </c>
      <c r="I17" s="2">
        <v>5</v>
      </c>
    </row>
    <row r="18" spans="1:9" ht="15" thickBot="1" x14ac:dyDescent="0.35">
      <c r="A18" s="1" t="s">
        <v>1</v>
      </c>
      <c r="B18" s="2">
        <v>6</v>
      </c>
      <c r="C18" s="2">
        <v>6</v>
      </c>
      <c r="D18" s="2">
        <v>6</v>
      </c>
      <c r="E18" s="2">
        <v>6</v>
      </c>
      <c r="F18" s="2">
        <v>4</v>
      </c>
      <c r="G18" s="2">
        <v>5</v>
      </c>
      <c r="H18" s="2">
        <v>7</v>
      </c>
      <c r="I18" s="2">
        <v>5</v>
      </c>
    </row>
    <row r="19" spans="1:9" ht="15" thickBot="1" x14ac:dyDescent="0.35">
      <c r="A19" s="1" t="s">
        <v>2</v>
      </c>
      <c r="B19" s="2">
        <v>5</v>
      </c>
      <c r="C19" s="2">
        <v>6</v>
      </c>
      <c r="D19" s="2">
        <v>6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</row>
    <row r="20" spans="1:9" ht="15" thickBot="1" x14ac:dyDescent="0.35">
      <c r="A20" s="1" t="s">
        <v>3</v>
      </c>
      <c r="B20" s="2">
        <v>6</v>
      </c>
      <c r="C20" s="2">
        <v>5</v>
      </c>
      <c r="D20" s="2">
        <v>6</v>
      </c>
      <c r="E20" s="2">
        <v>6</v>
      </c>
      <c r="F20" s="2">
        <v>5</v>
      </c>
      <c r="G20" s="2">
        <v>6</v>
      </c>
      <c r="H20" s="2">
        <v>6</v>
      </c>
      <c r="I20" s="2">
        <v>6</v>
      </c>
    </row>
    <row r="21" spans="1:9" x14ac:dyDescent="0.3">
      <c r="B21">
        <f t="shared" ref="B21:I21" si="2">AVERAGE(B16:B20)</f>
        <v>5.2</v>
      </c>
      <c r="C21">
        <f t="shared" si="2"/>
        <v>5</v>
      </c>
      <c r="D21">
        <f t="shared" si="2"/>
        <v>5.8</v>
      </c>
      <c r="E21">
        <f t="shared" si="2"/>
        <v>5.6</v>
      </c>
      <c r="F21">
        <f t="shared" si="2"/>
        <v>4.8</v>
      </c>
      <c r="G21">
        <f t="shared" si="2"/>
        <v>5</v>
      </c>
      <c r="H21">
        <f t="shared" si="2"/>
        <v>5.4</v>
      </c>
      <c r="I21">
        <f t="shared" si="2"/>
        <v>5.2</v>
      </c>
    </row>
    <row r="22" spans="1:9" ht="15" thickBot="1" x14ac:dyDescent="0.35">
      <c r="A22" t="s">
        <v>8</v>
      </c>
    </row>
    <row r="23" spans="1:9" ht="15" thickBot="1" x14ac:dyDescent="0.35">
      <c r="A23" s="1" t="s">
        <v>0</v>
      </c>
      <c r="B23" s="2">
        <v>6</v>
      </c>
      <c r="C23" s="2">
        <v>5</v>
      </c>
      <c r="D23" s="2">
        <v>6</v>
      </c>
      <c r="E23" s="2">
        <v>6</v>
      </c>
      <c r="F23" s="2">
        <v>6</v>
      </c>
      <c r="G23" s="2">
        <v>3</v>
      </c>
      <c r="H23" s="2">
        <v>3</v>
      </c>
      <c r="I23" s="2">
        <v>6</v>
      </c>
    </row>
    <row r="24" spans="1:9" ht="15" thickBot="1" x14ac:dyDescent="0.35">
      <c r="A24" s="1" t="s">
        <v>1</v>
      </c>
      <c r="B24" s="2">
        <v>6</v>
      </c>
      <c r="C24" s="2">
        <v>4</v>
      </c>
      <c r="D24" s="2">
        <v>6</v>
      </c>
      <c r="E24" s="2">
        <v>7</v>
      </c>
      <c r="F24" s="2">
        <v>6</v>
      </c>
      <c r="G24" s="2">
        <v>3</v>
      </c>
      <c r="H24" s="2">
        <v>3</v>
      </c>
      <c r="I24" s="2">
        <v>5</v>
      </c>
    </row>
    <row r="25" spans="1:9" ht="15" thickBot="1" x14ac:dyDescent="0.35">
      <c r="A25" s="1" t="s">
        <v>2</v>
      </c>
      <c r="B25" s="2">
        <v>6</v>
      </c>
      <c r="C25" s="2">
        <v>4</v>
      </c>
      <c r="D25" s="2">
        <v>5</v>
      </c>
      <c r="E25" s="2">
        <v>6</v>
      </c>
      <c r="F25" s="2">
        <v>7</v>
      </c>
      <c r="G25" s="2">
        <v>3</v>
      </c>
      <c r="H25" s="2">
        <v>3</v>
      </c>
      <c r="I25" s="2">
        <v>5</v>
      </c>
    </row>
    <row r="26" spans="1:9" ht="15" thickBot="1" x14ac:dyDescent="0.35">
      <c r="A26" s="1" t="s">
        <v>3</v>
      </c>
      <c r="B26" s="2">
        <v>7</v>
      </c>
      <c r="C26" s="2">
        <v>1</v>
      </c>
      <c r="D26" s="2">
        <v>6</v>
      </c>
      <c r="E26" s="2">
        <v>7</v>
      </c>
      <c r="F26" s="2">
        <v>7</v>
      </c>
      <c r="G26" s="2">
        <v>3</v>
      </c>
      <c r="H26" s="2">
        <v>4</v>
      </c>
      <c r="I26" s="2">
        <v>4</v>
      </c>
    </row>
    <row r="27" spans="1:9" ht="15" thickBot="1" x14ac:dyDescent="0.35">
      <c r="A27" s="1" t="s">
        <v>4</v>
      </c>
      <c r="B27" s="2">
        <v>7</v>
      </c>
      <c r="C27" s="2">
        <v>5</v>
      </c>
      <c r="D27" s="2">
        <v>5</v>
      </c>
      <c r="E27" s="2">
        <v>4</v>
      </c>
      <c r="F27" s="2">
        <v>5</v>
      </c>
      <c r="G27" s="2">
        <v>5</v>
      </c>
      <c r="H27" s="2">
        <v>5</v>
      </c>
      <c r="I27" s="2">
        <v>5</v>
      </c>
    </row>
    <row r="28" spans="1:9" x14ac:dyDescent="0.3">
      <c r="B28">
        <f xml:space="preserve"> (B23 + B24 + B25 + B26 + B27) / 5</f>
        <v>6.4</v>
      </c>
      <c r="C28">
        <f t="shared" ref="C28:I28" si="3" xml:space="preserve"> (C23 + C24 + C25 + C26 + C27) / 5</f>
        <v>3.8</v>
      </c>
      <c r="D28">
        <f t="shared" si="3"/>
        <v>5.6</v>
      </c>
      <c r="E28">
        <f t="shared" si="3"/>
        <v>6</v>
      </c>
      <c r="F28">
        <f xml:space="preserve"> (F23 + F24 + F25 + F26 + F27) / 5</f>
        <v>6.2</v>
      </c>
      <c r="G28">
        <f t="shared" si="3"/>
        <v>3.4</v>
      </c>
      <c r="H28">
        <f t="shared" si="3"/>
        <v>3.6</v>
      </c>
      <c r="I28">
        <f t="shared" si="3"/>
        <v>5</v>
      </c>
    </row>
    <row r="29" spans="1:9" x14ac:dyDescent="0.3">
      <c r="A29" s="3"/>
    </row>
    <row r="30" spans="1:9" x14ac:dyDescent="0.3">
      <c r="B30" t="s">
        <v>26</v>
      </c>
      <c r="C30" t="s">
        <v>27</v>
      </c>
    </row>
    <row r="31" spans="1:9" x14ac:dyDescent="0.3">
      <c r="A31" t="s">
        <v>25</v>
      </c>
      <c r="B31">
        <v>6.2</v>
      </c>
      <c r="C31">
        <v>6.6</v>
      </c>
    </row>
    <row r="32" spans="1:9" x14ac:dyDescent="0.3">
      <c r="B32">
        <v>6.6</v>
      </c>
      <c r="C32">
        <v>4.5999999999999996</v>
      </c>
    </row>
    <row r="33" spans="1:3" x14ac:dyDescent="0.3">
      <c r="B33">
        <v>5.4</v>
      </c>
      <c r="C33">
        <v>5.2</v>
      </c>
    </row>
    <row r="34" spans="1:3" x14ac:dyDescent="0.3">
      <c r="B34">
        <v>5.8</v>
      </c>
      <c r="C34">
        <v>6</v>
      </c>
    </row>
    <row r="35" spans="1:3" x14ac:dyDescent="0.3">
      <c r="B35">
        <v>6.4</v>
      </c>
      <c r="C35">
        <v>6</v>
      </c>
    </row>
    <row r="36" spans="1:3" x14ac:dyDescent="0.3">
      <c r="B36">
        <v>6.4</v>
      </c>
      <c r="C36">
        <v>5.4</v>
      </c>
    </row>
    <row r="37" spans="1:3" x14ac:dyDescent="0.3">
      <c r="B37">
        <v>5.8</v>
      </c>
      <c r="C37">
        <v>5.4</v>
      </c>
    </row>
    <row r="38" spans="1:3" x14ac:dyDescent="0.3">
      <c r="B38">
        <v>5</v>
      </c>
      <c r="C38">
        <v>5.4</v>
      </c>
    </row>
    <row r="39" spans="1:3" x14ac:dyDescent="0.3">
      <c r="A39" t="s">
        <v>24</v>
      </c>
      <c r="B39">
        <v>5.2</v>
      </c>
      <c r="C39">
        <v>6.4</v>
      </c>
    </row>
    <row r="40" spans="1:3" x14ac:dyDescent="0.3">
      <c r="B40">
        <v>5</v>
      </c>
      <c r="C40">
        <v>3.8</v>
      </c>
    </row>
    <row r="41" spans="1:3" x14ac:dyDescent="0.3">
      <c r="B41">
        <v>5.8</v>
      </c>
      <c r="C41">
        <v>5.6</v>
      </c>
    </row>
    <row r="42" spans="1:3" x14ac:dyDescent="0.3">
      <c r="B42">
        <v>5.6</v>
      </c>
      <c r="C42">
        <v>6</v>
      </c>
    </row>
    <row r="43" spans="1:3" x14ac:dyDescent="0.3">
      <c r="B43">
        <v>4.8</v>
      </c>
      <c r="C43">
        <v>6.2</v>
      </c>
    </row>
    <row r="44" spans="1:3" x14ac:dyDescent="0.3">
      <c r="B44">
        <v>5</v>
      </c>
      <c r="C44">
        <v>3.4</v>
      </c>
    </row>
    <row r="45" spans="1:3" x14ac:dyDescent="0.3">
      <c r="B45">
        <v>5.4</v>
      </c>
      <c r="C45">
        <v>3.6</v>
      </c>
    </row>
    <row r="46" spans="1:3" x14ac:dyDescent="0.3">
      <c r="B46">
        <v>5.2</v>
      </c>
      <c r="C46">
        <v>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8" workbookViewId="0">
      <selection activeCell="I13" sqref="I13"/>
    </sheetView>
  </sheetViews>
  <sheetFormatPr defaultRowHeight="14.4" x14ac:dyDescent="0.3"/>
  <sheetData>
    <row r="1" spans="1:7" x14ac:dyDescent="0.3">
      <c r="A1" s="9" t="s">
        <v>28</v>
      </c>
      <c r="B1" s="9"/>
      <c r="C1" s="9"/>
      <c r="D1" s="9"/>
      <c r="E1" s="9"/>
      <c r="F1" s="9"/>
      <c r="G1" s="9"/>
    </row>
    <row r="2" spans="1:7" x14ac:dyDescent="0.3">
      <c r="A2" s="9"/>
      <c r="B2" s="9"/>
      <c r="C2" s="9"/>
      <c r="D2" s="9"/>
      <c r="E2" s="9"/>
      <c r="F2" s="9"/>
      <c r="G2" s="9"/>
    </row>
    <row r="3" spans="1:7" x14ac:dyDescent="0.3">
      <c r="A3" s="9" t="s">
        <v>9</v>
      </c>
      <c r="B3" s="9" t="s">
        <v>26</v>
      </c>
      <c r="C3" s="9" t="s">
        <v>27</v>
      </c>
      <c r="D3" s="9" t="s">
        <v>23</v>
      </c>
      <c r="E3" s="9"/>
      <c r="F3" s="9"/>
      <c r="G3" s="9"/>
    </row>
    <row r="4" spans="1:7" ht="15" thickBot="1" x14ac:dyDescent="0.35">
      <c r="A4" s="10" t="s">
        <v>25</v>
      </c>
      <c r="B4" s="10"/>
      <c r="C4" s="10"/>
      <c r="D4" s="10"/>
      <c r="E4" s="9"/>
      <c r="F4" s="9"/>
      <c r="G4" s="9"/>
    </row>
    <row r="5" spans="1:7" x14ac:dyDescent="0.3">
      <c r="A5" s="11" t="s">
        <v>10</v>
      </c>
      <c r="B5" s="11">
        <v>8</v>
      </c>
      <c r="C5" s="11">
        <v>8</v>
      </c>
      <c r="D5" s="11">
        <v>16</v>
      </c>
      <c r="E5" s="9"/>
      <c r="F5" s="9"/>
      <c r="G5" s="9"/>
    </row>
    <row r="6" spans="1:7" x14ac:dyDescent="0.3">
      <c r="A6" s="11" t="s">
        <v>11</v>
      </c>
      <c r="B6" s="11">
        <v>43.999999999999993</v>
      </c>
      <c r="C6" s="11">
        <v>43</v>
      </c>
      <c r="D6" s="11">
        <v>87</v>
      </c>
      <c r="E6" s="9"/>
      <c r="F6" s="9"/>
      <c r="G6" s="9"/>
    </row>
    <row r="7" spans="1:7" x14ac:dyDescent="0.3">
      <c r="A7" s="11" t="s">
        <v>12</v>
      </c>
      <c r="B7" s="11">
        <v>5.4999999999999991</v>
      </c>
      <c r="C7" s="11">
        <v>5.375</v>
      </c>
      <c r="D7" s="11">
        <v>5.4375</v>
      </c>
      <c r="E7" s="9"/>
      <c r="F7" s="9"/>
      <c r="G7" s="9"/>
    </row>
    <row r="8" spans="1:7" x14ac:dyDescent="0.3">
      <c r="A8" s="11" t="s">
        <v>13</v>
      </c>
      <c r="B8" s="11">
        <v>0.60317460317461624</v>
      </c>
      <c r="C8" s="11">
        <v>0.71230158730158777</v>
      </c>
      <c r="D8" s="11">
        <v>0.61805555555555813</v>
      </c>
      <c r="E8" s="9"/>
      <c r="F8" s="9"/>
      <c r="G8" s="9"/>
    </row>
    <row r="9" spans="1:7" x14ac:dyDescent="0.3">
      <c r="A9" s="11"/>
      <c r="B9" s="11"/>
      <c r="C9" s="11"/>
      <c r="D9" s="11"/>
      <c r="E9" s="9"/>
      <c r="F9" s="9"/>
      <c r="G9" s="9"/>
    </row>
    <row r="10" spans="1:7" ht="15" thickBot="1" x14ac:dyDescent="0.35">
      <c r="A10" s="10" t="s">
        <v>24</v>
      </c>
      <c r="B10" s="10"/>
      <c r="C10" s="10"/>
      <c r="D10" s="10"/>
      <c r="E10" s="9"/>
      <c r="F10" s="9"/>
      <c r="G10" s="9"/>
    </row>
    <row r="11" spans="1:7" x14ac:dyDescent="0.3">
      <c r="A11" s="11" t="s">
        <v>10</v>
      </c>
      <c r="B11" s="11">
        <v>8</v>
      </c>
      <c r="C11" s="11">
        <v>8</v>
      </c>
      <c r="D11" s="11">
        <v>16</v>
      </c>
      <c r="E11" s="9"/>
      <c r="F11" s="9"/>
      <c r="G11" s="9"/>
    </row>
    <row r="12" spans="1:7" x14ac:dyDescent="0.3">
      <c r="A12" s="11" t="s">
        <v>11</v>
      </c>
      <c r="B12" s="11">
        <v>43.999999999999993</v>
      </c>
      <c r="C12" s="11">
        <v>43</v>
      </c>
      <c r="D12" s="11">
        <v>87.000000000000014</v>
      </c>
      <c r="E12" s="9"/>
      <c r="F12" s="9"/>
      <c r="G12" s="9"/>
    </row>
    <row r="13" spans="1:7" x14ac:dyDescent="0.3">
      <c r="A13" s="11" t="s">
        <v>12</v>
      </c>
      <c r="B13" s="11">
        <v>5.4999999999999991</v>
      </c>
      <c r="C13" s="11">
        <v>5.375</v>
      </c>
      <c r="D13" s="11">
        <v>5.4375000000000009</v>
      </c>
      <c r="E13" s="9"/>
      <c r="F13" s="9"/>
      <c r="G13" s="9"/>
    </row>
    <row r="14" spans="1:7" x14ac:dyDescent="0.3">
      <c r="A14" s="11" t="s">
        <v>13</v>
      </c>
      <c r="B14" s="11">
        <v>1.079365079365098</v>
      </c>
      <c r="C14" s="11">
        <v>0.9345238095238122</v>
      </c>
      <c r="D14" s="11">
        <v>0.94398148148147432</v>
      </c>
      <c r="E14" s="9"/>
      <c r="F14" s="9"/>
      <c r="G14" s="9"/>
    </row>
    <row r="15" spans="1:7" x14ac:dyDescent="0.3">
      <c r="A15" s="11"/>
      <c r="B15" s="11"/>
      <c r="C15" s="11"/>
      <c r="D15" s="11"/>
      <c r="E15" s="9"/>
      <c r="F15" s="9"/>
      <c r="G15" s="9"/>
    </row>
    <row r="16" spans="1:7" ht="15" thickBot="1" x14ac:dyDescent="0.35">
      <c r="A16" s="10" t="s">
        <v>23</v>
      </c>
      <c r="B16" s="10"/>
      <c r="C16" s="10"/>
      <c r="D16" s="10"/>
      <c r="E16" s="9"/>
      <c r="F16" s="9"/>
      <c r="G16" s="9"/>
    </row>
    <row r="17" spans="1:7" x14ac:dyDescent="0.3">
      <c r="A17" s="11" t="s">
        <v>10</v>
      </c>
      <c r="B17" s="11">
        <v>16</v>
      </c>
      <c r="C17" s="11">
        <v>16</v>
      </c>
      <c r="D17" s="11"/>
      <c r="E17" s="9"/>
      <c r="F17" s="9"/>
      <c r="G17" s="9"/>
    </row>
    <row r="18" spans="1:7" x14ac:dyDescent="0.3">
      <c r="A18" s="11" t="s">
        <v>11</v>
      </c>
      <c r="B18" s="11">
        <v>87.999999999999986</v>
      </c>
      <c r="C18" s="11">
        <v>86</v>
      </c>
      <c r="D18" s="11"/>
      <c r="E18" s="9"/>
      <c r="F18" s="9"/>
      <c r="G18" s="9"/>
    </row>
    <row r="19" spans="1:7" x14ac:dyDescent="0.3">
      <c r="A19" s="11" t="s">
        <v>12</v>
      </c>
      <c r="B19" s="11">
        <v>5.4999999999999991</v>
      </c>
      <c r="C19" s="11">
        <v>5.3750000000000009</v>
      </c>
      <c r="D19" s="11"/>
      <c r="E19" s="9"/>
      <c r="F19" s="9"/>
      <c r="G19" s="9"/>
    </row>
    <row r="20" spans="1:7" x14ac:dyDescent="0.3">
      <c r="A20" s="11" t="s">
        <v>13</v>
      </c>
      <c r="B20" s="11">
        <v>0.78518518518519997</v>
      </c>
      <c r="C20" s="11">
        <v>0.7685185185185105</v>
      </c>
      <c r="D20" s="11"/>
      <c r="E20" s="9"/>
      <c r="F20" s="9"/>
      <c r="G20" s="9"/>
    </row>
    <row r="21" spans="1:7" x14ac:dyDescent="0.3">
      <c r="A21" s="11"/>
      <c r="B21" s="11"/>
      <c r="C21" s="11"/>
      <c r="D21" s="11"/>
      <c r="E21" s="9"/>
      <c r="F21" s="9"/>
      <c r="G21" s="9"/>
    </row>
    <row r="22" spans="1:7" x14ac:dyDescent="0.3">
      <c r="A22" s="9"/>
      <c r="B22" s="9"/>
      <c r="C22" s="9"/>
      <c r="D22" s="9"/>
      <c r="E22" s="9"/>
      <c r="F22" s="9"/>
      <c r="G22" s="9"/>
    </row>
    <row r="23" spans="1:7" ht="15" thickBot="1" x14ac:dyDescent="0.35">
      <c r="A23" s="9" t="s">
        <v>14</v>
      </c>
      <c r="B23" s="9"/>
      <c r="C23" s="9"/>
      <c r="D23" s="9"/>
      <c r="E23" s="9"/>
      <c r="F23" s="9"/>
      <c r="G23" s="9"/>
    </row>
    <row r="24" spans="1:7" x14ac:dyDescent="0.3">
      <c r="A24" s="12" t="s">
        <v>15</v>
      </c>
      <c r="B24" s="12" t="s">
        <v>16</v>
      </c>
      <c r="C24" s="12" t="s">
        <v>17</v>
      </c>
      <c r="D24" s="12" t="s">
        <v>18</v>
      </c>
      <c r="E24" s="12" t="s">
        <v>19</v>
      </c>
      <c r="F24" s="12" t="s">
        <v>20</v>
      </c>
      <c r="G24" s="12" t="s">
        <v>21</v>
      </c>
    </row>
    <row r="25" spans="1:7" x14ac:dyDescent="0.3">
      <c r="A25" s="11" t="s">
        <v>29</v>
      </c>
      <c r="B25" s="11">
        <v>0</v>
      </c>
      <c r="C25" s="11">
        <v>1</v>
      </c>
      <c r="D25" s="11">
        <v>0</v>
      </c>
      <c r="E25" s="11">
        <v>0</v>
      </c>
      <c r="F25" s="11">
        <v>1</v>
      </c>
      <c r="G25" s="11">
        <v>4.195971818557763</v>
      </c>
    </row>
    <row r="26" spans="1:7" x14ac:dyDescent="0.3">
      <c r="A26" s="11" t="s">
        <v>22</v>
      </c>
      <c r="B26" s="11">
        <v>0.12499999999999289</v>
      </c>
      <c r="C26" s="11">
        <v>1</v>
      </c>
      <c r="D26" s="11">
        <v>0.12499999999999289</v>
      </c>
      <c r="E26" s="11">
        <v>0.15017878426697595</v>
      </c>
      <c r="F26" s="11">
        <v>0.70129484041529888</v>
      </c>
      <c r="G26" s="11">
        <v>4.195971818557763</v>
      </c>
    </row>
    <row r="27" spans="1:7" x14ac:dyDescent="0.3">
      <c r="A27" s="11" t="s">
        <v>30</v>
      </c>
      <c r="B27" s="11">
        <v>3.5527136788005009E-15</v>
      </c>
      <c r="C27" s="11">
        <v>1</v>
      </c>
      <c r="D27" s="11">
        <v>3.5527136788005009E-15</v>
      </c>
      <c r="E27" s="11">
        <v>4.2683377690475615E-15</v>
      </c>
      <c r="F27" s="11">
        <v>0.99999994833545069</v>
      </c>
      <c r="G27" s="11">
        <v>4.195971818557763</v>
      </c>
    </row>
    <row r="28" spans="1:7" x14ac:dyDescent="0.3">
      <c r="A28" s="11" t="s">
        <v>31</v>
      </c>
      <c r="B28" s="11">
        <v>23.305555555555561</v>
      </c>
      <c r="C28" s="11">
        <v>28</v>
      </c>
      <c r="D28" s="11">
        <v>0.83234126984126999</v>
      </c>
      <c r="E28" s="11"/>
      <c r="F28" s="11"/>
      <c r="G28" s="11"/>
    </row>
    <row r="29" spans="1:7" x14ac:dyDescent="0.3">
      <c r="A29" s="11"/>
      <c r="B29" s="11"/>
      <c r="C29" s="11"/>
      <c r="D29" s="11"/>
      <c r="E29" s="11"/>
      <c r="F29" s="11"/>
      <c r="G29" s="11"/>
    </row>
    <row r="30" spans="1:7" ht="15" thickBot="1" x14ac:dyDescent="0.35">
      <c r="A30" s="13" t="s">
        <v>23</v>
      </c>
      <c r="B30" s="13">
        <v>23.430555555555557</v>
      </c>
      <c r="C30" s="13">
        <v>31</v>
      </c>
      <c r="D30" s="13"/>
      <c r="E30" s="13"/>
      <c r="F30" s="13"/>
      <c r="G30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6" workbookViewId="0">
      <selection activeCell="A22" sqref="A22:C38"/>
    </sheetView>
  </sheetViews>
  <sheetFormatPr defaultRowHeight="14.4" x14ac:dyDescent="0.3"/>
  <cols>
    <col min="1" max="1" width="17.6640625" customWidth="1"/>
  </cols>
  <sheetData>
    <row r="1" spans="1:9" ht="15" thickBot="1" x14ac:dyDescent="0.35">
      <c r="A1" t="s">
        <v>5</v>
      </c>
    </row>
    <row r="2" spans="1:9" ht="15" thickBot="1" x14ac:dyDescent="0.35">
      <c r="A2" s="1" t="s">
        <v>32</v>
      </c>
      <c r="B2" s="2">
        <v>6</v>
      </c>
      <c r="C2" s="2">
        <v>5</v>
      </c>
      <c r="D2" s="2">
        <v>6</v>
      </c>
      <c r="E2" s="2">
        <v>6</v>
      </c>
      <c r="F2" s="2">
        <v>6</v>
      </c>
      <c r="G2" s="2">
        <v>7</v>
      </c>
      <c r="H2" s="2">
        <v>5</v>
      </c>
      <c r="I2" s="2">
        <v>5</v>
      </c>
    </row>
    <row r="3" spans="1:9" ht="15" thickBot="1" x14ac:dyDescent="0.35">
      <c r="A3" s="1" t="s">
        <v>33</v>
      </c>
      <c r="B3" s="2">
        <v>6</v>
      </c>
      <c r="C3" s="2">
        <v>5</v>
      </c>
      <c r="D3" s="2">
        <v>5</v>
      </c>
      <c r="E3" s="2">
        <v>5</v>
      </c>
      <c r="F3" s="2">
        <v>6</v>
      </c>
      <c r="G3" s="2">
        <v>7</v>
      </c>
      <c r="H3" s="2">
        <v>4</v>
      </c>
      <c r="I3" s="2">
        <v>5</v>
      </c>
    </row>
    <row r="4" spans="1:9" ht="15" thickBot="1" x14ac:dyDescent="0.35">
      <c r="A4" s="1" t="s">
        <v>34</v>
      </c>
      <c r="B4" s="2">
        <v>6</v>
      </c>
      <c r="C4" s="2">
        <v>5</v>
      </c>
      <c r="D4" s="2">
        <v>5</v>
      </c>
      <c r="E4" s="2">
        <v>4</v>
      </c>
      <c r="F4" s="2">
        <v>6</v>
      </c>
      <c r="G4" s="2">
        <v>7</v>
      </c>
      <c r="H4" s="2">
        <v>5</v>
      </c>
      <c r="I4" s="2">
        <v>5</v>
      </c>
    </row>
    <row r="5" spans="1:9" x14ac:dyDescent="0.3">
      <c r="B5">
        <f t="shared" ref="B5:I5" si="0">AVERAGE(B2:B4)</f>
        <v>6</v>
      </c>
      <c r="C5">
        <f t="shared" si="0"/>
        <v>5</v>
      </c>
      <c r="D5">
        <f t="shared" si="0"/>
        <v>5.333333333333333</v>
      </c>
      <c r="E5">
        <f t="shared" si="0"/>
        <v>5</v>
      </c>
      <c r="F5">
        <f t="shared" si="0"/>
        <v>6</v>
      </c>
      <c r="G5">
        <f t="shared" si="0"/>
        <v>7</v>
      </c>
      <c r="H5">
        <f t="shared" si="0"/>
        <v>4.666666666666667</v>
      </c>
      <c r="I5">
        <f t="shared" si="0"/>
        <v>5</v>
      </c>
    </row>
    <row r="6" spans="1:9" ht="15" thickBot="1" x14ac:dyDescent="0.35">
      <c r="A6" t="s">
        <v>6</v>
      </c>
    </row>
    <row r="7" spans="1:9" ht="15" thickBot="1" x14ac:dyDescent="0.35">
      <c r="A7" s="1" t="s">
        <v>32</v>
      </c>
      <c r="B7" s="2">
        <v>7</v>
      </c>
      <c r="C7" s="2">
        <v>5</v>
      </c>
      <c r="D7" s="2">
        <v>5</v>
      </c>
      <c r="E7" s="2">
        <v>6</v>
      </c>
      <c r="F7" s="2">
        <v>6</v>
      </c>
      <c r="G7" s="2">
        <v>6</v>
      </c>
      <c r="H7" s="2">
        <v>5</v>
      </c>
      <c r="I7" s="2">
        <v>5</v>
      </c>
    </row>
    <row r="8" spans="1:9" ht="15" thickBot="1" x14ac:dyDescent="0.35">
      <c r="A8" s="1" t="s">
        <v>33</v>
      </c>
      <c r="B8" s="2">
        <v>6</v>
      </c>
      <c r="C8" s="2">
        <v>2</v>
      </c>
      <c r="D8" s="2">
        <v>5</v>
      </c>
      <c r="E8" s="2">
        <v>5</v>
      </c>
      <c r="F8" s="2">
        <v>6</v>
      </c>
      <c r="G8" s="2">
        <v>5</v>
      </c>
      <c r="H8" s="2">
        <v>5</v>
      </c>
      <c r="I8" s="2">
        <v>4</v>
      </c>
    </row>
    <row r="9" spans="1:9" ht="15" thickBot="1" x14ac:dyDescent="0.35">
      <c r="A9" s="1" t="s">
        <v>34</v>
      </c>
      <c r="B9" s="2">
        <v>7</v>
      </c>
      <c r="C9" s="2">
        <v>6</v>
      </c>
      <c r="D9" s="2">
        <v>5</v>
      </c>
      <c r="E9" s="2">
        <v>7</v>
      </c>
      <c r="F9" s="2">
        <v>6</v>
      </c>
      <c r="G9" s="2">
        <v>6</v>
      </c>
      <c r="H9" s="2">
        <v>5</v>
      </c>
      <c r="I9" s="2">
        <v>4</v>
      </c>
    </row>
    <row r="10" spans="1:9" x14ac:dyDescent="0.3">
      <c r="B10">
        <f t="shared" ref="B10:I10" si="1">AVERAGE(B7:B9)</f>
        <v>6.666666666666667</v>
      </c>
      <c r="C10">
        <f t="shared" si="1"/>
        <v>4.333333333333333</v>
      </c>
      <c r="D10">
        <f t="shared" si="1"/>
        <v>5</v>
      </c>
      <c r="E10">
        <f t="shared" si="1"/>
        <v>6</v>
      </c>
      <c r="F10">
        <f t="shared" si="1"/>
        <v>6</v>
      </c>
      <c r="G10">
        <f t="shared" si="1"/>
        <v>5.666666666666667</v>
      </c>
      <c r="H10">
        <f t="shared" si="1"/>
        <v>5</v>
      </c>
      <c r="I10">
        <f t="shared" si="1"/>
        <v>4.333333333333333</v>
      </c>
    </row>
    <row r="11" spans="1:9" ht="15" thickBot="1" x14ac:dyDescent="0.35">
      <c r="A11" t="s">
        <v>7</v>
      </c>
    </row>
    <row r="12" spans="1:9" ht="15" thickBot="1" x14ac:dyDescent="0.35">
      <c r="A12" s="1" t="s">
        <v>32</v>
      </c>
      <c r="B12" s="2">
        <v>6</v>
      </c>
      <c r="C12" s="2">
        <v>3</v>
      </c>
      <c r="D12" s="2">
        <v>5</v>
      </c>
      <c r="E12" s="2">
        <v>5</v>
      </c>
      <c r="F12" s="2">
        <v>6</v>
      </c>
      <c r="G12" s="2">
        <v>7</v>
      </c>
      <c r="H12" s="2">
        <v>6</v>
      </c>
      <c r="I12" s="2">
        <v>7</v>
      </c>
    </row>
    <row r="13" spans="1:9" ht="15" thickBot="1" x14ac:dyDescent="0.35">
      <c r="A13" s="1" t="s">
        <v>33</v>
      </c>
      <c r="B13" s="2">
        <v>6</v>
      </c>
      <c r="C13" s="2">
        <v>5</v>
      </c>
      <c r="D13" s="2">
        <v>4</v>
      </c>
      <c r="E13" s="2">
        <v>7</v>
      </c>
      <c r="F13" s="2">
        <v>5</v>
      </c>
      <c r="G13" s="2">
        <v>7</v>
      </c>
      <c r="H13" s="2">
        <v>4</v>
      </c>
      <c r="I13" s="2">
        <v>7</v>
      </c>
    </row>
    <row r="14" spans="1:9" ht="15" thickBot="1" x14ac:dyDescent="0.35">
      <c r="A14" s="1" t="s">
        <v>34</v>
      </c>
      <c r="B14" s="2">
        <v>6</v>
      </c>
      <c r="C14" s="2">
        <v>3</v>
      </c>
      <c r="D14" s="2">
        <v>5</v>
      </c>
      <c r="E14" s="2">
        <v>6</v>
      </c>
      <c r="F14" s="2">
        <v>5</v>
      </c>
      <c r="G14" s="2">
        <v>6</v>
      </c>
      <c r="H14" s="2">
        <v>5</v>
      </c>
      <c r="I14" s="2">
        <v>6</v>
      </c>
    </row>
    <row r="15" spans="1:9" x14ac:dyDescent="0.3">
      <c r="B15">
        <f t="shared" ref="B15:I15" si="2">AVERAGE(B12:B14)</f>
        <v>6</v>
      </c>
      <c r="C15">
        <f t="shared" si="2"/>
        <v>3.6666666666666665</v>
      </c>
      <c r="D15">
        <f t="shared" si="2"/>
        <v>4.666666666666667</v>
      </c>
      <c r="E15">
        <f t="shared" si="2"/>
        <v>6</v>
      </c>
      <c r="F15">
        <f t="shared" si="2"/>
        <v>5.333333333333333</v>
      </c>
      <c r="G15">
        <f t="shared" si="2"/>
        <v>6.666666666666667</v>
      </c>
      <c r="H15">
        <f t="shared" si="2"/>
        <v>5</v>
      </c>
      <c r="I15">
        <f t="shared" si="2"/>
        <v>6.666666666666667</v>
      </c>
    </row>
    <row r="16" spans="1:9" ht="15" thickBot="1" x14ac:dyDescent="0.35">
      <c r="A16" t="s">
        <v>8</v>
      </c>
    </row>
    <row r="17" spans="1:9" ht="15" thickBot="1" x14ac:dyDescent="0.35">
      <c r="A17" s="1" t="s">
        <v>32</v>
      </c>
      <c r="B17" s="2">
        <v>7</v>
      </c>
      <c r="C17" s="2">
        <v>4</v>
      </c>
      <c r="D17" s="2">
        <v>4</v>
      </c>
      <c r="E17" s="2">
        <v>5</v>
      </c>
      <c r="F17" s="2">
        <v>6</v>
      </c>
      <c r="G17" s="2">
        <v>7</v>
      </c>
      <c r="H17" s="2">
        <v>6</v>
      </c>
      <c r="I17" s="2">
        <v>6</v>
      </c>
    </row>
    <row r="18" spans="1:9" ht="15" thickBot="1" x14ac:dyDescent="0.35">
      <c r="A18" s="1" t="s">
        <v>33</v>
      </c>
      <c r="B18" s="2">
        <v>7</v>
      </c>
      <c r="C18" s="2">
        <v>5</v>
      </c>
      <c r="D18" s="2">
        <v>4</v>
      </c>
      <c r="E18" s="2">
        <v>5</v>
      </c>
      <c r="F18" s="2">
        <v>5</v>
      </c>
      <c r="G18" s="2">
        <v>6</v>
      </c>
      <c r="H18" s="2">
        <v>6</v>
      </c>
      <c r="I18" s="2">
        <v>5</v>
      </c>
    </row>
    <row r="19" spans="1:9" ht="15" thickBot="1" x14ac:dyDescent="0.35">
      <c r="A19" s="1" t="s">
        <v>34</v>
      </c>
      <c r="B19" s="2">
        <v>4</v>
      </c>
      <c r="C19" s="2">
        <v>4</v>
      </c>
      <c r="D19" s="2">
        <v>3</v>
      </c>
      <c r="E19" s="2">
        <v>6</v>
      </c>
      <c r="F19" s="2">
        <v>7</v>
      </c>
      <c r="G19" s="2">
        <v>7</v>
      </c>
      <c r="H19" s="2">
        <v>5</v>
      </c>
      <c r="I19" s="2">
        <v>5</v>
      </c>
    </row>
    <row r="20" spans="1:9" x14ac:dyDescent="0.3">
      <c r="B20">
        <f t="shared" ref="B20:I20" si="3">AVERAGE(B17:B19)</f>
        <v>6</v>
      </c>
      <c r="C20">
        <f t="shared" si="3"/>
        <v>4.333333333333333</v>
      </c>
      <c r="D20">
        <f t="shared" si="3"/>
        <v>3.6666666666666665</v>
      </c>
      <c r="E20">
        <f t="shared" si="3"/>
        <v>5.333333333333333</v>
      </c>
      <c r="F20">
        <f t="shared" si="3"/>
        <v>6</v>
      </c>
      <c r="G20">
        <f t="shared" si="3"/>
        <v>6.666666666666667</v>
      </c>
      <c r="H20">
        <f t="shared" si="3"/>
        <v>5.666666666666667</v>
      </c>
      <c r="I20">
        <f t="shared" si="3"/>
        <v>5.333333333333333</v>
      </c>
    </row>
    <row r="22" spans="1:9" x14ac:dyDescent="0.3">
      <c r="B22" t="s">
        <v>26</v>
      </c>
      <c r="C22" t="s">
        <v>27</v>
      </c>
    </row>
    <row r="23" spans="1:9" x14ac:dyDescent="0.3">
      <c r="A23" t="s">
        <v>25</v>
      </c>
      <c r="B23">
        <v>6</v>
      </c>
      <c r="C23">
        <v>6.666666666666667</v>
      </c>
    </row>
    <row r="24" spans="1:9" x14ac:dyDescent="0.3">
      <c r="B24">
        <v>5</v>
      </c>
      <c r="C24">
        <v>4.333333333333333</v>
      </c>
    </row>
    <row r="25" spans="1:9" x14ac:dyDescent="0.3">
      <c r="B25">
        <v>5.333333333333333</v>
      </c>
      <c r="C25">
        <v>5</v>
      </c>
    </row>
    <row r="26" spans="1:9" x14ac:dyDescent="0.3">
      <c r="B26">
        <v>5</v>
      </c>
      <c r="C26">
        <v>6</v>
      </c>
    </row>
    <row r="27" spans="1:9" x14ac:dyDescent="0.3">
      <c r="B27">
        <v>6</v>
      </c>
      <c r="C27">
        <v>6</v>
      </c>
    </row>
    <row r="28" spans="1:9" x14ac:dyDescent="0.3">
      <c r="B28">
        <v>7</v>
      </c>
      <c r="C28">
        <v>5.666666666666667</v>
      </c>
    </row>
    <row r="29" spans="1:9" x14ac:dyDescent="0.3">
      <c r="B29">
        <v>4.666666666666667</v>
      </c>
      <c r="C29">
        <v>5</v>
      </c>
    </row>
    <row r="30" spans="1:9" x14ac:dyDescent="0.3">
      <c r="B30">
        <v>5</v>
      </c>
      <c r="C30">
        <v>4.333333333333333</v>
      </c>
    </row>
    <row r="31" spans="1:9" x14ac:dyDescent="0.3">
      <c r="A31" t="s">
        <v>24</v>
      </c>
      <c r="B31">
        <v>6</v>
      </c>
      <c r="C31">
        <v>6</v>
      </c>
    </row>
    <row r="32" spans="1:9" x14ac:dyDescent="0.3">
      <c r="B32">
        <v>3.6666666666666665</v>
      </c>
      <c r="C32">
        <v>4.333333333333333</v>
      </c>
    </row>
    <row r="33" spans="2:3" x14ac:dyDescent="0.3">
      <c r="B33">
        <v>4.666666666666667</v>
      </c>
      <c r="C33">
        <v>3.6666666666666665</v>
      </c>
    </row>
    <row r="34" spans="2:3" x14ac:dyDescent="0.3">
      <c r="B34">
        <v>6</v>
      </c>
      <c r="C34">
        <v>5.333333333333333</v>
      </c>
    </row>
    <row r="35" spans="2:3" x14ac:dyDescent="0.3">
      <c r="B35">
        <v>5.333333333333333</v>
      </c>
      <c r="C35">
        <v>6</v>
      </c>
    </row>
    <row r="36" spans="2:3" x14ac:dyDescent="0.3">
      <c r="B36">
        <v>6.666666666666667</v>
      </c>
      <c r="C36">
        <v>6.666666666666667</v>
      </c>
    </row>
    <row r="37" spans="2:3" x14ac:dyDescent="0.3">
      <c r="B37">
        <v>5</v>
      </c>
      <c r="C37">
        <v>5.666666666666667</v>
      </c>
    </row>
    <row r="38" spans="2:3" x14ac:dyDescent="0.3">
      <c r="B38">
        <v>6.666666666666667</v>
      </c>
      <c r="C38">
        <v>5.333333333333333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E11" sqref="E11"/>
    </sheetView>
  </sheetViews>
  <sheetFormatPr defaultRowHeight="14.4" x14ac:dyDescent="0.3"/>
  <sheetData>
    <row r="1" spans="1:4" x14ac:dyDescent="0.3">
      <c r="A1" t="s">
        <v>28</v>
      </c>
    </row>
    <row r="3" spans="1:4" x14ac:dyDescent="0.3">
      <c r="A3" t="s">
        <v>9</v>
      </c>
      <c r="B3" t="s">
        <v>26</v>
      </c>
      <c r="C3" t="s">
        <v>27</v>
      </c>
      <c r="D3" t="s">
        <v>23</v>
      </c>
    </row>
    <row r="4" spans="1:4" ht="15" thickBot="1" x14ac:dyDescent="0.35">
      <c r="A4" s="8" t="s">
        <v>25</v>
      </c>
      <c r="B4" s="8"/>
      <c r="C4" s="8"/>
      <c r="D4" s="8"/>
    </row>
    <row r="5" spans="1:4" x14ac:dyDescent="0.3">
      <c r="A5" s="5" t="s">
        <v>10</v>
      </c>
      <c r="B5" s="5">
        <v>8</v>
      </c>
      <c r="C5" s="5">
        <v>8</v>
      </c>
      <c r="D5" s="5">
        <v>16</v>
      </c>
    </row>
    <row r="6" spans="1:4" x14ac:dyDescent="0.3">
      <c r="A6" s="5" t="s">
        <v>11</v>
      </c>
      <c r="B6" s="5">
        <v>42.25</v>
      </c>
      <c r="C6" s="5">
        <v>37.25</v>
      </c>
      <c r="D6" s="5">
        <v>79.5</v>
      </c>
    </row>
    <row r="7" spans="1:4" x14ac:dyDescent="0.3">
      <c r="A7" s="5" t="s">
        <v>12</v>
      </c>
      <c r="B7" s="5">
        <v>5.28125</v>
      </c>
      <c r="C7" s="5">
        <v>4.65625</v>
      </c>
      <c r="D7" s="5">
        <v>4.96875</v>
      </c>
    </row>
    <row r="8" spans="1:4" x14ac:dyDescent="0.3">
      <c r="A8" s="5" t="s">
        <v>13</v>
      </c>
      <c r="B8" s="5">
        <v>0.6863839285714286</v>
      </c>
      <c r="C8" s="5">
        <v>1.5524553571428572</v>
      </c>
      <c r="D8" s="5">
        <v>1.1489583333333333</v>
      </c>
    </row>
    <row r="9" spans="1:4" x14ac:dyDescent="0.3">
      <c r="A9" s="5"/>
      <c r="B9" s="5"/>
      <c r="C9" s="5"/>
      <c r="D9" s="5"/>
    </row>
    <row r="10" spans="1:4" ht="15" thickBot="1" x14ac:dyDescent="0.35">
      <c r="A10" s="8" t="s">
        <v>24</v>
      </c>
      <c r="B10" s="8"/>
      <c r="C10" s="8"/>
      <c r="D10" s="8"/>
    </row>
    <row r="11" spans="1:4" x14ac:dyDescent="0.3">
      <c r="A11" s="5" t="s">
        <v>10</v>
      </c>
      <c r="B11" s="5">
        <v>8</v>
      </c>
      <c r="C11" s="5">
        <v>8</v>
      </c>
      <c r="D11" s="5">
        <v>16</v>
      </c>
    </row>
    <row r="12" spans="1:4" x14ac:dyDescent="0.3">
      <c r="A12" s="5" t="s">
        <v>11</v>
      </c>
      <c r="B12" s="5">
        <v>35.75</v>
      </c>
      <c r="C12" s="5">
        <v>38</v>
      </c>
      <c r="D12" s="5">
        <v>73.75</v>
      </c>
    </row>
    <row r="13" spans="1:4" x14ac:dyDescent="0.3">
      <c r="A13" s="5" t="s">
        <v>12</v>
      </c>
      <c r="B13" s="5">
        <v>4.46875</v>
      </c>
      <c r="C13" s="5">
        <v>4.75</v>
      </c>
      <c r="D13" s="5">
        <v>4.609375</v>
      </c>
    </row>
    <row r="14" spans="1:4" x14ac:dyDescent="0.3">
      <c r="A14" s="5" t="s">
        <v>13</v>
      </c>
      <c r="B14" s="5">
        <v>0.7578125</v>
      </c>
      <c r="C14" s="5">
        <v>1.3928571428571428</v>
      </c>
      <c r="D14" s="5">
        <v>1.0247395833333333</v>
      </c>
    </row>
    <row r="15" spans="1:4" x14ac:dyDescent="0.3">
      <c r="A15" s="5"/>
      <c r="B15" s="5"/>
      <c r="C15" s="5"/>
      <c r="D15" s="5"/>
    </row>
    <row r="16" spans="1:4" ht="15" thickBot="1" x14ac:dyDescent="0.35">
      <c r="A16" s="8" t="s">
        <v>23</v>
      </c>
      <c r="B16" s="8"/>
      <c r="C16" s="8"/>
      <c r="D16" s="8"/>
    </row>
    <row r="17" spans="1:7" x14ac:dyDescent="0.3">
      <c r="A17" s="5" t="s">
        <v>10</v>
      </c>
      <c r="B17" s="5">
        <v>16</v>
      </c>
      <c r="C17" s="5">
        <v>16</v>
      </c>
      <c r="D17" s="5"/>
    </row>
    <row r="18" spans="1:7" x14ac:dyDescent="0.3">
      <c r="A18" s="5" t="s">
        <v>11</v>
      </c>
      <c r="B18" s="5">
        <v>78</v>
      </c>
      <c r="C18" s="5">
        <v>75.25</v>
      </c>
      <c r="D18" s="5"/>
    </row>
    <row r="19" spans="1:7" x14ac:dyDescent="0.3">
      <c r="A19" s="5" t="s">
        <v>12</v>
      </c>
      <c r="B19" s="5">
        <v>4.875</v>
      </c>
      <c r="C19" s="5">
        <v>4.703125</v>
      </c>
      <c r="D19" s="5"/>
    </row>
    <row r="20" spans="1:7" x14ac:dyDescent="0.3">
      <c r="A20" s="5" t="s">
        <v>13</v>
      </c>
      <c r="B20" s="5">
        <v>0.85</v>
      </c>
      <c r="C20" s="5">
        <v>1.3768229166666666</v>
      </c>
      <c r="D20" s="5"/>
    </row>
    <row r="21" spans="1:7" x14ac:dyDescent="0.3">
      <c r="A21" s="5"/>
      <c r="B21" s="5"/>
      <c r="C21" s="5"/>
      <c r="D21" s="5"/>
    </row>
    <row r="23" spans="1:7" ht="15" thickBot="1" x14ac:dyDescent="0.35">
      <c r="A23" t="s">
        <v>14</v>
      </c>
    </row>
    <row r="24" spans="1:7" x14ac:dyDescent="0.3">
      <c r="A24" s="7" t="s">
        <v>15</v>
      </c>
      <c r="B24" s="7" t="s">
        <v>16</v>
      </c>
      <c r="C24" s="7" t="s">
        <v>17</v>
      </c>
      <c r="D24" s="7" t="s">
        <v>18</v>
      </c>
      <c r="E24" s="7" t="s">
        <v>19</v>
      </c>
      <c r="F24" s="7" t="s">
        <v>20</v>
      </c>
      <c r="G24" s="7" t="s">
        <v>21</v>
      </c>
    </row>
    <row r="25" spans="1:7" x14ac:dyDescent="0.3">
      <c r="A25" s="5" t="s">
        <v>29</v>
      </c>
      <c r="B25" s="5">
        <v>1.033203125</v>
      </c>
      <c r="C25" s="5">
        <v>1</v>
      </c>
      <c r="D25" s="5">
        <v>1.033203125</v>
      </c>
      <c r="E25" s="5">
        <v>0.9415204678362572</v>
      </c>
      <c r="F25" s="5">
        <v>0.34019500092654165</v>
      </c>
      <c r="G25" s="5">
        <v>4.195971818557763</v>
      </c>
    </row>
    <row r="26" spans="1:7" x14ac:dyDescent="0.3">
      <c r="A26" s="5" t="s">
        <v>22</v>
      </c>
      <c r="B26" s="5">
        <v>0.236328125</v>
      </c>
      <c r="C26" s="5">
        <v>1</v>
      </c>
      <c r="D26" s="5">
        <v>0.236328125</v>
      </c>
      <c r="E26" s="5">
        <v>0.2153572336638698</v>
      </c>
      <c r="F26" s="5">
        <v>0.6461883621538107</v>
      </c>
      <c r="G26" s="5">
        <v>4.195971818557763</v>
      </c>
    </row>
    <row r="27" spans="1:7" x14ac:dyDescent="0.3">
      <c r="A27" s="5" t="s">
        <v>30</v>
      </c>
      <c r="B27" s="5">
        <v>1.642578125</v>
      </c>
      <c r="C27" s="5">
        <v>1</v>
      </c>
      <c r="D27" s="5">
        <v>1.642578125</v>
      </c>
      <c r="E27" s="5">
        <v>1.4968217645563182</v>
      </c>
      <c r="F27" s="5">
        <v>0.23135772379180253</v>
      </c>
      <c r="G27" s="5">
        <v>4.195971818557763</v>
      </c>
    </row>
    <row r="28" spans="1:7" x14ac:dyDescent="0.3">
      <c r="A28" s="5" t="s">
        <v>31</v>
      </c>
      <c r="B28" s="5">
        <v>30.7265625</v>
      </c>
      <c r="C28" s="5">
        <v>28</v>
      </c>
      <c r="D28" s="5">
        <v>1.0973772321428572</v>
      </c>
      <c r="E28" s="5"/>
      <c r="F28" s="5"/>
      <c r="G28" s="5"/>
    </row>
    <row r="29" spans="1:7" x14ac:dyDescent="0.3">
      <c r="A29" s="5"/>
      <c r="B29" s="5"/>
      <c r="C29" s="5"/>
      <c r="D29" s="5"/>
      <c r="E29" s="5"/>
      <c r="F29" s="5"/>
      <c r="G29" s="5"/>
    </row>
    <row r="30" spans="1:7" ht="15" thickBot="1" x14ac:dyDescent="0.35">
      <c r="A30" s="6" t="s">
        <v>23</v>
      </c>
      <c r="B30" s="6">
        <v>33.638671875</v>
      </c>
      <c r="C30" s="6">
        <v>31</v>
      </c>
      <c r="D30" s="6"/>
      <c r="E30" s="6"/>
      <c r="F30" s="6"/>
      <c r="G30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22" workbookViewId="0">
      <selection activeCell="A26" sqref="A26:C42"/>
    </sheetView>
  </sheetViews>
  <sheetFormatPr defaultRowHeight="14.4" x14ac:dyDescent="0.3"/>
  <cols>
    <col min="1" max="1" width="18.21875" customWidth="1"/>
  </cols>
  <sheetData>
    <row r="1" spans="1:9" ht="15" thickBot="1" x14ac:dyDescent="0.35">
      <c r="A1" t="s">
        <v>5</v>
      </c>
    </row>
    <row r="2" spans="1:9" ht="15" thickBot="1" x14ac:dyDescent="0.35">
      <c r="A2" s="1" t="s">
        <v>35</v>
      </c>
      <c r="B2" s="2">
        <v>7</v>
      </c>
      <c r="C2" s="2">
        <v>4</v>
      </c>
      <c r="D2" s="2">
        <v>6</v>
      </c>
      <c r="E2" s="2">
        <v>7</v>
      </c>
      <c r="F2" s="2">
        <v>5</v>
      </c>
      <c r="G2" s="2">
        <v>7</v>
      </c>
      <c r="H2" s="2">
        <v>4</v>
      </c>
      <c r="I2" s="2">
        <v>5</v>
      </c>
    </row>
    <row r="3" spans="1:9" ht="15" thickBot="1" x14ac:dyDescent="0.35">
      <c r="A3" s="1" t="s">
        <v>36</v>
      </c>
      <c r="B3" s="2">
        <v>6</v>
      </c>
      <c r="C3" s="2">
        <v>6</v>
      </c>
      <c r="D3" s="2">
        <v>4</v>
      </c>
      <c r="E3" s="2">
        <v>5</v>
      </c>
      <c r="F3" s="2">
        <v>3</v>
      </c>
      <c r="G3" s="2">
        <v>6</v>
      </c>
      <c r="H3" s="2">
        <v>5</v>
      </c>
      <c r="I3" s="2">
        <v>5</v>
      </c>
    </row>
    <row r="4" spans="1:9" ht="15" thickBot="1" x14ac:dyDescent="0.35">
      <c r="A4" s="1" t="s">
        <v>36</v>
      </c>
      <c r="B4" s="2">
        <v>6</v>
      </c>
      <c r="C4" s="2">
        <v>4</v>
      </c>
      <c r="D4" s="2">
        <v>4</v>
      </c>
      <c r="E4" s="2">
        <v>5</v>
      </c>
      <c r="F4" s="2">
        <v>3</v>
      </c>
      <c r="G4" s="2">
        <v>4</v>
      </c>
      <c r="H4" s="2">
        <v>4</v>
      </c>
      <c r="I4" s="2">
        <v>5</v>
      </c>
    </row>
    <row r="5" spans="1:9" ht="15" thickBot="1" x14ac:dyDescent="0.35">
      <c r="A5" s="1" t="s">
        <v>35</v>
      </c>
      <c r="B5" s="2">
        <v>7</v>
      </c>
      <c r="C5" s="2">
        <v>7</v>
      </c>
      <c r="D5" s="2">
        <v>4</v>
      </c>
      <c r="E5" s="2">
        <v>7</v>
      </c>
      <c r="F5" s="2">
        <v>6</v>
      </c>
      <c r="G5" s="2">
        <v>7</v>
      </c>
      <c r="H5" s="2">
        <v>5</v>
      </c>
      <c r="I5" s="2">
        <v>6</v>
      </c>
    </row>
    <row r="6" spans="1:9" x14ac:dyDescent="0.3">
      <c r="B6">
        <f t="shared" ref="B6:I6" si="0">AVERAGE(B2:B5)</f>
        <v>6.5</v>
      </c>
      <c r="C6">
        <f t="shared" si="0"/>
        <v>5.25</v>
      </c>
      <c r="D6">
        <f t="shared" si="0"/>
        <v>4.5</v>
      </c>
      <c r="E6">
        <f t="shared" si="0"/>
        <v>6</v>
      </c>
      <c r="F6">
        <f t="shared" si="0"/>
        <v>4.25</v>
      </c>
      <c r="G6">
        <f t="shared" si="0"/>
        <v>6</v>
      </c>
      <c r="H6">
        <f t="shared" si="0"/>
        <v>4.5</v>
      </c>
      <c r="I6">
        <f t="shared" si="0"/>
        <v>5.25</v>
      </c>
    </row>
    <row r="7" spans="1:9" ht="15" thickBot="1" x14ac:dyDescent="0.35">
      <c r="A7" t="s">
        <v>6</v>
      </c>
    </row>
    <row r="8" spans="1:9" ht="15" thickBot="1" x14ac:dyDescent="0.35">
      <c r="A8" s="1" t="s">
        <v>35</v>
      </c>
      <c r="B8" s="2">
        <v>5</v>
      </c>
      <c r="C8" s="2">
        <v>3</v>
      </c>
      <c r="D8" s="2">
        <v>3</v>
      </c>
      <c r="E8" s="2">
        <v>6</v>
      </c>
      <c r="F8" s="2">
        <v>6</v>
      </c>
      <c r="G8" s="2">
        <v>4</v>
      </c>
      <c r="H8" s="2">
        <v>7</v>
      </c>
      <c r="I8" s="2">
        <v>3</v>
      </c>
    </row>
    <row r="9" spans="1:9" ht="15" thickBot="1" x14ac:dyDescent="0.35">
      <c r="A9" s="1" t="s">
        <v>36</v>
      </c>
      <c r="B9" s="2">
        <v>7</v>
      </c>
      <c r="C9" s="2">
        <v>5</v>
      </c>
      <c r="D9" s="2">
        <v>5</v>
      </c>
      <c r="E9" s="2">
        <v>5</v>
      </c>
      <c r="F9" s="2">
        <v>5</v>
      </c>
      <c r="G9" s="2">
        <v>4</v>
      </c>
      <c r="H9" s="2">
        <v>5</v>
      </c>
      <c r="I9" s="2">
        <v>3</v>
      </c>
    </row>
    <row r="10" spans="1:9" ht="15" thickBot="1" x14ac:dyDescent="0.35">
      <c r="A10" s="1" t="s">
        <v>36</v>
      </c>
      <c r="B10" s="2">
        <v>7</v>
      </c>
      <c r="C10" s="2">
        <v>3</v>
      </c>
      <c r="D10" s="2">
        <v>3</v>
      </c>
      <c r="E10" s="2">
        <v>5</v>
      </c>
      <c r="F10" s="2">
        <v>5</v>
      </c>
      <c r="G10" s="2">
        <v>3</v>
      </c>
      <c r="H10" s="2">
        <v>3</v>
      </c>
      <c r="I10" s="2">
        <v>2</v>
      </c>
    </row>
    <row r="11" spans="1:9" ht="15" thickBot="1" x14ac:dyDescent="0.35">
      <c r="A11" s="1" t="s">
        <v>35</v>
      </c>
      <c r="B11" s="2">
        <v>7</v>
      </c>
      <c r="C11" s="2">
        <v>3</v>
      </c>
      <c r="D11" s="2">
        <v>3</v>
      </c>
      <c r="E11" s="2">
        <v>6</v>
      </c>
      <c r="F11" s="2">
        <v>7</v>
      </c>
      <c r="G11" s="2">
        <v>7</v>
      </c>
      <c r="H11" s="2">
        <v>5</v>
      </c>
      <c r="I11" s="2">
        <v>4</v>
      </c>
    </row>
    <row r="12" spans="1:9" x14ac:dyDescent="0.3">
      <c r="B12">
        <f t="shared" ref="B12:I12" si="1">AVERAGE(B8:B11)</f>
        <v>6.5</v>
      </c>
      <c r="C12">
        <f t="shared" si="1"/>
        <v>3.5</v>
      </c>
      <c r="D12">
        <f t="shared" si="1"/>
        <v>3.5</v>
      </c>
      <c r="E12">
        <f t="shared" si="1"/>
        <v>5.5</v>
      </c>
      <c r="F12">
        <f t="shared" si="1"/>
        <v>5.75</v>
      </c>
      <c r="G12">
        <f t="shared" si="1"/>
        <v>4.5</v>
      </c>
      <c r="H12">
        <f t="shared" si="1"/>
        <v>5</v>
      </c>
      <c r="I12">
        <f t="shared" si="1"/>
        <v>3</v>
      </c>
    </row>
    <row r="13" spans="1:9" ht="15" thickBot="1" x14ac:dyDescent="0.35">
      <c r="A13" t="s">
        <v>7</v>
      </c>
    </row>
    <row r="14" spans="1:9" ht="15" thickBot="1" x14ac:dyDescent="0.35">
      <c r="A14" s="1" t="s">
        <v>35</v>
      </c>
      <c r="B14" s="2">
        <v>5</v>
      </c>
      <c r="C14" s="2">
        <v>3</v>
      </c>
      <c r="D14" s="2">
        <v>4</v>
      </c>
      <c r="E14" s="2">
        <v>5</v>
      </c>
      <c r="F14" s="2">
        <v>5</v>
      </c>
      <c r="G14" s="2">
        <v>6</v>
      </c>
      <c r="H14" s="2">
        <v>3</v>
      </c>
      <c r="I14" s="2">
        <v>5</v>
      </c>
    </row>
    <row r="15" spans="1:9" ht="15" thickBot="1" x14ac:dyDescent="0.35">
      <c r="A15" s="1" t="s">
        <v>36</v>
      </c>
      <c r="B15" s="2">
        <v>6</v>
      </c>
      <c r="C15" s="2">
        <v>5</v>
      </c>
      <c r="D15" s="2">
        <v>3</v>
      </c>
      <c r="E15" s="2">
        <v>4</v>
      </c>
      <c r="F15" s="2">
        <v>4</v>
      </c>
      <c r="G15" s="2">
        <v>5</v>
      </c>
      <c r="H15" s="2">
        <v>4</v>
      </c>
      <c r="I15" s="2">
        <v>4</v>
      </c>
    </row>
    <row r="16" spans="1:9" ht="15" thickBot="1" x14ac:dyDescent="0.35">
      <c r="A16" s="1" t="s">
        <v>36</v>
      </c>
      <c r="B16" s="2">
        <v>4</v>
      </c>
      <c r="C16" s="2">
        <v>2</v>
      </c>
      <c r="D16" s="2">
        <v>4</v>
      </c>
      <c r="E16" s="2">
        <v>4</v>
      </c>
      <c r="F16" s="2">
        <v>4</v>
      </c>
      <c r="G16" s="2">
        <v>5</v>
      </c>
      <c r="H16" s="2">
        <v>4</v>
      </c>
      <c r="I16" s="2">
        <v>5</v>
      </c>
    </row>
    <row r="17" spans="1:9" ht="15" thickBot="1" x14ac:dyDescent="0.35">
      <c r="A17" s="1" t="s">
        <v>35</v>
      </c>
      <c r="B17" s="2">
        <v>6</v>
      </c>
      <c r="C17" s="2">
        <v>4</v>
      </c>
      <c r="D17" s="2">
        <v>3</v>
      </c>
      <c r="E17" s="2">
        <v>4</v>
      </c>
      <c r="F17" s="2">
        <v>5</v>
      </c>
      <c r="G17" s="2">
        <v>7</v>
      </c>
      <c r="H17" s="2">
        <v>4</v>
      </c>
      <c r="I17" s="2">
        <v>7</v>
      </c>
    </row>
    <row r="18" spans="1:9" x14ac:dyDescent="0.3">
      <c r="B18">
        <f t="shared" ref="B18:I18" si="2">AVERAGE(B14:B17)</f>
        <v>5.25</v>
      </c>
      <c r="C18">
        <f t="shared" si="2"/>
        <v>3.5</v>
      </c>
      <c r="D18">
        <f t="shared" si="2"/>
        <v>3.5</v>
      </c>
      <c r="E18">
        <f t="shared" si="2"/>
        <v>4.25</v>
      </c>
      <c r="F18">
        <f t="shared" si="2"/>
        <v>4.5</v>
      </c>
      <c r="G18">
        <f t="shared" si="2"/>
        <v>5.75</v>
      </c>
      <c r="H18">
        <f t="shared" si="2"/>
        <v>3.75</v>
      </c>
      <c r="I18">
        <f t="shared" si="2"/>
        <v>5.25</v>
      </c>
    </row>
    <row r="19" spans="1:9" ht="15" thickBot="1" x14ac:dyDescent="0.35">
      <c r="A19" t="s">
        <v>8</v>
      </c>
    </row>
    <row r="20" spans="1:9" ht="15" thickBot="1" x14ac:dyDescent="0.35">
      <c r="A20" s="1" t="s">
        <v>35</v>
      </c>
      <c r="B20" s="2">
        <v>6</v>
      </c>
      <c r="C20" s="2">
        <v>6</v>
      </c>
      <c r="D20" s="2">
        <v>5</v>
      </c>
      <c r="E20" s="2">
        <v>2</v>
      </c>
      <c r="F20" s="2">
        <v>7</v>
      </c>
      <c r="G20" s="2">
        <v>5</v>
      </c>
      <c r="H20" s="2">
        <v>5</v>
      </c>
      <c r="I20" s="2">
        <v>5</v>
      </c>
    </row>
    <row r="21" spans="1:9" ht="15" thickBot="1" x14ac:dyDescent="0.35">
      <c r="A21" s="1" t="s">
        <v>36</v>
      </c>
      <c r="B21" s="2">
        <v>6</v>
      </c>
      <c r="C21" s="2">
        <v>5</v>
      </c>
      <c r="D21" s="2">
        <v>5</v>
      </c>
      <c r="E21" s="2">
        <v>5</v>
      </c>
      <c r="F21" s="2">
        <v>7</v>
      </c>
      <c r="G21" s="2">
        <v>3</v>
      </c>
      <c r="H21" s="2">
        <v>5</v>
      </c>
      <c r="I21" s="2">
        <v>4</v>
      </c>
    </row>
    <row r="22" spans="1:9" ht="15" thickBot="1" x14ac:dyDescent="0.35">
      <c r="A22" s="1" t="s">
        <v>36</v>
      </c>
      <c r="B22" s="2">
        <v>4</v>
      </c>
      <c r="C22" s="2">
        <v>4</v>
      </c>
      <c r="D22" s="2">
        <v>5</v>
      </c>
      <c r="E22" s="2">
        <v>1</v>
      </c>
      <c r="F22" s="2">
        <v>5</v>
      </c>
      <c r="G22" s="2">
        <v>5</v>
      </c>
      <c r="H22" s="2">
        <v>5</v>
      </c>
      <c r="I22" s="2">
        <v>4</v>
      </c>
    </row>
    <row r="23" spans="1:9" ht="15" thickBot="1" x14ac:dyDescent="0.35">
      <c r="A23" s="1" t="s">
        <v>35</v>
      </c>
      <c r="B23" s="2">
        <v>7</v>
      </c>
      <c r="C23" s="2">
        <v>5</v>
      </c>
      <c r="D23" s="2">
        <v>3</v>
      </c>
      <c r="E23" s="2">
        <v>1</v>
      </c>
      <c r="F23" s="2">
        <v>6</v>
      </c>
      <c r="G23" s="2">
        <v>6</v>
      </c>
      <c r="H23" s="2">
        <v>5</v>
      </c>
      <c r="I23" s="2">
        <v>5</v>
      </c>
    </row>
    <row r="24" spans="1:9" x14ac:dyDescent="0.3">
      <c r="B24">
        <f t="shared" ref="B24:I24" si="3">AVERAGE(B20:B23)</f>
        <v>5.75</v>
      </c>
      <c r="C24">
        <f t="shared" si="3"/>
        <v>5</v>
      </c>
      <c r="D24">
        <f t="shared" si="3"/>
        <v>4.5</v>
      </c>
      <c r="E24">
        <f t="shared" si="3"/>
        <v>2.25</v>
      </c>
      <c r="F24">
        <f t="shared" si="3"/>
        <v>6.25</v>
      </c>
      <c r="G24">
        <f t="shared" si="3"/>
        <v>4.75</v>
      </c>
      <c r="H24">
        <f t="shared" si="3"/>
        <v>5</v>
      </c>
      <c r="I24">
        <f t="shared" si="3"/>
        <v>4.5</v>
      </c>
    </row>
    <row r="26" spans="1:9" x14ac:dyDescent="0.3">
      <c r="B26" t="s">
        <v>26</v>
      </c>
      <c r="C26" t="s">
        <v>27</v>
      </c>
    </row>
    <row r="27" spans="1:9" x14ac:dyDescent="0.3">
      <c r="A27" t="s">
        <v>25</v>
      </c>
      <c r="B27">
        <v>6.5</v>
      </c>
      <c r="C27">
        <v>6.5</v>
      </c>
    </row>
    <row r="28" spans="1:9" x14ac:dyDescent="0.3">
      <c r="B28">
        <v>5.25</v>
      </c>
      <c r="C28">
        <v>3.5</v>
      </c>
    </row>
    <row r="29" spans="1:9" x14ac:dyDescent="0.3">
      <c r="B29">
        <v>4.5</v>
      </c>
      <c r="C29">
        <v>3.5</v>
      </c>
    </row>
    <row r="30" spans="1:9" x14ac:dyDescent="0.3">
      <c r="B30">
        <v>6</v>
      </c>
      <c r="C30">
        <v>5.5</v>
      </c>
    </row>
    <row r="31" spans="1:9" x14ac:dyDescent="0.3">
      <c r="B31">
        <v>4.25</v>
      </c>
      <c r="C31">
        <v>5.75</v>
      </c>
    </row>
    <row r="32" spans="1:9" x14ac:dyDescent="0.3">
      <c r="B32">
        <v>6</v>
      </c>
      <c r="C32">
        <v>4.5</v>
      </c>
    </row>
    <row r="33" spans="1:3" x14ac:dyDescent="0.3">
      <c r="B33">
        <v>4.5</v>
      </c>
      <c r="C33">
        <v>5</v>
      </c>
    </row>
    <row r="34" spans="1:3" x14ac:dyDescent="0.3">
      <c r="B34">
        <v>5.25</v>
      </c>
      <c r="C34">
        <v>3</v>
      </c>
    </row>
    <row r="35" spans="1:3" x14ac:dyDescent="0.3">
      <c r="A35" t="s">
        <v>24</v>
      </c>
      <c r="B35">
        <v>5.25</v>
      </c>
      <c r="C35">
        <v>5.75</v>
      </c>
    </row>
    <row r="36" spans="1:3" x14ac:dyDescent="0.3">
      <c r="B36">
        <v>3.5</v>
      </c>
      <c r="C36">
        <v>5</v>
      </c>
    </row>
    <row r="37" spans="1:3" x14ac:dyDescent="0.3">
      <c r="B37">
        <v>3.5</v>
      </c>
      <c r="C37">
        <v>4.5</v>
      </c>
    </row>
    <row r="38" spans="1:3" x14ac:dyDescent="0.3">
      <c r="B38">
        <v>4.25</v>
      </c>
      <c r="C38">
        <v>2.25</v>
      </c>
    </row>
    <row r="39" spans="1:3" x14ac:dyDescent="0.3">
      <c r="B39">
        <v>4.5</v>
      </c>
      <c r="C39">
        <v>6.25</v>
      </c>
    </row>
    <row r="40" spans="1:3" x14ac:dyDescent="0.3">
      <c r="B40">
        <v>5.75</v>
      </c>
      <c r="C40">
        <v>4.75</v>
      </c>
    </row>
    <row r="41" spans="1:3" x14ac:dyDescent="0.3">
      <c r="B41">
        <v>3.75</v>
      </c>
      <c r="C41">
        <v>5</v>
      </c>
    </row>
    <row r="42" spans="1:3" x14ac:dyDescent="0.3">
      <c r="B42">
        <v>5.25</v>
      </c>
      <c r="C42">
        <v>4.5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I22" sqref="I22"/>
    </sheetView>
  </sheetViews>
  <sheetFormatPr defaultRowHeight="14.4" x14ac:dyDescent="0.3"/>
  <sheetData>
    <row r="1" spans="1:4" x14ac:dyDescent="0.3">
      <c r="A1" t="s">
        <v>28</v>
      </c>
    </row>
    <row r="3" spans="1:4" x14ac:dyDescent="0.3">
      <c r="A3" t="s">
        <v>9</v>
      </c>
      <c r="B3" t="s">
        <v>26</v>
      </c>
      <c r="C3" t="s">
        <v>27</v>
      </c>
      <c r="D3" t="s">
        <v>23</v>
      </c>
    </row>
    <row r="4" spans="1:4" ht="15" thickBot="1" x14ac:dyDescent="0.35">
      <c r="A4" s="8" t="s">
        <v>25</v>
      </c>
      <c r="B4" s="8"/>
      <c r="C4" s="8"/>
      <c r="D4" s="8"/>
    </row>
    <row r="5" spans="1:4" x14ac:dyDescent="0.3">
      <c r="A5" s="5" t="s">
        <v>10</v>
      </c>
      <c r="B5" s="5">
        <v>8</v>
      </c>
      <c r="C5" s="5">
        <v>8</v>
      </c>
      <c r="D5" s="5">
        <v>16</v>
      </c>
    </row>
    <row r="6" spans="1:4" x14ac:dyDescent="0.3">
      <c r="A6" s="5" t="s">
        <v>11</v>
      </c>
      <c r="B6" s="5">
        <v>22</v>
      </c>
      <c r="C6" s="5">
        <v>26</v>
      </c>
      <c r="D6" s="5">
        <v>48</v>
      </c>
    </row>
    <row r="7" spans="1:4" x14ac:dyDescent="0.3">
      <c r="A7" s="5" t="s">
        <v>12</v>
      </c>
      <c r="B7" s="5">
        <v>2.75</v>
      </c>
      <c r="C7" s="5">
        <v>3.25</v>
      </c>
      <c r="D7" s="5">
        <v>3</v>
      </c>
    </row>
    <row r="8" spans="1:4" x14ac:dyDescent="0.3">
      <c r="A8" s="5" t="s">
        <v>13</v>
      </c>
      <c r="B8" s="5">
        <v>1.3571428571428572</v>
      </c>
      <c r="C8" s="5">
        <v>2.2142857142857144</v>
      </c>
      <c r="D8" s="5">
        <v>1.7333333333333334</v>
      </c>
    </row>
    <row r="9" spans="1:4" x14ac:dyDescent="0.3">
      <c r="A9" s="5"/>
      <c r="B9" s="5"/>
      <c r="C9" s="5"/>
      <c r="D9" s="5"/>
    </row>
    <row r="10" spans="1:4" ht="15" thickBot="1" x14ac:dyDescent="0.35">
      <c r="A10" s="8" t="s">
        <v>24</v>
      </c>
      <c r="B10" s="8"/>
      <c r="C10" s="8"/>
      <c r="D10" s="8"/>
    </row>
    <row r="11" spans="1:4" x14ac:dyDescent="0.3">
      <c r="A11" s="5" t="s">
        <v>10</v>
      </c>
      <c r="B11" s="5">
        <v>8</v>
      </c>
      <c r="C11" s="5">
        <v>8</v>
      </c>
      <c r="D11" s="5">
        <v>16</v>
      </c>
    </row>
    <row r="12" spans="1:4" x14ac:dyDescent="0.3">
      <c r="A12" s="5" t="s">
        <v>11</v>
      </c>
      <c r="B12" s="5">
        <v>25</v>
      </c>
      <c r="C12" s="5">
        <v>20</v>
      </c>
      <c r="D12" s="5">
        <v>45</v>
      </c>
    </row>
    <row r="13" spans="1:4" x14ac:dyDescent="0.3">
      <c r="A13" s="5" t="s">
        <v>12</v>
      </c>
      <c r="B13" s="5">
        <v>3.125</v>
      </c>
      <c r="C13" s="5">
        <v>2.5</v>
      </c>
      <c r="D13" s="5">
        <v>2.8125</v>
      </c>
    </row>
    <row r="14" spans="1:4" x14ac:dyDescent="0.3">
      <c r="A14" s="5" t="s">
        <v>13</v>
      </c>
      <c r="B14" s="5">
        <v>2.125</v>
      </c>
      <c r="C14" s="5">
        <v>4</v>
      </c>
      <c r="D14" s="5">
        <v>2.9624999999999999</v>
      </c>
    </row>
    <row r="15" spans="1:4" x14ac:dyDescent="0.3">
      <c r="A15" s="5"/>
      <c r="B15" s="5"/>
      <c r="C15" s="5"/>
      <c r="D15" s="5"/>
    </row>
    <row r="16" spans="1:4" ht="15" thickBot="1" x14ac:dyDescent="0.35">
      <c r="A16" s="8" t="s">
        <v>23</v>
      </c>
      <c r="B16" s="8"/>
      <c r="C16" s="8"/>
      <c r="D16" s="8"/>
    </row>
    <row r="17" spans="1:7" x14ac:dyDescent="0.3">
      <c r="A17" s="5" t="s">
        <v>10</v>
      </c>
      <c r="B17" s="5">
        <v>16</v>
      </c>
      <c r="C17" s="5">
        <v>16</v>
      </c>
      <c r="D17" s="5"/>
    </row>
    <row r="18" spans="1:7" x14ac:dyDescent="0.3">
      <c r="A18" s="5" t="s">
        <v>11</v>
      </c>
      <c r="B18" s="5">
        <v>47</v>
      </c>
      <c r="C18" s="5">
        <v>46</v>
      </c>
      <c r="D18" s="5"/>
    </row>
    <row r="19" spans="1:7" x14ac:dyDescent="0.3">
      <c r="A19" s="5" t="s">
        <v>12</v>
      </c>
      <c r="B19" s="5">
        <v>2.9375</v>
      </c>
      <c r="C19" s="5">
        <v>2.875</v>
      </c>
      <c r="D19" s="5"/>
    </row>
    <row r="20" spans="1:7" x14ac:dyDescent="0.3">
      <c r="A20" s="5" t="s">
        <v>13</v>
      </c>
      <c r="B20" s="5">
        <v>1.6625000000000001</v>
      </c>
      <c r="C20" s="5">
        <v>3.05</v>
      </c>
      <c r="D20" s="5"/>
    </row>
    <row r="21" spans="1:7" x14ac:dyDescent="0.3">
      <c r="A21" s="5"/>
      <c r="B21" s="5"/>
      <c r="C21" s="5"/>
      <c r="D21" s="5"/>
    </row>
    <row r="23" spans="1:7" ht="15" thickBot="1" x14ac:dyDescent="0.35">
      <c r="A23" t="s">
        <v>14</v>
      </c>
    </row>
    <row r="24" spans="1:7" x14ac:dyDescent="0.3">
      <c r="A24" s="7" t="s">
        <v>15</v>
      </c>
      <c r="B24" s="7" t="s">
        <v>16</v>
      </c>
      <c r="C24" s="7" t="s">
        <v>17</v>
      </c>
      <c r="D24" s="7" t="s">
        <v>18</v>
      </c>
      <c r="E24" s="7" t="s">
        <v>19</v>
      </c>
      <c r="F24" s="7" t="s">
        <v>20</v>
      </c>
      <c r="G24" s="7" t="s">
        <v>21</v>
      </c>
    </row>
    <row r="25" spans="1:7" x14ac:dyDescent="0.3">
      <c r="A25" s="5" t="s">
        <v>29</v>
      </c>
      <c r="B25" s="5">
        <v>0.28125</v>
      </c>
      <c r="C25" s="5">
        <v>1</v>
      </c>
      <c r="D25" s="5">
        <v>0.28125</v>
      </c>
      <c r="E25" s="5">
        <v>0.11602209944751382</v>
      </c>
      <c r="F25" s="5">
        <v>0.73593205448262</v>
      </c>
      <c r="G25" s="5">
        <v>4.195971818557763</v>
      </c>
    </row>
    <row r="26" spans="1:7" x14ac:dyDescent="0.3">
      <c r="A26" s="5" t="s">
        <v>22</v>
      </c>
      <c r="B26" s="5">
        <v>3.125E-2</v>
      </c>
      <c r="C26" s="5">
        <v>1</v>
      </c>
      <c r="D26" s="5">
        <v>3.125E-2</v>
      </c>
      <c r="E26" s="5">
        <v>1.289134438305709E-2</v>
      </c>
      <c r="F26" s="5">
        <v>0.91041260229204757</v>
      </c>
      <c r="G26" s="5">
        <v>4.195971818557763</v>
      </c>
    </row>
    <row r="27" spans="1:7" x14ac:dyDescent="0.3">
      <c r="A27" s="5" t="s">
        <v>30</v>
      </c>
      <c r="B27" s="5">
        <v>2.53125</v>
      </c>
      <c r="C27" s="5">
        <v>1</v>
      </c>
      <c r="D27" s="5">
        <v>2.53125</v>
      </c>
      <c r="E27" s="5">
        <v>1.0441988950276244</v>
      </c>
      <c r="F27" s="5">
        <v>0.31559516709817026</v>
      </c>
      <c r="G27" s="5">
        <v>4.195971818557763</v>
      </c>
    </row>
    <row r="28" spans="1:7" x14ac:dyDescent="0.3">
      <c r="A28" s="5" t="s">
        <v>31</v>
      </c>
      <c r="B28" s="5">
        <v>67.875</v>
      </c>
      <c r="C28" s="5">
        <v>28</v>
      </c>
      <c r="D28" s="5">
        <v>2.4241071428571428</v>
      </c>
      <c r="E28" s="5"/>
      <c r="F28" s="5"/>
      <c r="G28" s="5"/>
    </row>
    <row r="29" spans="1:7" x14ac:dyDescent="0.3">
      <c r="A29" s="5"/>
      <c r="B29" s="5"/>
      <c r="C29" s="5"/>
      <c r="D29" s="5"/>
      <c r="E29" s="5"/>
      <c r="F29" s="5"/>
      <c r="G29" s="5"/>
    </row>
    <row r="30" spans="1:7" ht="15" thickBot="1" x14ac:dyDescent="0.35">
      <c r="A30" s="6" t="s">
        <v>23</v>
      </c>
      <c r="B30" s="6">
        <v>70.71875</v>
      </c>
      <c r="C30" s="6">
        <v>31</v>
      </c>
      <c r="D30" s="6"/>
      <c r="E30" s="6"/>
      <c r="F30" s="6"/>
      <c r="G30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7" workbookViewId="0">
      <selection activeCell="A14" sqref="A14:C30"/>
    </sheetView>
  </sheetViews>
  <sheetFormatPr defaultRowHeight="14.4" x14ac:dyDescent="0.3"/>
  <cols>
    <col min="1" max="1" width="17.77734375" customWidth="1"/>
  </cols>
  <sheetData>
    <row r="1" spans="1:9" ht="15" thickBot="1" x14ac:dyDescent="0.35">
      <c r="A1" t="s">
        <v>5</v>
      </c>
    </row>
    <row r="2" spans="1:9" ht="15" thickBot="1" x14ac:dyDescent="0.35">
      <c r="A2" s="1" t="s">
        <v>37</v>
      </c>
      <c r="B2" s="2">
        <v>2</v>
      </c>
      <c r="C2" s="2">
        <v>4</v>
      </c>
      <c r="D2" s="2">
        <v>2</v>
      </c>
      <c r="E2" s="2">
        <v>2</v>
      </c>
      <c r="F2" s="2">
        <v>4</v>
      </c>
      <c r="G2" s="2">
        <v>1</v>
      </c>
      <c r="H2" s="2">
        <v>3</v>
      </c>
      <c r="I2" s="2">
        <v>4</v>
      </c>
    </row>
    <row r="3" spans="1:9" x14ac:dyDescent="0.3">
      <c r="A3" s="14"/>
      <c r="B3" s="14">
        <v>2</v>
      </c>
      <c r="C3" s="14">
        <v>4</v>
      </c>
      <c r="D3" s="14">
        <v>2</v>
      </c>
      <c r="E3" s="14">
        <v>2</v>
      </c>
      <c r="F3" s="14">
        <v>4</v>
      </c>
      <c r="G3" s="14">
        <v>1</v>
      </c>
      <c r="H3" s="14">
        <v>3</v>
      </c>
      <c r="I3" s="14">
        <v>4</v>
      </c>
    </row>
    <row r="4" spans="1:9" ht="15" thickBot="1" x14ac:dyDescent="0.35">
      <c r="A4" t="s">
        <v>6</v>
      </c>
    </row>
    <row r="5" spans="1:9" ht="15" thickBot="1" x14ac:dyDescent="0.35">
      <c r="A5" s="1" t="s">
        <v>37</v>
      </c>
      <c r="B5" s="2">
        <v>5</v>
      </c>
      <c r="C5" s="2">
        <v>2</v>
      </c>
      <c r="D5" s="2">
        <v>6</v>
      </c>
      <c r="E5" s="2">
        <v>3</v>
      </c>
      <c r="F5" s="2">
        <v>2</v>
      </c>
      <c r="G5" s="2">
        <v>2</v>
      </c>
      <c r="H5" s="2">
        <v>3</v>
      </c>
      <c r="I5" s="2">
        <v>3</v>
      </c>
    </row>
    <row r="6" spans="1:9" x14ac:dyDescent="0.3">
      <c r="A6" s="14"/>
      <c r="B6" s="15">
        <v>5</v>
      </c>
      <c r="C6" s="15">
        <v>2</v>
      </c>
      <c r="D6" s="15">
        <v>6</v>
      </c>
      <c r="E6" s="15">
        <v>3</v>
      </c>
      <c r="F6" s="15">
        <v>2</v>
      </c>
      <c r="G6" s="15">
        <v>2</v>
      </c>
      <c r="H6" s="15">
        <v>3</v>
      </c>
      <c r="I6" s="15">
        <v>3</v>
      </c>
    </row>
    <row r="7" spans="1:9" ht="15" thickBot="1" x14ac:dyDescent="0.35">
      <c r="A7" t="s">
        <v>7</v>
      </c>
    </row>
    <row r="8" spans="1:9" ht="15" thickBot="1" x14ac:dyDescent="0.35">
      <c r="A8" s="1" t="s">
        <v>37</v>
      </c>
      <c r="B8" s="2">
        <v>5</v>
      </c>
      <c r="C8" s="2">
        <v>2</v>
      </c>
      <c r="D8" s="2">
        <v>3</v>
      </c>
      <c r="E8" s="2">
        <v>5</v>
      </c>
      <c r="F8" s="2">
        <v>2</v>
      </c>
      <c r="G8" s="2">
        <v>1</v>
      </c>
      <c r="H8" s="2">
        <v>4</v>
      </c>
      <c r="I8" s="2">
        <v>3</v>
      </c>
    </row>
    <row r="9" spans="1:9" x14ac:dyDescent="0.3">
      <c r="A9" s="14"/>
      <c r="B9" s="15">
        <v>5</v>
      </c>
      <c r="C9" s="15">
        <v>2</v>
      </c>
      <c r="D9" s="15">
        <v>3</v>
      </c>
      <c r="E9" s="15">
        <v>5</v>
      </c>
      <c r="F9" s="15">
        <v>2</v>
      </c>
      <c r="G9" s="15">
        <v>1</v>
      </c>
      <c r="H9" s="15">
        <v>4</v>
      </c>
      <c r="I9" s="15">
        <v>3</v>
      </c>
    </row>
    <row r="10" spans="1:9" ht="15" thickBot="1" x14ac:dyDescent="0.35">
      <c r="A10" t="s">
        <v>8</v>
      </c>
    </row>
    <row r="11" spans="1:9" ht="15" thickBot="1" x14ac:dyDescent="0.35">
      <c r="A11" s="1" t="s">
        <v>37</v>
      </c>
      <c r="B11" s="2">
        <v>1</v>
      </c>
      <c r="C11" s="2">
        <v>2</v>
      </c>
      <c r="D11" s="2">
        <v>1</v>
      </c>
      <c r="E11" s="2">
        <v>7</v>
      </c>
      <c r="F11" s="2">
        <v>2</v>
      </c>
      <c r="G11" s="2">
        <v>1</v>
      </c>
      <c r="H11" s="2">
        <v>3</v>
      </c>
      <c r="I11" s="2">
        <v>3</v>
      </c>
    </row>
    <row r="12" spans="1:9" x14ac:dyDescent="0.3">
      <c r="B12">
        <v>1</v>
      </c>
      <c r="C12">
        <v>2</v>
      </c>
      <c r="D12">
        <v>1</v>
      </c>
      <c r="E12">
        <v>7</v>
      </c>
      <c r="F12">
        <v>2</v>
      </c>
      <c r="G12">
        <v>1</v>
      </c>
      <c r="H12">
        <v>3</v>
      </c>
      <c r="I12">
        <v>3</v>
      </c>
    </row>
    <row r="14" spans="1:9" x14ac:dyDescent="0.3">
      <c r="B14" t="s">
        <v>26</v>
      </c>
      <c r="C14" t="s">
        <v>27</v>
      </c>
    </row>
    <row r="15" spans="1:9" x14ac:dyDescent="0.3">
      <c r="A15" t="s">
        <v>25</v>
      </c>
      <c r="B15" s="14">
        <v>2</v>
      </c>
      <c r="C15" s="15">
        <v>5</v>
      </c>
    </row>
    <row r="16" spans="1:9" x14ac:dyDescent="0.3">
      <c r="B16" s="14">
        <v>4</v>
      </c>
      <c r="C16" s="15">
        <v>2</v>
      </c>
    </row>
    <row r="17" spans="1:3" x14ac:dyDescent="0.3">
      <c r="B17" s="14">
        <v>2</v>
      </c>
      <c r="C17" s="15">
        <v>6</v>
      </c>
    </row>
    <row r="18" spans="1:3" x14ac:dyDescent="0.3">
      <c r="B18" s="14">
        <v>2</v>
      </c>
      <c r="C18" s="15">
        <v>3</v>
      </c>
    </row>
    <row r="19" spans="1:3" x14ac:dyDescent="0.3">
      <c r="B19" s="14">
        <v>4</v>
      </c>
      <c r="C19" s="15">
        <v>2</v>
      </c>
    </row>
    <row r="20" spans="1:3" x14ac:dyDescent="0.3">
      <c r="B20" s="14">
        <v>1</v>
      </c>
      <c r="C20" s="15">
        <v>2</v>
      </c>
    </row>
    <row r="21" spans="1:3" x14ac:dyDescent="0.3">
      <c r="B21" s="14">
        <v>3</v>
      </c>
      <c r="C21" s="15">
        <v>3</v>
      </c>
    </row>
    <row r="22" spans="1:3" x14ac:dyDescent="0.3">
      <c r="B22" s="14">
        <v>4</v>
      </c>
      <c r="C22" s="15">
        <v>3</v>
      </c>
    </row>
    <row r="23" spans="1:3" x14ac:dyDescent="0.3">
      <c r="A23" t="s">
        <v>24</v>
      </c>
      <c r="B23" s="15">
        <v>5</v>
      </c>
      <c r="C23">
        <v>1</v>
      </c>
    </row>
    <row r="24" spans="1:3" x14ac:dyDescent="0.3">
      <c r="B24" s="15">
        <v>2</v>
      </c>
      <c r="C24">
        <v>2</v>
      </c>
    </row>
    <row r="25" spans="1:3" x14ac:dyDescent="0.3">
      <c r="B25" s="15">
        <v>3</v>
      </c>
      <c r="C25">
        <v>1</v>
      </c>
    </row>
    <row r="26" spans="1:3" x14ac:dyDescent="0.3">
      <c r="B26" s="15">
        <v>5</v>
      </c>
      <c r="C26">
        <v>7</v>
      </c>
    </row>
    <row r="27" spans="1:3" x14ac:dyDescent="0.3">
      <c r="B27" s="15">
        <v>2</v>
      </c>
      <c r="C27">
        <v>2</v>
      </c>
    </row>
    <row r="28" spans="1:3" x14ac:dyDescent="0.3">
      <c r="B28" s="15">
        <v>1</v>
      </c>
      <c r="C28">
        <v>1</v>
      </c>
    </row>
    <row r="29" spans="1:3" x14ac:dyDescent="0.3">
      <c r="B29" s="15">
        <v>4</v>
      </c>
      <c r="C29">
        <v>3</v>
      </c>
    </row>
    <row r="30" spans="1:3" x14ac:dyDescent="0.3">
      <c r="B30" s="15">
        <v>3</v>
      </c>
      <c r="C30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23" workbookViewId="0">
      <selection activeCell="I20" sqref="I20"/>
    </sheetView>
  </sheetViews>
  <sheetFormatPr defaultRowHeight="14.4" x14ac:dyDescent="0.3"/>
  <sheetData>
    <row r="1" spans="1:4" x14ac:dyDescent="0.3">
      <c r="A1" t="s">
        <v>28</v>
      </c>
    </row>
    <row r="3" spans="1:4" x14ac:dyDescent="0.3">
      <c r="A3" t="s">
        <v>9</v>
      </c>
      <c r="B3" t="s">
        <v>26</v>
      </c>
      <c r="C3" t="s">
        <v>27</v>
      </c>
      <c r="D3" t="s">
        <v>23</v>
      </c>
    </row>
    <row r="4" spans="1:4" ht="15" thickBot="1" x14ac:dyDescent="0.35">
      <c r="A4" s="8" t="s">
        <v>25</v>
      </c>
      <c r="B4" s="8"/>
      <c r="C4" s="8"/>
      <c r="D4" s="8"/>
    </row>
    <row r="5" spans="1:4" x14ac:dyDescent="0.3">
      <c r="A5" s="5" t="s">
        <v>10</v>
      </c>
      <c r="B5" s="5">
        <v>8</v>
      </c>
      <c r="C5" s="5">
        <v>8</v>
      </c>
      <c r="D5" s="5">
        <v>16</v>
      </c>
    </row>
    <row r="6" spans="1:4" x14ac:dyDescent="0.3">
      <c r="A6" s="5" t="s">
        <v>11</v>
      </c>
      <c r="B6" s="5">
        <v>22</v>
      </c>
      <c r="C6" s="5">
        <v>26</v>
      </c>
      <c r="D6" s="5">
        <v>48</v>
      </c>
    </row>
    <row r="7" spans="1:4" x14ac:dyDescent="0.3">
      <c r="A7" s="5" t="s">
        <v>12</v>
      </c>
      <c r="B7" s="5">
        <v>2.75</v>
      </c>
      <c r="C7" s="5">
        <v>3.25</v>
      </c>
      <c r="D7" s="5">
        <v>3</v>
      </c>
    </row>
    <row r="8" spans="1:4" x14ac:dyDescent="0.3">
      <c r="A8" s="5" t="s">
        <v>13</v>
      </c>
      <c r="B8" s="5">
        <v>1.3571428571428572</v>
      </c>
      <c r="C8" s="5">
        <v>2.2142857142857144</v>
      </c>
      <c r="D8" s="5">
        <v>1.7333333333333334</v>
      </c>
    </row>
    <row r="9" spans="1:4" x14ac:dyDescent="0.3">
      <c r="A9" s="5"/>
      <c r="B9" s="5"/>
      <c r="C9" s="5"/>
      <c r="D9" s="5"/>
    </row>
    <row r="10" spans="1:4" ht="15" thickBot="1" x14ac:dyDescent="0.35">
      <c r="A10" s="8" t="s">
        <v>24</v>
      </c>
      <c r="B10" s="8"/>
      <c r="C10" s="8"/>
      <c r="D10" s="8"/>
    </row>
    <row r="11" spans="1:4" x14ac:dyDescent="0.3">
      <c r="A11" s="5" t="s">
        <v>10</v>
      </c>
      <c r="B11" s="5">
        <v>8</v>
      </c>
      <c r="C11" s="5">
        <v>8</v>
      </c>
      <c r="D11" s="5">
        <v>16</v>
      </c>
    </row>
    <row r="12" spans="1:4" x14ac:dyDescent="0.3">
      <c r="A12" s="5" t="s">
        <v>11</v>
      </c>
      <c r="B12" s="5">
        <v>25</v>
      </c>
      <c r="C12" s="5">
        <v>20</v>
      </c>
      <c r="D12" s="5">
        <v>45</v>
      </c>
    </row>
    <row r="13" spans="1:4" x14ac:dyDescent="0.3">
      <c r="A13" s="5" t="s">
        <v>12</v>
      </c>
      <c r="B13" s="5">
        <v>3.125</v>
      </c>
      <c r="C13" s="5">
        <v>2.5</v>
      </c>
      <c r="D13" s="5">
        <v>2.8125</v>
      </c>
    </row>
    <row r="14" spans="1:4" x14ac:dyDescent="0.3">
      <c r="A14" s="5" t="s">
        <v>13</v>
      </c>
      <c r="B14" s="5">
        <v>2.125</v>
      </c>
      <c r="C14" s="5">
        <v>4</v>
      </c>
      <c r="D14" s="5">
        <v>2.9624999999999999</v>
      </c>
    </row>
    <row r="15" spans="1:4" x14ac:dyDescent="0.3">
      <c r="A15" s="5"/>
      <c r="B15" s="5"/>
      <c r="C15" s="5"/>
      <c r="D15" s="5"/>
    </row>
    <row r="16" spans="1:4" ht="15" thickBot="1" x14ac:dyDescent="0.35">
      <c r="A16" s="8" t="s">
        <v>23</v>
      </c>
      <c r="B16" s="8"/>
      <c r="C16" s="8"/>
      <c r="D16" s="8"/>
    </row>
    <row r="17" spans="1:7" x14ac:dyDescent="0.3">
      <c r="A17" s="5" t="s">
        <v>10</v>
      </c>
      <c r="B17" s="5">
        <v>16</v>
      </c>
      <c r="C17" s="5">
        <v>16</v>
      </c>
      <c r="D17" s="5"/>
    </row>
    <row r="18" spans="1:7" x14ac:dyDescent="0.3">
      <c r="A18" s="5" t="s">
        <v>11</v>
      </c>
      <c r="B18" s="5">
        <v>47</v>
      </c>
      <c r="C18" s="5">
        <v>46</v>
      </c>
      <c r="D18" s="5"/>
    </row>
    <row r="19" spans="1:7" x14ac:dyDescent="0.3">
      <c r="A19" s="5" t="s">
        <v>12</v>
      </c>
      <c r="B19" s="5">
        <v>2.9375</v>
      </c>
      <c r="C19" s="5">
        <v>2.875</v>
      </c>
      <c r="D19" s="5"/>
    </row>
    <row r="20" spans="1:7" x14ac:dyDescent="0.3">
      <c r="A20" s="5" t="s">
        <v>13</v>
      </c>
      <c r="B20" s="5">
        <v>1.6625000000000001</v>
      </c>
      <c r="C20" s="5">
        <v>3.05</v>
      </c>
      <c r="D20" s="5"/>
    </row>
    <row r="21" spans="1:7" x14ac:dyDescent="0.3">
      <c r="A21" s="5"/>
      <c r="B21" s="5"/>
      <c r="C21" s="5"/>
      <c r="D21" s="5"/>
    </row>
    <row r="23" spans="1:7" ht="15" thickBot="1" x14ac:dyDescent="0.35">
      <c r="A23" t="s">
        <v>14</v>
      </c>
    </row>
    <row r="24" spans="1:7" x14ac:dyDescent="0.3">
      <c r="A24" s="7" t="s">
        <v>15</v>
      </c>
      <c r="B24" s="7" t="s">
        <v>16</v>
      </c>
      <c r="C24" s="7" t="s">
        <v>17</v>
      </c>
      <c r="D24" s="7" t="s">
        <v>18</v>
      </c>
      <c r="E24" s="7" t="s">
        <v>19</v>
      </c>
      <c r="F24" s="7" t="s">
        <v>20</v>
      </c>
      <c r="G24" s="7" t="s">
        <v>21</v>
      </c>
    </row>
    <row r="25" spans="1:7" x14ac:dyDescent="0.3">
      <c r="A25" s="5" t="s">
        <v>29</v>
      </c>
      <c r="B25" s="5">
        <v>0.28125</v>
      </c>
      <c r="C25" s="5">
        <v>1</v>
      </c>
      <c r="D25" s="5">
        <v>0.28125</v>
      </c>
      <c r="E25" s="5">
        <v>0.11602209944751382</v>
      </c>
      <c r="F25" s="5">
        <v>0.73593205448262</v>
      </c>
      <c r="G25" s="5">
        <v>4.195971818557763</v>
      </c>
    </row>
    <row r="26" spans="1:7" x14ac:dyDescent="0.3">
      <c r="A26" s="5" t="s">
        <v>22</v>
      </c>
      <c r="B26" s="5">
        <v>3.125E-2</v>
      </c>
      <c r="C26" s="5">
        <v>1</v>
      </c>
      <c r="D26" s="5">
        <v>3.125E-2</v>
      </c>
      <c r="E26" s="5">
        <v>1.289134438305709E-2</v>
      </c>
      <c r="F26" s="5">
        <v>0.91041260229204757</v>
      </c>
      <c r="G26" s="5">
        <v>4.195971818557763</v>
      </c>
    </row>
    <row r="27" spans="1:7" x14ac:dyDescent="0.3">
      <c r="A27" s="5" t="s">
        <v>30</v>
      </c>
      <c r="B27" s="5">
        <v>2.53125</v>
      </c>
      <c r="C27" s="5">
        <v>1</v>
      </c>
      <c r="D27" s="5">
        <v>2.53125</v>
      </c>
      <c r="E27" s="5">
        <v>1.0441988950276244</v>
      </c>
      <c r="F27" s="5">
        <v>0.31559516709817026</v>
      </c>
      <c r="G27" s="5">
        <v>4.195971818557763</v>
      </c>
    </row>
    <row r="28" spans="1:7" x14ac:dyDescent="0.3">
      <c r="A28" s="5" t="s">
        <v>31</v>
      </c>
      <c r="B28" s="5">
        <v>67.875</v>
      </c>
      <c r="C28" s="5">
        <v>28</v>
      </c>
      <c r="D28" s="5">
        <v>2.4241071428571428</v>
      </c>
      <c r="E28" s="5"/>
      <c r="F28" s="5"/>
      <c r="G28" s="5"/>
    </row>
    <row r="29" spans="1:7" x14ac:dyDescent="0.3">
      <c r="A29" s="5"/>
      <c r="B29" s="5"/>
      <c r="C29" s="5"/>
      <c r="D29" s="5"/>
      <c r="E29" s="5"/>
      <c r="F29" s="5"/>
      <c r="G29" s="5"/>
    </row>
    <row r="30" spans="1:7" ht="15" thickBot="1" x14ac:dyDescent="0.35">
      <c r="A30" s="6" t="s">
        <v>23</v>
      </c>
      <c r="B30" s="6">
        <v>70.71875</v>
      </c>
      <c r="C30" s="6">
        <v>31</v>
      </c>
      <c r="D30" s="6"/>
      <c r="E30" s="6"/>
      <c r="F30" s="6"/>
      <c r="G3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Intelligence ANOVA</vt:lpstr>
      <vt:lpstr>Intelligence</vt:lpstr>
      <vt:lpstr>Enjoyment ANOVA</vt:lpstr>
      <vt:lpstr>Enjoyment</vt:lpstr>
      <vt:lpstr>Natural ANOVA</vt:lpstr>
      <vt:lpstr>Natural</vt:lpstr>
      <vt:lpstr>Distracting ANOVA</vt:lpstr>
      <vt:lpstr>Distracting</vt:lpstr>
      <vt:lpstr>Connectedness ANOVA</vt:lpstr>
      <vt:lpstr>Connectedness</vt:lpstr>
      <vt:lpstr>Times ANOVA</vt:lpstr>
      <vt:lpstr>Times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Zucker</dc:creator>
  <cp:lastModifiedBy>Danielle Zucker</cp:lastModifiedBy>
  <dcterms:created xsi:type="dcterms:W3CDTF">2014-04-22T20:29:29Z</dcterms:created>
  <dcterms:modified xsi:type="dcterms:W3CDTF">2014-05-02T18:09:54Z</dcterms:modified>
</cp:coreProperties>
</file>