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updateLinks="never" defaultThemeVersion="124226"/>
  <mc:AlternateContent xmlns:mc="http://schemas.openxmlformats.org/markup-compatibility/2006">
    <mc:Choice Requires="x15">
      <x15ac:absPath xmlns:x15ac="http://schemas.microsoft.com/office/spreadsheetml/2010/11/ac" url="S:\P3407\2021-22\1. Datacubes\"/>
    </mc:Choice>
  </mc:AlternateContent>
  <xr:revisionPtr revIDLastSave="0" documentId="13_ncr:1_{0BAEF900-98B5-44FD-ABEC-5E4B8D3C730B}" xr6:coauthVersionLast="47" xr6:coauthVersionMax="47" xr10:uidLastSave="{00000000-0000-0000-0000-000000000000}"/>
  <bookViews>
    <workbookView xWindow="-120" yWindow="-120" windowWidth="29040" windowHeight="15840" xr2:uid="{00000000-000D-0000-FFFF-FFFF00000000}"/>
  </bookViews>
  <sheets>
    <sheet name="Contents" sheetId="7" r:id="rId1"/>
    <sheet name="Table 2.1" sheetId="8" r:id="rId2"/>
    <sheet name="Table 2.2" sheetId="18" r:id="rId3"/>
    <sheet name="Table 2.3" sheetId="20" r:id="rId4"/>
    <sheet name="Table 2.4" sheetId="25" r:id="rId5"/>
    <sheet name="Table 2.5" sheetId="21" r:id="rId6"/>
    <sheet name="Table 2.6" sheetId="22" r:id="rId7"/>
    <sheet name="Table 2.7" sheetId="23" r:id="rId8"/>
    <sheet name="Table 2.8" sheetId="24" r:id="rId9"/>
    <sheet name="Table 2.9" sheetId="26" r:id="rId10"/>
  </sheets>
  <definedNames>
    <definedName name="Full">#REF!</definedName>
    <definedName name="Glossary">#REF!</definedName>
    <definedName name="Introduction">#REF!</definedName>
    <definedName name="scope">#REF!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26" l="1"/>
  <c r="A3" i="26"/>
  <c r="A2" i="26"/>
  <c r="A4" i="25"/>
  <c r="A3" i="25"/>
  <c r="A2" i="25"/>
  <c r="A4" i="24"/>
  <c r="A3" i="24"/>
  <c r="A2" i="24"/>
  <c r="A4" i="23"/>
  <c r="A3" i="23"/>
  <c r="A2" i="23"/>
  <c r="A4" i="22"/>
  <c r="A3" i="22"/>
  <c r="A2" i="22"/>
  <c r="A4" i="21"/>
  <c r="A3" i="21"/>
  <c r="A2" i="21"/>
  <c r="A4" i="20"/>
  <c r="A3" i="20"/>
  <c r="A2" i="20"/>
  <c r="A4" i="18"/>
  <c r="A3" i="18"/>
  <c r="A2" i="18"/>
  <c r="A3" i="8" l="1"/>
  <c r="A2" i="8"/>
  <c r="A4" i="8"/>
</calcChain>
</file>

<file path=xl/sharedStrings.xml><?xml version="1.0" encoding="utf-8"?>
<sst xmlns="http://schemas.openxmlformats.org/spreadsheetml/2006/main" count="654" uniqueCount="95">
  <si>
    <t>Inquiries</t>
  </si>
  <si>
    <t>Contents</t>
  </si>
  <si>
    <t>Tables</t>
  </si>
  <si>
    <t>Australian Bureau of Statistics</t>
  </si>
  <si>
    <t xml:space="preserve">            Australian Bureau of Statistics</t>
  </si>
  <si>
    <t>2004-05</t>
  </si>
  <si>
    <t>2005-06</t>
  </si>
  <si>
    <t>2006-07</t>
  </si>
  <si>
    <t>2007-08</t>
  </si>
  <si>
    <t>2008-09</t>
  </si>
  <si>
    <t>2009-10</t>
  </si>
  <si>
    <t>2010-11</t>
  </si>
  <si>
    <t>2012-13</t>
  </si>
  <si>
    <t>2013-14</t>
  </si>
  <si>
    <t>2015-16</t>
  </si>
  <si>
    <t>2014-15</t>
  </si>
  <si>
    <r>
      <t xml:space="preserve">More information available from the </t>
    </r>
    <r>
      <rPr>
        <b/>
        <u/>
        <sz val="12"/>
        <color indexed="12"/>
        <rFont val="Arial"/>
        <family val="2"/>
      </rPr>
      <t>ABS website</t>
    </r>
  </si>
  <si>
    <t>2016-17</t>
  </si>
  <si>
    <t>2017-18</t>
  </si>
  <si>
    <t>2018-19</t>
  </si>
  <si>
    <t>(a) The NOM estimates in this table use the 12/16 month rule methodology for calculating NOM. They have not been used in compiling Australia's official estimated resident population (ERP) until September quarter 2006 and onwards.</t>
  </si>
  <si>
    <t>2011-12</t>
  </si>
  <si>
    <t>2019-20</t>
  </si>
  <si>
    <t>For further information about these and related statistics visit www.abs.gov.au/about/contact-us</t>
  </si>
  <si>
    <t>Visa groupings(d)</t>
  </si>
  <si>
    <t>Direction</t>
  </si>
  <si>
    <t>Family</t>
  </si>
  <si>
    <t>Skilled (permanent)</t>
  </si>
  <si>
    <t>Other (permanent)</t>
  </si>
  <si>
    <t>Total permanent visas</t>
  </si>
  <si>
    <t>Student - higher education</t>
  </si>
  <si>
    <t>Student - other</t>
  </si>
  <si>
    <t>Skilled (temporary)</t>
  </si>
  <si>
    <t>Working holiday</t>
  </si>
  <si>
    <t>Visitors</t>
  </si>
  <si>
    <t>Other (temporary)</t>
  </si>
  <si>
    <t>Total temporary visas</t>
  </si>
  <si>
    <t>Australian citizens (no visa)</t>
  </si>
  <si>
    <t>Permanent visas</t>
  </si>
  <si>
    <t>Temporary visas</t>
  </si>
  <si>
    <t>Visa groupings(c)</t>
  </si>
  <si>
    <t>Overseas migrant arrivals(d)</t>
  </si>
  <si>
    <t>Overseas migrant departures(e)</t>
  </si>
  <si>
    <t>(b) Australia includes Other Territories.</t>
  </si>
  <si>
    <t>Overseas migrant arrivals(e)</t>
  </si>
  <si>
    <t>Overseas migrant departures(f)</t>
  </si>
  <si>
    <t>Notes:</t>
  </si>
  <si>
    <t>(c) To confidentialise, estimates have been rounded to the nearest 10. As a result, sums of the components may not add exactly to totals. Calculations made on rounded data may differ to those published.</t>
  </si>
  <si>
    <t>(b) To confidentialise, estimates have been rounded to the nearest 10. As a result, sums of the components may not add exactly to totals. Calculations made on rounded data may differ to those published.</t>
  </si>
  <si>
    <t>(f) Overseas migrant departures are all overseas departures that contribute to net overseas migration (NOM). It is the number of outgoing international travellers (Australian residents and long-term visitors to Australia) who leave Australia for 12 months or more, who are currently counted within the population, and are then subtracted from the population.</t>
  </si>
  <si>
    <t>(e) Overseas migrant departures are all overseas departures that contribute to net overseas migration (NOM). It is the number of outgoing international travellers (Australian residents and long-term visitors to Australia) who leave Australia for 12 months or more, who are currently counted within the population, and are then subtracted from the population.</t>
  </si>
  <si>
    <t>Summary</t>
  </si>
  <si>
    <t>Methodology</t>
  </si>
  <si>
    <t>Special eligibility &amp; humanitarian</t>
  </si>
  <si>
    <t>Student - vocational education and training</t>
  </si>
  <si>
    <t>(e) Overseas migrant arrivals are all overseas arrivals that contribute to net overseas migration (NOM). It is the number of incoming international travellers who stay in Australia for 12 months or more, who are not currently counted within the population, and are then added to the population.</t>
  </si>
  <si>
    <t>(d) Overseas migrant arrivals are all overseas arrivals that contribute to net overseas migration (NOM). It is the number of incoming international travellers who stay in Australia for 12 months or more, who are not currently counted within the population, and are then added to the population.</t>
  </si>
  <si>
    <t>(h) Total includes unknown visas.</t>
  </si>
  <si>
    <t>Total(h)</t>
  </si>
  <si>
    <t>(g) Estimates for 2021-22 are preliminary. Preliminary estimates are based on outputs from a propensity model and data is therefore, an aggregate rather than a true count of each individual. Please take care when using the variables of preliminary estimates at this level of granularity.</t>
  </si>
  <si>
    <t>Table 2.1 Overseas migrant arrivals and departures, by visa groupings, Australia, 2004-05 to 2021-22(a)(b)(c)</t>
  </si>
  <si>
    <t>Overseas Migration 2021-22</t>
  </si>
  <si>
    <t>(f) Estimates for 2021-22 are preliminary. Preliminary estimates are based on outputs from a propensity model and data is therefore, an aggregate rather than a true count of each individual. Please take care when using the variables of preliminary estimates at this level of granularity.</t>
  </si>
  <si>
    <t>Table 2.9 Overseas migrant arrivals and departures, by visa groupings, Australian Capital Territory, 2004-05 to 2021-22(a)(b)</t>
  </si>
  <si>
    <t>Table 2.8 Overseas migrant arrivals and departures, by visa groupings, Northern Territory, 2004-05 to 2021-22(a)(b)</t>
  </si>
  <si>
    <t>Table 2.7 Overseas migrant arrivals and departures, by visa groupings, Tasmania, 2004-05 to 2021-22(a)(b)</t>
  </si>
  <si>
    <t>Table 2.6 Overseas migrant arrivals and departures, by visa groupings, Western Australia, 2004-05 to 2021-22(a)(b)</t>
  </si>
  <si>
    <t>Table 2.5 Overseas migrant arrivals and departures, by visa groupings, South Australia, 2004-05 to 2021-22(a)(b)</t>
  </si>
  <si>
    <t>Table 2.4 Overseas migrant arrivals and departures, by visa groupings, Queensland, 2004-05 to 2021-22(a)(b)</t>
  </si>
  <si>
    <t>Table 2.3 Overseas migrant arrivals and departures, by visa groupings, Victoria, 2004-05 to 2021-22(a)(b)</t>
  </si>
  <si>
    <t>Table 2.2 Overseas migrant arrivals and departures, by visa groupings, New South Wales, 2004-05 to 2021-22(a)(b)</t>
  </si>
  <si>
    <t>2021-22(g)</t>
  </si>
  <si>
    <t>34070DO002_202122 Overseas Migration, 2021-22</t>
  </si>
  <si>
    <t>Released at 11:30 am (Canberra time) 16 December 2022</t>
  </si>
  <si>
    <t>© Commonwealth of Australia 2022</t>
  </si>
  <si>
    <t>2020-21</t>
  </si>
  <si>
    <t>2021-22(f)</t>
  </si>
  <si>
    <t>(h) Visa subclass 444 is granted to New Zealand citizens upon arrival in Australia if they have not already been granted another visa.</t>
  </si>
  <si>
    <t>(i) Total includes unknown visas.</t>
  </si>
  <si>
    <t>Total(i)</t>
  </si>
  <si>
    <t>New Zealand citizens (subclass 444)(h)</t>
  </si>
  <si>
    <t>(g) Visa subclass 444 is granted to New Zealand citizens upon arrival in Australia if they have not already been granted another visa.</t>
  </si>
  <si>
    <t>New Zealand citizens (subclass 444)(g)</t>
  </si>
  <si>
    <t>(d) The visa at time of traveller's overseas migration movement date. The number of visas here should not be confused with information on visas granted by the Department of Home Affairs as visas can be granted onshore.</t>
  </si>
  <si>
    <t>(c) The visa at time of traveller's overseas migration movement date. The number of visas here should not be confused with information on visas granted by the Department of Home Affairs as visas can be granted onshore.</t>
  </si>
  <si>
    <t>Overseas migrant arrivals and departures, by visa groupings, by state/territory - financial years, 2004-05 to 2021-22</t>
  </si>
  <si>
    <t>Overseas migrant arrivals and departures, by visa groupings, Australia, 2004-05 to 2021-22</t>
  </si>
  <si>
    <t>Overseas migrant arrivals and departures, by visa groupings, New South Wales, 2004-05 to 2021-22</t>
  </si>
  <si>
    <t>Overseas migrant arrivals and departures, by visa groupings, Victoria, 2004-05 to 2021-22</t>
  </si>
  <si>
    <t>Overseas migrant arrivals and departures, by visa groupings, Queensland, 2004-05 to 2021-22</t>
  </si>
  <si>
    <t>Overseas migrant arrivals and departures, by visa groupings, South Australia, 2004-05 to 2021-22</t>
  </si>
  <si>
    <t>Overseas migrant arrivals and departures, by visa groupings, Western Australia, 2004-05 to 2021-22</t>
  </si>
  <si>
    <t>Overseas migrant arrivals and departures, by visa groupings, Tasmania, 2004-05 to 2021-22</t>
  </si>
  <si>
    <t>Overseas migrant arrivals and departures, by visa groupings, Northern Territory, 2004-05 to 2021-22</t>
  </si>
  <si>
    <t>Overseas migrant arrivals and departures, by visa groupings, Australian Capital Territory, 2004-05 to 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</si>
</sst>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6" x14ac:knownFonts="1">
    <font>
      <sz val="8"/>
      <name val="Arial"/>
    </font>
    <font>
      <b/>
      <sz val="10"/>
      <name val="Arial"/>
      <family val="2"/>
    </font>
    <font>
      <u/>
      <sz val="10"/>
      <color indexed="12"/>
      <name val="Arial"/>
      <family val="2"/>
    </font>
    <font>
      <sz val="10"/>
      <name val="Arial"/>
      <family val="2"/>
    </font>
    <font>
      <b/>
      <sz val="12"/>
      <name val="Arial"/>
      <family val="2"/>
    </font>
    <font>
      <sz val="8"/>
      <name val="Arial"/>
      <family val="2"/>
    </font>
    <font>
      <b/>
      <sz val="8"/>
      <name val="Arial"/>
      <family val="2"/>
    </font>
    <font>
      <sz val="12"/>
      <name val="Arial"/>
      <family val="2"/>
    </font>
    <font>
      <u/>
      <sz val="8"/>
      <color indexed="12"/>
      <name val="Arial"/>
      <family val="2"/>
    </font>
    <font>
      <sz val="10"/>
      <name val="Tahoma"/>
      <family val="2"/>
    </font>
    <font>
      <u/>
      <sz val="10"/>
      <color indexed="12"/>
      <name val="Tahoma"/>
      <family val="2"/>
    </font>
    <font>
      <sz val="10"/>
      <name val="Tahoma"/>
      <family val="2"/>
    </font>
    <font>
      <b/>
      <u/>
      <sz val="12"/>
      <color indexed="12"/>
      <name val="Arial"/>
      <family val="2"/>
    </font>
    <font>
      <sz val="11"/>
      <color theme="1"/>
      <name val="Calibri"/>
      <family val="2"/>
      <scheme val="minor"/>
    </font>
    <font>
      <sz val="28"/>
      <color theme="1"/>
      <name val="Calibri"/>
      <family val="2"/>
      <scheme val="minor"/>
    </font>
    <font>
      <sz val="8"/>
      <color theme="1"/>
      <name val="Arial"/>
      <family val="2"/>
    </font>
  </fonts>
  <fills count="3">
    <fill>
      <patternFill patternType="none"/>
    </fill>
    <fill>
      <patternFill patternType="gray125"/>
    </fill>
    <fill>
      <patternFill patternType="solid">
        <fgColor rgb="FFE6E6E6"/>
        <bgColor indexed="64"/>
      </patternFill>
    </fill>
  </fills>
  <borders count="2">
    <border>
      <left/>
      <right/>
      <top/>
      <bottom/>
      <diagonal/>
    </border>
    <border>
      <left/>
      <right/>
      <top style="thin">
        <color indexed="8"/>
      </top>
      <bottom/>
      <diagonal/>
    </border>
  </borders>
  <cellStyleXfs count="27">
    <xf numFmtId="0" fontId="0" fillId="0" borderId="0"/>
    <xf numFmtId="43" fontId="5" fillId="0" borderId="0" applyFont="0" applyFill="0" applyBorder="0" applyAlignment="0" applyProtection="0"/>
    <xf numFmtId="0" fontId="2" fillId="0" borderId="0" applyNumberFormat="0" applyFill="0" applyBorder="0" applyAlignment="0" applyProtection="0">
      <alignment vertical="top"/>
      <protection locked="0"/>
    </xf>
    <xf numFmtId="0" fontId="10" fillId="0" borderId="0"/>
    <xf numFmtId="0" fontId="13" fillId="0" borderId="0"/>
    <xf numFmtId="0" fontId="3" fillId="0" borderId="0"/>
    <xf numFmtId="0" fontId="9" fillId="0" borderId="0"/>
    <xf numFmtId="0" fontId="5" fillId="0" borderId="0"/>
    <xf numFmtId="0" fontId="5" fillId="0" borderId="0"/>
    <xf numFmtId="0" fontId="11" fillId="0" borderId="0"/>
    <xf numFmtId="0" fontId="6" fillId="0" borderId="0">
      <alignment horizontal="center"/>
    </xf>
    <xf numFmtId="0" fontId="11" fillId="0" borderId="0"/>
    <xf numFmtId="0" fontId="5" fillId="0" borderId="0">
      <alignment horizontal="left" vertical="center" wrapText="1"/>
    </xf>
    <xf numFmtId="0" fontId="11" fillId="0" borderId="0"/>
    <xf numFmtId="0" fontId="5" fillId="0" borderId="0">
      <alignment horizontal="center"/>
    </xf>
    <xf numFmtId="0" fontId="11" fillId="0" borderId="0"/>
    <xf numFmtId="0" fontId="6" fillId="0" borderId="0">
      <alignment horizontal="center" vertical="center" wrapText="1"/>
    </xf>
    <xf numFmtId="0" fontId="11" fillId="0" borderId="0"/>
    <xf numFmtId="0" fontId="5" fillId="0" borderId="0"/>
    <xf numFmtId="0" fontId="11" fillId="0" borderId="0"/>
    <xf numFmtId="0" fontId="5" fillId="0" borderId="0">
      <alignment horizontal="center" vertical="center" wrapText="1"/>
    </xf>
    <xf numFmtId="0" fontId="11" fillId="0" borderId="0"/>
    <xf numFmtId="0" fontId="5" fillId="0" borderId="0">
      <alignment horizontal="right"/>
    </xf>
    <xf numFmtId="0" fontId="11" fillId="0" borderId="0"/>
    <xf numFmtId="0" fontId="6" fillId="0" borderId="0">
      <alignment horizontal="left"/>
    </xf>
    <xf numFmtId="0" fontId="11" fillId="0" borderId="0"/>
    <xf numFmtId="0" fontId="11" fillId="0" borderId="0"/>
  </cellStyleXfs>
  <cellXfs count="30">
    <xf numFmtId="0" fontId="0" fillId="0" borderId="0" xfId="0"/>
    <xf numFmtId="0" fontId="1" fillId="0" borderId="0" xfId="0" applyFont="1"/>
    <xf numFmtId="0" fontId="2" fillId="0" borderId="0" xfId="2" applyAlignment="1" applyProtection="1"/>
    <xf numFmtId="0" fontId="5" fillId="0" borderId="0" xfId="0" applyFont="1" applyAlignment="1">
      <alignment horizontal="left"/>
    </xf>
    <xf numFmtId="0" fontId="6" fillId="0" borderId="0" xfId="0" applyFont="1"/>
    <xf numFmtId="0" fontId="5" fillId="0" borderId="0" xfId="0" applyFont="1"/>
    <xf numFmtId="0" fontId="0" fillId="0" borderId="0" xfId="0" applyAlignment="1">
      <alignment wrapText="1"/>
    </xf>
    <xf numFmtId="0" fontId="1" fillId="0" borderId="0" xfId="0" applyFont="1" applyAlignment="1">
      <alignment horizontal="left"/>
    </xf>
    <xf numFmtId="0" fontId="0" fillId="2" borderId="0" xfId="0" applyFill="1"/>
    <xf numFmtId="0" fontId="14" fillId="2" borderId="0" xfId="0" applyFont="1" applyFill="1" applyAlignment="1">
      <alignment vertical="center"/>
    </xf>
    <xf numFmtId="0" fontId="4" fillId="0" borderId="0" xfId="0" applyFont="1" applyAlignment="1">
      <alignment horizontal="left"/>
    </xf>
    <xf numFmtId="0" fontId="6" fillId="0" borderId="0" xfId="0" applyFont="1" applyAlignment="1">
      <alignment horizontal="left"/>
    </xf>
    <xf numFmtId="0" fontId="6" fillId="0" borderId="0" xfId="5" applyFont="1" applyAlignment="1" applyProtection="1">
      <protection locked="0"/>
    </xf>
    <xf numFmtId="0" fontId="15" fillId="0" borderId="0" xfId="4" applyFont="1" applyAlignment="1">
      <alignment horizontal="right"/>
    </xf>
    <xf numFmtId="17" fontId="5" fillId="0" borderId="0" xfId="0" applyNumberFormat="1" applyFont="1"/>
    <xf numFmtId="0" fontId="3" fillId="0" borderId="0" xfId="0" applyFont="1" applyAlignment="1">
      <alignment horizontal="left"/>
    </xf>
    <xf numFmtId="0" fontId="5" fillId="2" borderId="0" xfId="0" applyFont="1" applyFill="1"/>
    <xf numFmtId="3" fontId="0" fillId="0" borderId="0" xfId="0" applyNumberFormat="1"/>
    <xf numFmtId="3" fontId="6" fillId="0" borderId="0" xfId="0" applyNumberFormat="1" applyFont="1"/>
    <xf numFmtId="0" fontId="5" fillId="0" borderId="0" xfId="5" applyFont="1" applyAlignment="1" applyProtection="1">
      <alignment horizontal="left"/>
      <protection locked="0"/>
    </xf>
    <xf numFmtId="0" fontId="0" fillId="0" borderId="0" xfId="0" applyAlignment="1">
      <alignment horizontal="left"/>
    </xf>
    <xf numFmtId="0" fontId="8" fillId="0" borderId="0" xfId="2" applyFont="1" applyAlignment="1" applyProtection="1"/>
    <xf numFmtId="0" fontId="4" fillId="0" borderId="0" xfId="0" applyFont="1" applyAlignment="1">
      <alignment horizontal="left"/>
    </xf>
    <xf numFmtId="0" fontId="6" fillId="0" borderId="0" xfId="5" applyFont="1" applyAlignment="1" applyProtection="1">
      <alignment horizontal="left"/>
      <protection locked="0"/>
    </xf>
    <xf numFmtId="3" fontId="5" fillId="0" borderId="0" xfId="0" applyNumberFormat="1" applyFont="1"/>
    <xf numFmtId="0" fontId="8" fillId="0" borderId="0" xfId="2" applyFont="1" applyAlignment="1" applyProtection="1"/>
    <xf numFmtId="0" fontId="7" fillId="0" borderId="1" xfId="0" applyFont="1" applyBorder="1" applyAlignment="1">
      <alignment horizontal="left"/>
    </xf>
    <xf numFmtId="0" fontId="4" fillId="0" borderId="0" xfId="0" applyFont="1" applyAlignment="1">
      <alignment horizontal="left"/>
    </xf>
    <xf numFmtId="0" fontId="2" fillId="0" borderId="0" xfId="2" applyAlignment="1" applyProtection="1">
      <alignment horizontal="left"/>
    </xf>
    <xf numFmtId="0" fontId="3" fillId="0" borderId="0" xfId="0" applyFont="1" applyAlignment="1">
      <alignment horizontal="left" wrapText="1"/>
    </xf>
  </cellXfs>
  <cellStyles count="27">
    <cellStyle name="Comma 2" xfId="1" xr:uid="{00000000-0005-0000-0000-000000000000}"/>
    <cellStyle name="Hyperlink" xfId="2" builtinId="8"/>
    <cellStyle name="Hyperlink 2" xfId="3" xr:uid="{00000000-0005-0000-0000-000002000000}"/>
    <cellStyle name="Normal" xfId="0" builtinId="0"/>
    <cellStyle name="Normal 2" xfId="4" xr:uid="{00000000-0005-0000-0000-000004000000}"/>
    <cellStyle name="Normal 2 2" xfId="5" xr:uid="{00000000-0005-0000-0000-000005000000}"/>
    <cellStyle name="Normal 3" xfId="6" xr:uid="{00000000-0005-0000-0000-000006000000}"/>
    <cellStyle name="Normal 4" xfId="7" xr:uid="{00000000-0005-0000-0000-000007000000}"/>
    <cellStyle name="Normal 5" xfId="8" xr:uid="{00000000-0005-0000-0000-000008000000}"/>
    <cellStyle name="Normal 6" xfId="9" xr:uid="{00000000-0005-0000-0000-000009000000}"/>
    <cellStyle name="Style1" xfId="10" xr:uid="{00000000-0005-0000-0000-00000A000000}"/>
    <cellStyle name="Style1 2" xfId="11" xr:uid="{00000000-0005-0000-0000-00000B000000}"/>
    <cellStyle name="Style2" xfId="12" xr:uid="{00000000-0005-0000-0000-00000C000000}"/>
    <cellStyle name="Style2 2" xfId="13" xr:uid="{00000000-0005-0000-0000-00000D000000}"/>
    <cellStyle name="Style3" xfId="14" xr:uid="{00000000-0005-0000-0000-00000E000000}"/>
    <cellStyle name="Style3 2" xfId="15" xr:uid="{00000000-0005-0000-0000-00000F000000}"/>
    <cellStyle name="Style4" xfId="16" xr:uid="{00000000-0005-0000-0000-000010000000}"/>
    <cellStyle name="Style4 2" xfId="17" xr:uid="{00000000-0005-0000-0000-000011000000}"/>
    <cellStyle name="Style5" xfId="18" xr:uid="{00000000-0005-0000-0000-000012000000}"/>
    <cellStyle name="Style5 2" xfId="19" xr:uid="{00000000-0005-0000-0000-000013000000}"/>
    <cellStyle name="Style6" xfId="20" xr:uid="{00000000-0005-0000-0000-000014000000}"/>
    <cellStyle name="Style6 2" xfId="21" xr:uid="{00000000-0005-0000-0000-000015000000}"/>
    <cellStyle name="Style7" xfId="22" xr:uid="{00000000-0005-0000-0000-000016000000}"/>
    <cellStyle name="Style7 2" xfId="23" xr:uid="{00000000-0005-0000-0000-000017000000}"/>
    <cellStyle name="Style8" xfId="24" xr:uid="{00000000-0005-0000-0000-000018000000}"/>
    <cellStyle name="Style8 2" xfId="25" xr:uid="{00000000-0005-0000-0000-000019000000}"/>
    <cellStyle name="Style9" xfId="26" xr:uid="{00000000-0005-0000-0000-00001A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1</xdr:col>
      <xdr:colOff>447675</xdr:colOff>
      <xdr:row>0</xdr:row>
      <xdr:rowOff>664380</xdr:rowOff>
    </xdr:to>
    <xdr:pic>
      <xdr:nvPicPr>
        <xdr:cNvPr id="3" name="Picture 3">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04775"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895350</xdr:colOff>
      <xdr:row>0</xdr:row>
      <xdr:rowOff>664380</xdr:rowOff>
    </xdr:to>
    <xdr:pic>
      <xdr:nvPicPr>
        <xdr:cNvPr id="2" name="Picture 3">
          <a:extLst>
            <a:ext uri="{FF2B5EF4-FFF2-40B4-BE49-F238E27FC236}">
              <a16:creationId xmlns:a16="http://schemas.microsoft.com/office/drawing/2014/main" id="{00000000-0008-0000-0900-000002000000}"/>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04775"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895350</xdr:colOff>
      <xdr:row>0</xdr:row>
      <xdr:rowOff>664380</xdr:rowOff>
    </xdr:to>
    <xdr:pic>
      <xdr:nvPicPr>
        <xdr:cNvPr id="3" name="Picture 3">
          <a:extLst>
            <a:ext uri="{FF2B5EF4-FFF2-40B4-BE49-F238E27FC236}">
              <a16:creationId xmlns:a16="http://schemas.microsoft.com/office/drawing/2014/main" id="{00000000-0008-0000-0100-000003000000}"/>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04775"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895350</xdr:colOff>
      <xdr:row>0</xdr:row>
      <xdr:rowOff>664380</xdr:rowOff>
    </xdr:to>
    <xdr:pic>
      <xdr:nvPicPr>
        <xdr:cNvPr id="2" name="Picture 3">
          <a:extLst>
            <a:ext uri="{FF2B5EF4-FFF2-40B4-BE49-F238E27FC236}">
              <a16:creationId xmlns:a16="http://schemas.microsoft.com/office/drawing/2014/main" id="{00000000-0008-0000-0200-000002000000}"/>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04775"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895350</xdr:colOff>
      <xdr:row>0</xdr:row>
      <xdr:rowOff>664380</xdr:rowOff>
    </xdr:to>
    <xdr:pic>
      <xdr:nvPicPr>
        <xdr:cNvPr id="2" name="Picture 3">
          <a:extLst>
            <a:ext uri="{FF2B5EF4-FFF2-40B4-BE49-F238E27FC236}">
              <a16:creationId xmlns:a16="http://schemas.microsoft.com/office/drawing/2014/main" id="{00000000-0008-0000-0300-000002000000}"/>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04775"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895350</xdr:colOff>
      <xdr:row>0</xdr:row>
      <xdr:rowOff>664380</xdr:rowOff>
    </xdr:to>
    <xdr:pic>
      <xdr:nvPicPr>
        <xdr:cNvPr id="2" name="Picture 3">
          <a:extLst>
            <a:ext uri="{FF2B5EF4-FFF2-40B4-BE49-F238E27FC236}">
              <a16:creationId xmlns:a16="http://schemas.microsoft.com/office/drawing/2014/main" id="{00000000-0008-0000-0400-000002000000}"/>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04775"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895350</xdr:colOff>
      <xdr:row>0</xdr:row>
      <xdr:rowOff>664380</xdr:rowOff>
    </xdr:to>
    <xdr:pic>
      <xdr:nvPicPr>
        <xdr:cNvPr id="2" name="Picture 3">
          <a:extLst>
            <a:ext uri="{FF2B5EF4-FFF2-40B4-BE49-F238E27FC236}">
              <a16:creationId xmlns:a16="http://schemas.microsoft.com/office/drawing/2014/main" id="{00000000-0008-0000-0500-000002000000}"/>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04775"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895350</xdr:colOff>
      <xdr:row>0</xdr:row>
      <xdr:rowOff>664380</xdr:rowOff>
    </xdr:to>
    <xdr:pic>
      <xdr:nvPicPr>
        <xdr:cNvPr id="2" name="Picture 3">
          <a:extLst>
            <a:ext uri="{FF2B5EF4-FFF2-40B4-BE49-F238E27FC236}">
              <a16:creationId xmlns:a16="http://schemas.microsoft.com/office/drawing/2014/main" id="{00000000-0008-0000-0600-000002000000}"/>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04775"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895350</xdr:colOff>
      <xdr:row>0</xdr:row>
      <xdr:rowOff>664380</xdr:rowOff>
    </xdr:to>
    <xdr:pic>
      <xdr:nvPicPr>
        <xdr:cNvPr id="2" name="Picture 3">
          <a:extLst>
            <a:ext uri="{FF2B5EF4-FFF2-40B4-BE49-F238E27FC236}">
              <a16:creationId xmlns:a16="http://schemas.microsoft.com/office/drawing/2014/main" id="{00000000-0008-0000-0700-000002000000}"/>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04775"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895350</xdr:colOff>
      <xdr:row>0</xdr:row>
      <xdr:rowOff>664380</xdr:rowOff>
    </xdr:to>
    <xdr:pic>
      <xdr:nvPicPr>
        <xdr:cNvPr id="2" name="Picture 3">
          <a:extLst>
            <a:ext uri="{FF2B5EF4-FFF2-40B4-BE49-F238E27FC236}">
              <a16:creationId xmlns:a16="http://schemas.microsoft.com/office/drawing/2014/main" id="{00000000-0008-0000-0800-000002000000}"/>
            </a:ext>
          </a:extLst>
        </xdr:cNvPr>
        <xdr:cNvPicPr>
          <a:picLocks/>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bwMode="auto">
        <a:xfrm>
          <a:off x="104775" y="0"/>
          <a:ext cx="790575" cy="66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abs.gov.au/websitedbs/d3310114.nsf/Home/&#169;+Copyright?OpenDocument" TargetMode="External"/><Relationship Id="rId7" Type="http://schemas.openxmlformats.org/officeDocument/2006/relationships/hyperlink" Target="https://www.abs.gov.au/statistics/people/population/overseas-migration/latest-release"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statistics/people/population/overseas-migration/2020-21" TargetMode="External"/><Relationship Id="rId5" Type="http://schemas.openxmlformats.org/officeDocument/2006/relationships/hyperlink" Target="http://www.abs.gov.au/methodologies/overseas-migration-methodology/2021-22" TargetMode="External"/><Relationship Id="rId4" Type="http://schemas.openxmlformats.org/officeDocument/2006/relationships/hyperlink" Target="http://www.abs.gov.au/ausstats/abs@.nsf/exnote/3301.0"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32"/>
  <sheetViews>
    <sheetView showGridLines="0" tabSelected="1" workbookViewId="0">
      <pane ySplit="4" topLeftCell="A5" activePane="bottomLeft" state="frozen"/>
      <selection activeCell="A15" sqref="A15"/>
      <selection pane="bottomLeft"/>
    </sheetView>
  </sheetViews>
  <sheetFormatPr defaultRowHeight="11.25" x14ac:dyDescent="0.2"/>
  <cols>
    <col min="1" max="1" width="7.83203125" customWidth="1"/>
    <col min="2" max="2" width="8.33203125" customWidth="1"/>
    <col min="3" max="3" width="140.83203125" style="6" customWidth="1"/>
  </cols>
  <sheetData>
    <row r="1" spans="1:3" s="8" customFormat="1" ht="60" customHeight="1" x14ac:dyDescent="0.2">
      <c r="A1" s="9" t="s">
        <v>4</v>
      </c>
      <c r="C1" s="9" t="s">
        <v>3</v>
      </c>
    </row>
    <row r="2" spans="1:3" ht="20.100000000000001" customHeight="1" x14ac:dyDescent="0.25">
      <c r="A2" s="10" t="s">
        <v>72</v>
      </c>
      <c r="C2"/>
    </row>
    <row r="3" spans="1:3" ht="20.100000000000001" customHeight="1" x14ac:dyDescent="0.25">
      <c r="A3" s="10" t="s">
        <v>85</v>
      </c>
      <c r="C3"/>
    </row>
    <row r="4" spans="1:3" ht="12.75" x14ac:dyDescent="0.2">
      <c r="A4" s="15" t="s">
        <v>73</v>
      </c>
      <c r="C4"/>
    </row>
    <row r="5" spans="1:3" x14ac:dyDescent="0.2">
      <c r="C5"/>
    </row>
    <row r="6" spans="1:3" ht="15.75" x14ac:dyDescent="0.25">
      <c r="B6" s="10" t="s">
        <v>1</v>
      </c>
      <c r="C6"/>
    </row>
    <row r="7" spans="1:3" x14ac:dyDescent="0.2">
      <c r="B7" s="11" t="s">
        <v>2</v>
      </c>
      <c r="C7"/>
    </row>
    <row r="8" spans="1:3" ht="12.75" x14ac:dyDescent="0.2">
      <c r="B8" s="2">
        <v>2.1</v>
      </c>
      <c r="C8" s="3" t="s">
        <v>86</v>
      </c>
    </row>
    <row r="9" spans="1:3" ht="12.75" x14ac:dyDescent="0.2">
      <c r="B9" s="2">
        <v>2.2000000000000002</v>
      </c>
      <c r="C9" s="3" t="s">
        <v>87</v>
      </c>
    </row>
    <row r="10" spans="1:3" ht="12.75" x14ac:dyDescent="0.2">
      <c r="B10" s="2">
        <v>2.2999999999999998</v>
      </c>
      <c r="C10" s="3" t="s">
        <v>88</v>
      </c>
    </row>
    <row r="11" spans="1:3" ht="12.75" x14ac:dyDescent="0.2">
      <c r="B11" s="2">
        <v>2.4</v>
      </c>
      <c r="C11" s="3" t="s">
        <v>89</v>
      </c>
    </row>
    <row r="12" spans="1:3" ht="12.75" x14ac:dyDescent="0.2">
      <c r="B12" s="2">
        <v>2.5</v>
      </c>
      <c r="C12" s="3" t="s">
        <v>90</v>
      </c>
    </row>
    <row r="13" spans="1:3" ht="12.75" x14ac:dyDescent="0.2">
      <c r="B13" s="2">
        <v>2.6</v>
      </c>
      <c r="C13" s="3" t="s">
        <v>91</v>
      </c>
    </row>
    <row r="14" spans="1:3" ht="12.75" x14ac:dyDescent="0.2">
      <c r="B14" s="2">
        <v>2.7</v>
      </c>
      <c r="C14" s="3" t="s">
        <v>92</v>
      </c>
    </row>
    <row r="15" spans="1:3" ht="12.75" x14ac:dyDescent="0.2">
      <c r="B15" s="2">
        <v>2.8</v>
      </c>
      <c r="C15" s="3" t="s">
        <v>93</v>
      </c>
    </row>
    <row r="16" spans="1:3" ht="12.75" x14ac:dyDescent="0.2">
      <c r="B16" s="2">
        <v>2.9</v>
      </c>
      <c r="C16" s="3" t="s">
        <v>94</v>
      </c>
    </row>
    <row r="17" spans="2:3" x14ac:dyDescent="0.2">
      <c r="C17"/>
    </row>
    <row r="18" spans="2:3" ht="15" x14ac:dyDescent="0.2">
      <c r="B18" s="26"/>
      <c r="C18" s="26"/>
    </row>
    <row r="19" spans="2:3" ht="15.75" x14ac:dyDescent="0.25">
      <c r="B19" s="27" t="s">
        <v>16</v>
      </c>
      <c r="C19" s="27"/>
    </row>
    <row r="20" spans="2:3" x14ac:dyDescent="0.2">
      <c r="C20"/>
    </row>
    <row r="21" spans="2:3" ht="12.75" x14ac:dyDescent="0.2">
      <c r="B21" s="7" t="s">
        <v>61</v>
      </c>
      <c r="C21"/>
    </row>
    <row r="22" spans="2:3" ht="12.75" x14ac:dyDescent="0.2">
      <c r="B22" s="28" t="s">
        <v>51</v>
      </c>
      <c r="C22" s="28"/>
    </row>
    <row r="23" spans="2:3" ht="12.75" x14ac:dyDescent="0.2">
      <c r="B23" s="28" t="s">
        <v>52</v>
      </c>
      <c r="C23" s="28"/>
    </row>
    <row r="24" spans="2:3" x14ac:dyDescent="0.2">
      <c r="C24"/>
    </row>
    <row r="25" spans="2:3" x14ac:dyDescent="0.2">
      <c r="C25"/>
    </row>
    <row r="26" spans="2:3" ht="15.75" x14ac:dyDescent="0.25">
      <c r="B26" s="10" t="s">
        <v>0</v>
      </c>
      <c r="C26"/>
    </row>
    <row r="27" spans="2:3" x14ac:dyDescent="0.2">
      <c r="C27"/>
    </row>
    <row r="28" spans="2:3" ht="30" customHeight="1" x14ac:dyDescent="0.2">
      <c r="B28" s="29" t="s">
        <v>23</v>
      </c>
      <c r="C28" s="29"/>
    </row>
    <row r="29" spans="2:3" x14ac:dyDescent="0.2">
      <c r="C29"/>
    </row>
    <row r="30" spans="2:3" x14ac:dyDescent="0.2">
      <c r="C30"/>
    </row>
    <row r="31" spans="2:3" ht="12.6" customHeight="1" x14ac:dyDescent="0.2">
      <c r="B31" s="25" t="s">
        <v>74</v>
      </c>
      <c r="C31" s="25"/>
    </row>
    <row r="32" spans="2:3" ht="12.75" x14ac:dyDescent="0.2">
      <c r="B32" s="1"/>
    </row>
  </sheetData>
  <mergeCells count="6">
    <mergeCell ref="B31:C31"/>
    <mergeCell ref="B18:C18"/>
    <mergeCell ref="B19:C19"/>
    <mergeCell ref="B23:C23"/>
    <mergeCell ref="B28:C28"/>
    <mergeCell ref="B22:C22"/>
  </mergeCells>
  <phoneticPr fontId="0" type="noConversion"/>
  <hyperlinks>
    <hyperlink ref="B19" r:id="rId1" display="ABS website" xr:uid="{00000000-0004-0000-0000-000000000000}"/>
    <hyperlink ref="B8" location="'Table 2.1'!A1" display="'Table 2.1'!A1" xr:uid="{00000000-0004-0000-0000-000005000000}"/>
    <hyperlink ref="B31" r:id="rId2" display="© Commonwealth of Australia 2006" xr:uid="{00000000-0004-0000-0000-000006000000}"/>
    <hyperlink ref="B31:C31" r:id="rId3" display="© Commonwealth of Australia 2016" xr:uid="{00000000-0004-0000-0000-000007000000}"/>
    <hyperlink ref="B9" location="'Table 2.2'!A1" display="'Table 2.2'!A1" xr:uid="{00000000-0004-0000-0000-000009000000}"/>
    <hyperlink ref="B10" location="'Table 2.3'!A1" display="'Table 2.3'!A1" xr:uid="{58E7B79E-6172-4666-AA79-DCE64F8C6DEF}"/>
    <hyperlink ref="B12" location="'Table 2.5'!A1" display="'Table 2.5'!A1" xr:uid="{2C79956F-BABE-4607-AFE0-D981B4A9BC6A}"/>
    <hyperlink ref="B14" location="'Table 2.7'!A1" display="'Table 2.7'!A1" xr:uid="{4CFE7EDA-1BB1-4906-AAC8-DDE66A410470}"/>
    <hyperlink ref="B16" location="'Table 2.9'!A1" display="'Table 2.9'!A1" xr:uid="{F250519A-FC7F-4840-811F-1FF3DB68F78E}"/>
    <hyperlink ref="B11" location="'Table 2.4'!A1" display="'Table 2.4'!A1" xr:uid="{FBE0455B-8A01-43B3-9D9A-BF4B4516CA30}"/>
    <hyperlink ref="B13" location="'Table 2.6'!A1" display="'Table 2.6'!A1" xr:uid="{D043C0CA-16C2-4E5B-A268-2E14C4C55536}"/>
    <hyperlink ref="B15" location="'Table 2.8'!A1" display="'Table 2.8'!A1" xr:uid="{EC84FA70-EA84-427E-B199-7AE7D02E3AAE}"/>
    <hyperlink ref="B23" r:id="rId4" display="Explanatory Notes" xr:uid="{E2CD749F-718F-4674-B537-1A5AFF7EF220}"/>
    <hyperlink ref="B23:C23" r:id="rId5" display="Methodology" xr:uid="{FB1A6859-927D-4DC2-9A93-122ED7173060}"/>
    <hyperlink ref="B22" r:id="rId6" xr:uid="{B7B1DB3B-64E6-402F-8E02-9E643F7560F7}"/>
    <hyperlink ref="B22:C22" r:id="rId7" display="Summary" xr:uid="{D280B8EC-3BDF-4182-A708-34085550D781}"/>
  </hyperlinks>
  <printOptions gridLines="1"/>
  <pageMargins left="0.14000000000000001" right="0.12" top="0.28999999999999998" bottom="0.22" header="0.22" footer="0.18"/>
  <pageSetup paperSize="9" scale="51" orientation="landscape" r:id="rId8"/>
  <headerFooter alignWithMargins="0"/>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BD90C-7A81-4350-B849-2DF93DC99E42}">
  <sheetPr>
    <pageSetUpPr fitToPage="1"/>
  </sheetPr>
  <dimension ref="A1:V51"/>
  <sheetViews>
    <sheetView workbookViewId="0">
      <pane ySplit="16" topLeftCell="A17" activePane="bottomLeft" state="frozen"/>
      <selection pane="bottomLeft"/>
    </sheetView>
  </sheetViews>
  <sheetFormatPr defaultRowHeight="11.25" x14ac:dyDescent="0.2"/>
  <cols>
    <col min="1" max="1" width="30.83203125" customWidth="1"/>
    <col min="2" max="2" width="33.33203125" customWidth="1"/>
    <col min="3" max="3" width="36.1640625" customWidth="1"/>
    <col min="4" max="22" width="11.83203125" style="5" customWidth="1"/>
  </cols>
  <sheetData>
    <row r="1" spans="1:22" s="8" customFormat="1" ht="60" customHeight="1" x14ac:dyDescent="0.2">
      <c r="A1" s="9" t="s">
        <v>4</v>
      </c>
      <c r="B1" s="9"/>
      <c r="C1" s="9"/>
      <c r="D1" s="16"/>
      <c r="E1" s="16"/>
      <c r="F1" s="16"/>
      <c r="G1" s="16"/>
      <c r="H1" s="16"/>
      <c r="I1" s="16"/>
      <c r="J1" s="16"/>
      <c r="K1" s="16"/>
      <c r="L1" s="16"/>
      <c r="M1" s="16"/>
      <c r="N1" s="16"/>
      <c r="O1" s="16"/>
      <c r="P1" s="16"/>
      <c r="Q1" s="16"/>
      <c r="R1" s="16"/>
      <c r="S1" s="16"/>
      <c r="T1" s="16"/>
      <c r="U1" s="16"/>
      <c r="V1" s="16"/>
    </row>
    <row r="2" spans="1:22" ht="20.100000000000001" customHeight="1" x14ac:dyDescent="0.25">
      <c r="A2" s="22" t="str">
        <f>Contents!A2</f>
        <v>34070DO002_202122 Overseas Migration, 2021-22</v>
      </c>
    </row>
    <row r="3" spans="1:22" ht="20.100000000000001" customHeight="1" x14ac:dyDescent="0.25">
      <c r="A3" s="22" t="str">
        <f>Contents!A3</f>
        <v>Overseas migrant arrivals and departures, by visa groupings, by state/territory - financial years, 2004-05 to 2021-22</v>
      </c>
    </row>
    <row r="4" spans="1:22" ht="12.75" customHeight="1" x14ac:dyDescent="0.2">
      <c r="A4" s="15" t="str">
        <f>Contents!A4</f>
        <v>Released at 11:30 am (Canberra time) 16 December 2022</v>
      </c>
    </row>
    <row r="5" spans="1:22" ht="12.75" customHeight="1" x14ac:dyDescent="0.2">
      <c r="A5" s="15"/>
    </row>
    <row r="6" spans="1:22" ht="12.75" customHeight="1" x14ac:dyDescent="0.2">
      <c r="A6" s="3" t="s">
        <v>46</v>
      </c>
    </row>
    <row r="7" spans="1:22" ht="12.75" customHeight="1" x14ac:dyDescent="0.2">
      <c r="A7" s="19" t="s">
        <v>20</v>
      </c>
      <c r="B7" s="19"/>
      <c r="C7" s="19"/>
      <c r="D7" s="19"/>
    </row>
    <row r="8" spans="1:22" ht="12.75" customHeight="1" x14ac:dyDescent="0.2">
      <c r="A8" s="14" t="s">
        <v>48</v>
      </c>
      <c r="B8" s="19"/>
      <c r="C8" s="19"/>
      <c r="D8" s="19"/>
    </row>
    <row r="9" spans="1:22" ht="12.75" customHeight="1" x14ac:dyDescent="0.2">
      <c r="A9" s="14" t="s">
        <v>84</v>
      </c>
      <c r="B9" s="19"/>
      <c r="C9" s="19"/>
      <c r="D9" s="19"/>
    </row>
    <row r="10" spans="1:22" ht="12.75" customHeight="1" x14ac:dyDescent="0.2">
      <c r="A10" s="14" t="s">
        <v>56</v>
      </c>
      <c r="B10" s="19"/>
      <c r="C10" s="19"/>
      <c r="D10" s="19"/>
    </row>
    <row r="11" spans="1:22" ht="12.75" customHeight="1" x14ac:dyDescent="0.2">
      <c r="A11" s="14" t="s">
        <v>50</v>
      </c>
      <c r="B11" s="19"/>
      <c r="C11" s="19"/>
      <c r="D11" s="19"/>
    </row>
    <row r="12" spans="1:22" ht="12.75" customHeight="1" x14ac:dyDescent="0.2">
      <c r="A12" s="14" t="s">
        <v>62</v>
      </c>
    </row>
    <row r="13" spans="1:22" ht="12.75" customHeight="1" x14ac:dyDescent="0.2">
      <c r="A13" s="14" t="s">
        <v>81</v>
      </c>
    </row>
    <row r="14" spans="1:22" ht="12.75" customHeight="1" x14ac:dyDescent="0.2">
      <c r="A14" s="14" t="s">
        <v>57</v>
      </c>
    </row>
    <row r="15" spans="1:22" ht="23.65" customHeight="1" x14ac:dyDescent="0.2">
      <c r="A15" s="7" t="s">
        <v>63</v>
      </c>
    </row>
    <row r="16" spans="1:22" s="5" customFormat="1" ht="21.75" customHeight="1" x14ac:dyDescent="0.2">
      <c r="A16" s="4" t="s">
        <v>25</v>
      </c>
      <c r="B16" s="12" t="s">
        <v>40</v>
      </c>
      <c r="C16" s="12"/>
      <c r="D16" s="4" t="s">
        <v>5</v>
      </c>
      <c r="E16" s="4" t="s">
        <v>6</v>
      </c>
      <c r="F16" s="4" t="s">
        <v>7</v>
      </c>
      <c r="G16" s="4" t="s">
        <v>8</v>
      </c>
      <c r="H16" s="4" t="s">
        <v>9</v>
      </c>
      <c r="I16" s="4" t="s">
        <v>10</v>
      </c>
      <c r="J16" s="4" t="s">
        <v>11</v>
      </c>
      <c r="K16" s="4" t="s">
        <v>21</v>
      </c>
      <c r="L16" s="4" t="s">
        <v>12</v>
      </c>
      <c r="M16" s="4" t="s">
        <v>13</v>
      </c>
      <c r="N16" s="4" t="s">
        <v>15</v>
      </c>
      <c r="O16" s="4" t="s">
        <v>14</v>
      </c>
      <c r="P16" s="4" t="s">
        <v>17</v>
      </c>
      <c r="Q16" s="4" t="s">
        <v>18</v>
      </c>
      <c r="R16" s="4" t="s">
        <v>19</v>
      </c>
      <c r="S16" s="4" t="s">
        <v>22</v>
      </c>
      <c r="T16" s="4" t="s">
        <v>75</v>
      </c>
      <c r="U16" s="4" t="s">
        <v>76</v>
      </c>
      <c r="V16" s="13"/>
    </row>
    <row r="17" spans="1:21" x14ac:dyDescent="0.2">
      <c r="A17" s="11" t="s">
        <v>41</v>
      </c>
      <c r="B17" s="19" t="s">
        <v>38</v>
      </c>
      <c r="C17" t="s">
        <v>26</v>
      </c>
      <c r="D17" s="17">
        <v>350</v>
      </c>
      <c r="E17" s="17">
        <v>400</v>
      </c>
      <c r="F17" s="17">
        <v>440</v>
      </c>
      <c r="G17" s="17">
        <v>410</v>
      </c>
      <c r="H17" s="17">
        <v>510</v>
      </c>
      <c r="I17" s="17">
        <v>490</v>
      </c>
      <c r="J17" s="17">
        <v>500</v>
      </c>
      <c r="K17" s="17">
        <v>580</v>
      </c>
      <c r="L17" s="17">
        <v>540</v>
      </c>
      <c r="M17" s="17">
        <v>550</v>
      </c>
      <c r="N17" s="17">
        <v>520</v>
      </c>
      <c r="O17" s="17">
        <v>440</v>
      </c>
      <c r="P17" s="17">
        <v>450</v>
      </c>
      <c r="Q17" s="17">
        <v>460</v>
      </c>
      <c r="R17" s="17">
        <v>370</v>
      </c>
      <c r="S17" s="17">
        <v>330</v>
      </c>
      <c r="T17" s="17">
        <v>250</v>
      </c>
      <c r="U17" s="5">
        <v>440</v>
      </c>
    </row>
    <row r="18" spans="1:21" s="5" customFormat="1" x14ac:dyDescent="0.2">
      <c r="A18" s="20"/>
      <c r="B18" s="23"/>
      <c r="C18" t="s">
        <v>27</v>
      </c>
      <c r="D18" s="17">
        <v>340</v>
      </c>
      <c r="E18" s="17">
        <v>410</v>
      </c>
      <c r="F18" s="17">
        <v>380</v>
      </c>
      <c r="G18" s="17">
        <v>570</v>
      </c>
      <c r="H18" s="17">
        <v>710</v>
      </c>
      <c r="I18" s="17">
        <v>670</v>
      </c>
      <c r="J18" s="17">
        <v>420</v>
      </c>
      <c r="K18" s="17">
        <v>1000</v>
      </c>
      <c r="L18" s="17">
        <v>680</v>
      </c>
      <c r="M18" s="17">
        <v>950</v>
      </c>
      <c r="N18" s="17">
        <v>1110</v>
      </c>
      <c r="O18" s="17">
        <v>720</v>
      </c>
      <c r="P18" s="17">
        <v>700</v>
      </c>
      <c r="Q18" s="17">
        <v>670</v>
      </c>
      <c r="R18" s="17">
        <v>590</v>
      </c>
      <c r="S18" s="17">
        <v>400</v>
      </c>
      <c r="T18" s="17">
        <v>220</v>
      </c>
      <c r="U18" s="5">
        <v>500</v>
      </c>
    </row>
    <row r="19" spans="1:21" s="5" customFormat="1" x14ac:dyDescent="0.2">
      <c r="A19" s="20"/>
      <c r="B19" s="23"/>
      <c r="C19" t="s">
        <v>53</v>
      </c>
      <c r="D19" s="17">
        <v>220</v>
      </c>
      <c r="E19" s="17">
        <v>190</v>
      </c>
      <c r="F19" s="17">
        <v>90</v>
      </c>
      <c r="G19" s="17">
        <v>170</v>
      </c>
      <c r="H19" s="17">
        <v>190</v>
      </c>
      <c r="I19" s="17">
        <v>120</v>
      </c>
      <c r="J19" s="17">
        <v>130</v>
      </c>
      <c r="K19" s="17">
        <v>70</v>
      </c>
      <c r="L19" s="17">
        <v>50</v>
      </c>
      <c r="M19" s="17">
        <v>150</v>
      </c>
      <c r="N19" s="17">
        <v>120</v>
      </c>
      <c r="O19" s="17">
        <v>190</v>
      </c>
      <c r="P19" s="17">
        <v>290</v>
      </c>
      <c r="Q19" s="17">
        <v>190</v>
      </c>
      <c r="R19" s="17">
        <v>210</v>
      </c>
      <c r="S19" s="17">
        <v>170</v>
      </c>
      <c r="T19">
        <v>10</v>
      </c>
      <c r="U19" s="5">
        <v>100</v>
      </c>
    </row>
    <row r="20" spans="1:21" s="5" customFormat="1" x14ac:dyDescent="0.2">
      <c r="A20" s="20"/>
      <c r="B20" s="23"/>
      <c r="C20" t="s">
        <v>28</v>
      </c>
      <c r="D20">
        <v>50</v>
      </c>
      <c r="E20">
        <v>60</v>
      </c>
      <c r="F20">
        <v>50</v>
      </c>
      <c r="G20">
        <v>40</v>
      </c>
      <c r="H20">
        <v>40</v>
      </c>
      <c r="I20" s="17">
        <v>40</v>
      </c>
      <c r="J20" s="17">
        <v>60</v>
      </c>
      <c r="K20" s="17">
        <v>60</v>
      </c>
      <c r="L20" s="17">
        <v>70</v>
      </c>
      <c r="M20" s="17">
        <v>80</v>
      </c>
      <c r="N20" s="17">
        <v>70</v>
      </c>
      <c r="O20" s="17">
        <v>80</v>
      </c>
      <c r="P20" s="17">
        <v>80</v>
      </c>
      <c r="Q20" s="17">
        <v>80</v>
      </c>
      <c r="R20" s="17">
        <v>100</v>
      </c>
      <c r="S20" s="17">
        <v>120</v>
      </c>
      <c r="T20" s="17">
        <v>120</v>
      </c>
      <c r="U20" s="5">
        <v>100</v>
      </c>
    </row>
    <row r="21" spans="1:21" s="4" customFormat="1" x14ac:dyDescent="0.2">
      <c r="A21" s="11"/>
      <c r="B21" s="4" t="s">
        <v>29</v>
      </c>
      <c r="D21" s="18">
        <v>960</v>
      </c>
      <c r="E21" s="18">
        <v>1050</v>
      </c>
      <c r="F21" s="18">
        <v>960</v>
      </c>
      <c r="G21" s="18">
        <v>1200</v>
      </c>
      <c r="H21" s="18">
        <v>1450</v>
      </c>
      <c r="I21" s="18">
        <v>1330</v>
      </c>
      <c r="J21" s="18">
        <v>1100</v>
      </c>
      <c r="K21" s="18">
        <v>1700</v>
      </c>
      <c r="L21" s="18">
        <v>1340</v>
      </c>
      <c r="M21" s="18">
        <v>1730</v>
      </c>
      <c r="N21" s="18">
        <v>1810</v>
      </c>
      <c r="O21" s="18">
        <v>1420</v>
      </c>
      <c r="P21" s="18">
        <v>1520</v>
      </c>
      <c r="Q21" s="18">
        <v>1390</v>
      </c>
      <c r="R21" s="18">
        <v>1270</v>
      </c>
      <c r="S21" s="18">
        <v>1020</v>
      </c>
      <c r="T21" s="18">
        <v>590</v>
      </c>
      <c r="U21" s="4">
        <v>1140</v>
      </c>
    </row>
    <row r="22" spans="1:21" s="5" customFormat="1" x14ac:dyDescent="0.2">
      <c r="A22" s="20"/>
      <c r="B22" s="19" t="s">
        <v>39</v>
      </c>
      <c r="C22" t="s">
        <v>54</v>
      </c>
      <c r="D22" s="17">
        <v>60</v>
      </c>
      <c r="E22" s="17">
        <v>90</v>
      </c>
      <c r="F22" s="17">
        <v>130</v>
      </c>
      <c r="G22" s="17">
        <v>230</v>
      </c>
      <c r="H22" s="17">
        <v>330</v>
      </c>
      <c r="I22" s="17">
        <v>260</v>
      </c>
      <c r="J22" s="17">
        <v>130</v>
      </c>
      <c r="K22" s="17">
        <v>170</v>
      </c>
      <c r="L22" s="17">
        <v>150</v>
      </c>
      <c r="M22" s="17">
        <v>180</v>
      </c>
      <c r="N22" s="17">
        <v>150</v>
      </c>
      <c r="O22" s="17">
        <v>200</v>
      </c>
      <c r="P22" s="17">
        <v>210</v>
      </c>
      <c r="Q22" s="17">
        <v>230</v>
      </c>
      <c r="R22" s="17">
        <v>210</v>
      </c>
      <c r="S22" s="17">
        <v>120</v>
      </c>
      <c r="T22">
        <v>0</v>
      </c>
      <c r="U22" s="5">
        <v>320</v>
      </c>
    </row>
    <row r="23" spans="1:21" s="5" customFormat="1" x14ac:dyDescent="0.2">
      <c r="A23" s="20"/>
      <c r="B23" s="4"/>
      <c r="C23" t="s">
        <v>30</v>
      </c>
      <c r="D23" s="17">
        <v>510</v>
      </c>
      <c r="E23" s="17">
        <v>690</v>
      </c>
      <c r="F23" s="17">
        <v>860</v>
      </c>
      <c r="G23" s="17">
        <v>1070</v>
      </c>
      <c r="H23" s="17">
        <v>1360</v>
      </c>
      <c r="I23" s="17">
        <v>1480</v>
      </c>
      <c r="J23" s="17">
        <v>1190</v>
      </c>
      <c r="K23" s="17">
        <v>1290</v>
      </c>
      <c r="L23" s="17">
        <v>1410</v>
      </c>
      <c r="M23" s="17">
        <v>2030</v>
      </c>
      <c r="N23" s="17">
        <v>2310</v>
      </c>
      <c r="O23" s="17">
        <v>2430</v>
      </c>
      <c r="P23" s="17">
        <v>2870</v>
      </c>
      <c r="Q23" s="17">
        <v>3230</v>
      </c>
      <c r="R23" s="17">
        <v>2420</v>
      </c>
      <c r="S23" s="17">
        <v>1530</v>
      </c>
      <c r="T23">
        <v>20</v>
      </c>
      <c r="U23" s="5">
        <v>2640</v>
      </c>
    </row>
    <row r="24" spans="1:21" s="5" customFormat="1" x14ac:dyDescent="0.2">
      <c r="A24" s="20"/>
      <c r="B24" s="23"/>
      <c r="C24" t="s">
        <v>31</v>
      </c>
      <c r="D24" s="17">
        <v>580</v>
      </c>
      <c r="E24" s="17">
        <v>500</v>
      </c>
      <c r="F24" s="17">
        <v>620</v>
      </c>
      <c r="G24" s="17">
        <v>630</v>
      </c>
      <c r="H24" s="17">
        <v>670</v>
      </c>
      <c r="I24" s="17">
        <v>730</v>
      </c>
      <c r="J24" s="17">
        <v>660</v>
      </c>
      <c r="K24" s="17">
        <v>810</v>
      </c>
      <c r="L24" s="17">
        <v>880</v>
      </c>
      <c r="M24" s="17">
        <v>850</v>
      </c>
      <c r="N24" s="17">
        <v>860</v>
      </c>
      <c r="O24" s="17">
        <v>780</v>
      </c>
      <c r="P24" s="17">
        <v>890</v>
      </c>
      <c r="Q24" s="17">
        <v>900</v>
      </c>
      <c r="R24" s="17">
        <v>700</v>
      </c>
      <c r="S24" s="17">
        <v>520</v>
      </c>
      <c r="T24">
        <v>50</v>
      </c>
      <c r="U24" s="5">
        <v>760</v>
      </c>
    </row>
    <row r="25" spans="1:21" s="5" customFormat="1" x14ac:dyDescent="0.2">
      <c r="A25" s="20"/>
      <c r="B25" s="23"/>
      <c r="C25" t="s">
        <v>32</v>
      </c>
      <c r="D25" s="17">
        <v>350</v>
      </c>
      <c r="E25" s="17">
        <v>420</v>
      </c>
      <c r="F25" s="17">
        <v>490</v>
      </c>
      <c r="G25" s="17">
        <v>560</v>
      </c>
      <c r="H25" s="17">
        <v>600</v>
      </c>
      <c r="I25" s="17">
        <v>530</v>
      </c>
      <c r="J25" s="17">
        <v>480</v>
      </c>
      <c r="K25" s="17">
        <v>960</v>
      </c>
      <c r="L25" s="17">
        <v>650</v>
      </c>
      <c r="M25" s="17">
        <v>510</v>
      </c>
      <c r="N25" s="17">
        <v>580</v>
      </c>
      <c r="O25" s="17">
        <v>450</v>
      </c>
      <c r="P25" s="17">
        <v>550</v>
      </c>
      <c r="Q25" s="17">
        <v>380</v>
      </c>
      <c r="R25" s="17">
        <v>480</v>
      </c>
      <c r="S25" s="17">
        <v>350</v>
      </c>
      <c r="T25" s="17">
        <v>60</v>
      </c>
      <c r="U25" s="5">
        <v>200</v>
      </c>
    </row>
    <row r="26" spans="1:21" s="5" customFormat="1" x14ac:dyDescent="0.2">
      <c r="A26" s="20"/>
      <c r="B26" s="23"/>
      <c r="C26" t="s">
        <v>33</v>
      </c>
      <c r="D26" s="17">
        <v>80</v>
      </c>
      <c r="E26" s="17">
        <v>100</v>
      </c>
      <c r="F26" s="17">
        <v>120</v>
      </c>
      <c r="G26" s="17">
        <v>170</v>
      </c>
      <c r="H26" s="17">
        <v>190</v>
      </c>
      <c r="I26" s="17">
        <v>230</v>
      </c>
      <c r="J26" s="17">
        <v>250</v>
      </c>
      <c r="K26" s="17">
        <v>400</v>
      </c>
      <c r="L26" s="17">
        <v>370</v>
      </c>
      <c r="M26" s="17">
        <v>310</v>
      </c>
      <c r="N26" s="17">
        <v>270</v>
      </c>
      <c r="O26" s="17">
        <v>260</v>
      </c>
      <c r="P26" s="17">
        <v>280</v>
      </c>
      <c r="Q26" s="17">
        <v>350</v>
      </c>
      <c r="R26" s="17">
        <v>260</v>
      </c>
      <c r="S26" s="17">
        <v>190</v>
      </c>
      <c r="T26">
        <v>10</v>
      </c>
      <c r="U26" s="5">
        <v>70</v>
      </c>
    </row>
    <row r="27" spans="1:21" s="5" customFormat="1" x14ac:dyDescent="0.2">
      <c r="A27" s="20"/>
      <c r="B27" s="23"/>
      <c r="C27" t="s">
        <v>34</v>
      </c>
      <c r="D27" s="17">
        <v>390</v>
      </c>
      <c r="E27" s="17">
        <v>400</v>
      </c>
      <c r="F27" s="17">
        <v>480</v>
      </c>
      <c r="G27" s="17">
        <v>570</v>
      </c>
      <c r="H27" s="17">
        <v>580</v>
      </c>
      <c r="I27" s="17">
        <v>580</v>
      </c>
      <c r="J27" s="17">
        <v>600</v>
      </c>
      <c r="K27" s="17">
        <v>620</v>
      </c>
      <c r="L27" s="17">
        <v>640</v>
      </c>
      <c r="M27" s="17">
        <v>600</v>
      </c>
      <c r="N27" s="17">
        <v>670</v>
      </c>
      <c r="O27" s="17">
        <v>700</v>
      </c>
      <c r="P27" s="17">
        <v>800</v>
      </c>
      <c r="Q27" s="17">
        <v>1120</v>
      </c>
      <c r="R27" s="17">
        <v>1350</v>
      </c>
      <c r="S27" s="17">
        <v>2190</v>
      </c>
      <c r="T27" s="17">
        <v>120</v>
      </c>
      <c r="U27" s="5">
        <v>800</v>
      </c>
    </row>
    <row r="28" spans="1:21" s="5" customFormat="1" x14ac:dyDescent="0.2">
      <c r="A28" s="20"/>
      <c r="B28" s="23"/>
      <c r="C28" t="s">
        <v>35</v>
      </c>
      <c r="D28" s="17">
        <v>160</v>
      </c>
      <c r="E28" s="17">
        <v>120</v>
      </c>
      <c r="F28" s="17">
        <v>100</v>
      </c>
      <c r="G28" s="17">
        <v>140</v>
      </c>
      <c r="H28" s="17">
        <v>120</v>
      </c>
      <c r="I28" s="17">
        <v>120</v>
      </c>
      <c r="J28" s="17">
        <v>150</v>
      </c>
      <c r="K28" s="17">
        <v>170</v>
      </c>
      <c r="L28" s="17">
        <v>230</v>
      </c>
      <c r="M28" s="17">
        <v>240</v>
      </c>
      <c r="N28" s="17">
        <v>280</v>
      </c>
      <c r="O28" s="17">
        <v>250</v>
      </c>
      <c r="P28" s="17">
        <v>330</v>
      </c>
      <c r="Q28" s="17">
        <v>470</v>
      </c>
      <c r="R28" s="17">
        <v>410</v>
      </c>
      <c r="S28" s="17">
        <v>340</v>
      </c>
      <c r="T28" s="17">
        <v>130</v>
      </c>
      <c r="U28" s="5">
        <v>590</v>
      </c>
    </row>
    <row r="29" spans="1:21" s="4" customFormat="1" x14ac:dyDescent="0.2">
      <c r="A29" s="11"/>
      <c r="B29" s="4" t="s">
        <v>36</v>
      </c>
      <c r="D29" s="18">
        <v>2130</v>
      </c>
      <c r="E29" s="18">
        <v>2320</v>
      </c>
      <c r="F29" s="18">
        <v>2790</v>
      </c>
      <c r="G29" s="18">
        <v>3370</v>
      </c>
      <c r="H29" s="18">
        <v>3860</v>
      </c>
      <c r="I29" s="18">
        <v>3940</v>
      </c>
      <c r="J29" s="18">
        <v>3450</v>
      </c>
      <c r="K29" s="18">
        <v>4400</v>
      </c>
      <c r="L29" s="18">
        <v>4330</v>
      </c>
      <c r="M29" s="18">
        <v>4720</v>
      </c>
      <c r="N29" s="18">
        <v>5120</v>
      </c>
      <c r="O29" s="18">
        <v>5080</v>
      </c>
      <c r="P29" s="18">
        <v>5910</v>
      </c>
      <c r="Q29" s="18">
        <v>6670</v>
      </c>
      <c r="R29" s="18">
        <v>5820</v>
      </c>
      <c r="S29" s="18">
        <v>5240</v>
      </c>
      <c r="T29" s="18">
        <v>390</v>
      </c>
      <c r="U29" s="4">
        <v>5370</v>
      </c>
    </row>
    <row r="30" spans="1:21" s="5" customFormat="1" x14ac:dyDescent="0.2">
      <c r="A30" s="20"/>
      <c r="B30" s="5" t="s">
        <v>82</v>
      </c>
      <c r="C30"/>
      <c r="D30" s="17">
        <v>270</v>
      </c>
      <c r="E30" s="17">
        <v>240</v>
      </c>
      <c r="F30" s="17">
        <v>300</v>
      </c>
      <c r="G30" s="17">
        <v>340</v>
      </c>
      <c r="H30" s="17">
        <v>310</v>
      </c>
      <c r="I30" s="17">
        <v>350</v>
      </c>
      <c r="J30" s="17">
        <v>460</v>
      </c>
      <c r="K30" s="17">
        <v>550</v>
      </c>
      <c r="L30" s="17">
        <v>520</v>
      </c>
      <c r="M30" s="17">
        <v>320</v>
      </c>
      <c r="N30" s="17">
        <v>290</v>
      </c>
      <c r="O30" s="17">
        <v>300</v>
      </c>
      <c r="P30" s="17">
        <v>340</v>
      </c>
      <c r="Q30" s="17">
        <v>320</v>
      </c>
      <c r="R30" s="17">
        <v>230</v>
      </c>
      <c r="S30" s="17">
        <v>180</v>
      </c>
      <c r="T30" s="17">
        <v>150</v>
      </c>
      <c r="U30" s="5">
        <v>160</v>
      </c>
    </row>
    <row r="31" spans="1:21" s="5" customFormat="1" x14ac:dyDescent="0.2">
      <c r="A31" s="20"/>
      <c r="B31" s="5" t="s">
        <v>37</v>
      </c>
      <c r="C31"/>
      <c r="D31" s="17">
        <v>1790</v>
      </c>
      <c r="E31" s="17">
        <v>1900</v>
      </c>
      <c r="F31" s="17">
        <v>1930</v>
      </c>
      <c r="G31" s="17">
        <v>2120</v>
      </c>
      <c r="H31" s="17">
        <v>2220</v>
      </c>
      <c r="I31" s="17">
        <v>2280</v>
      </c>
      <c r="J31" s="17">
        <v>1930</v>
      </c>
      <c r="K31" s="17">
        <v>2400</v>
      </c>
      <c r="L31" s="17">
        <v>2210</v>
      </c>
      <c r="M31" s="17">
        <v>2050</v>
      </c>
      <c r="N31" s="17">
        <v>2140</v>
      </c>
      <c r="O31" s="17">
        <v>2450</v>
      </c>
      <c r="P31" s="17">
        <v>2380</v>
      </c>
      <c r="Q31" s="17">
        <v>2400</v>
      </c>
      <c r="R31" s="17">
        <v>2400</v>
      </c>
      <c r="S31" s="17">
        <v>2770</v>
      </c>
      <c r="T31" s="17">
        <v>1650</v>
      </c>
      <c r="U31" s="5">
        <v>1660</v>
      </c>
    </row>
    <row r="32" spans="1:21" s="4" customFormat="1" x14ac:dyDescent="0.2">
      <c r="A32" s="11"/>
      <c r="B32" s="4" t="s">
        <v>58</v>
      </c>
      <c r="D32" s="18">
        <v>5410</v>
      </c>
      <c r="E32" s="18">
        <v>5830</v>
      </c>
      <c r="F32" s="18">
        <v>6420</v>
      </c>
      <c r="G32" s="18">
        <v>7350</v>
      </c>
      <c r="H32" s="18">
        <v>8190</v>
      </c>
      <c r="I32" s="18">
        <v>8270</v>
      </c>
      <c r="J32" s="18">
        <v>7270</v>
      </c>
      <c r="K32" s="18">
        <v>9490</v>
      </c>
      <c r="L32" s="18">
        <v>8690</v>
      </c>
      <c r="M32" s="18">
        <v>8990</v>
      </c>
      <c r="N32" s="18">
        <v>9520</v>
      </c>
      <c r="O32" s="18">
        <v>9470</v>
      </c>
      <c r="P32" s="18">
        <v>10330</v>
      </c>
      <c r="Q32" s="18">
        <v>10970</v>
      </c>
      <c r="R32" s="18">
        <v>9950</v>
      </c>
      <c r="S32" s="18">
        <v>9380</v>
      </c>
      <c r="T32" s="18">
        <v>2810</v>
      </c>
      <c r="U32" s="4">
        <v>8450</v>
      </c>
    </row>
    <row r="33" spans="1:21" s="5" customFormat="1" x14ac:dyDescent="0.2">
      <c r="A33" s="20"/>
      <c r="B33"/>
      <c r="C33"/>
    </row>
    <row r="34" spans="1:21" s="5" customFormat="1" x14ac:dyDescent="0.2">
      <c r="A34" s="11" t="s">
        <v>42</v>
      </c>
      <c r="B34" s="19" t="s">
        <v>38</v>
      </c>
      <c r="C34" t="s">
        <v>26</v>
      </c>
      <c r="D34" s="5">
        <v>70</v>
      </c>
      <c r="E34" s="5">
        <v>60</v>
      </c>
      <c r="F34" s="5">
        <v>60</v>
      </c>
      <c r="G34" s="5">
        <v>70</v>
      </c>
      <c r="H34" s="5">
        <v>80</v>
      </c>
      <c r="I34" s="5">
        <v>80</v>
      </c>
      <c r="J34" s="5">
        <v>110</v>
      </c>
      <c r="K34" s="5">
        <v>80</v>
      </c>
      <c r="L34" s="5">
        <v>100</v>
      </c>
      <c r="M34" s="5">
        <v>110</v>
      </c>
      <c r="N34" s="5">
        <v>110</v>
      </c>
      <c r="O34" s="5">
        <v>110</v>
      </c>
      <c r="P34" s="5">
        <v>80</v>
      </c>
      <c r="Q34" s="5">
        <v>90</v>
      </c>
      <c r="R34" s="5">
        <v>110</v>
      </c>
      <c r="S34" s="5">
        <v>110</v>
      </c>
      <c r="T34" s="5">
        <v>70</v>
      </c>
      <c r="U34" s="5">
        <v>110</v>
      </c>
    </row>
    <row r="35" spans="1:21" s="5" customFormat="1" x14ac:dyDescent="0.2">
      <c r="A35" s="20"/>
      <c r="B35" s="23"/>
      <c r="C35" t="s">
        <v>27</v>
      </c>
      <c r="D35">
        <v>70</v>
      </c>
      <c r="E35">
        <v>60</v>
      </c>
      <c r="F35" s="17">
        <v>70</v>
      </c>
      <c r="G35" s="17">
        <v>100</v>
      </c>
      <c r="H35" s="17">
        <v>80</v>
      </c>
      <c r="I35" s="17">
        <v>130</v>
      </c>
      <c r="J35" s="17">
        <v>140</v>
      </c>
      <c r="K35" s="17">
        <v>80</v>
      </c>
      <c r="L35" s="17">
        <v>120</v>
      </c>
      <c r="M35" s="17">
        <v>130</v>
      </c>
      <c r="N35" s="17">
        <v>140</v>
      </c>
      <c r="O35" s="17">
        <v>150</v>
      </c>
      <c r="P35" s="17">
        <v>140</v>
      </c>
      <c r="Q35" s="17">
        <v>130</v>
      </c>
      <c r="R35" s="17">
        <v>110</v>
      </c>
      <c r="S35" s="17">
        <v>120</v>
      </c>
      <c r="T35" s="17">
        <v>120</v>
      </c>
      <c r="U35" s="5">
        <v>150</v>
      </c>
    </row>
    <row r="36" spans="1:21" s="5" customFormat="1" x14ac:dyDescent="0.2">
      <c r="A36" s="20"/>
      <c r="B36" s="23"/>
      <c r="C36" t="s">
        <v>53</v>
      </c>
      <c r="D36" s="17">
        <v>0</v>
      </c>
      <c r="E36" s="17">
        <v>0</v>
      </c>
      <c r="F36" s="17">
        <v>0</v>
      </c>
      <c r="G36" s="17">
        <v>0</v>
      </c>
      <c r="H36" s="17">
        <v>0</v>
      </c>
      <c r="I36" s="17">
        <v>0</v>
      </c>
      <c r="J36" s="17">
        <v>0</v>
      </c>
      <c r="K36" s="17">
        <v>10</v>
      </c>
      <c r="L36" s="17">
        <v>0</v>
      </c>
      <c r="M36" s="17">
        <v>0</v>
      </c>
      <c r="N36" s="17">
        <v>0</v>
      </c>
      <c r="O36" s="17">
        <v>0</v>
      </c>
      <c r="P36" s="17">
        <v>0</v>
      </c>
      <c r="Q36" s="17">
        <v>0</v>
      </c>
      <c r="R36" s="17">
        <v>0</v>
      </c>
      <c r="S36" s="17">
        <v>10</v>
      </c>
      <c r="T36" s="17">
        <v>0</v>
      </c>
      <c r="U36" s="5">
        <v>0</v>
      </c>
    </row>
    <row r="37" spans="1:21" s="5" customFormat="1" x14ac:dyDescent="0.2">
      <c r="A37"/>
      <c r="B37" s="23"/>
      <c r="C37" t="s">
        <v>28</v>
      </c>
      <c r="D37">
        <v>70</v>
      </c>
      <c r="E37">
        <v>70</v>
      </c>
      <c r="F37">
        <v>50</v>
      </c>
      <c r="G37">
        <v>60</v>
      </c>
      <c r="H37">
        <v>70</v>
      </c>
      <c r="I37">
        <v>70</v>
      </c>
      <c r="J37">
        <v>60</v>
      </c>
      <c r="K37">
        <v>60</v>
      </c>
      <c r="L37">
        <v>60</v>
      </c>
      <c r="M37">
        <v>70</v>
      </c>
      <c r="N37">
        <v>70</v>
      </c>
      <c r="O37">
        <v>80</v>
      </c>
      <c r="P37">
        <v>90</v>
      </c>
      <c r="Q37">
        <v>90</v>
      </c>
      <c r="R37">
        <v>130</v>
      </c>
      <c r="S37">
        <v>120</v>
      </c>
      <c r="T37">
        <v>70</v>
      </c>
      <c r="U37" s="5">
        <v>130</v>
      </c>
    </row>
    <row r="38" spans="1:21" s="4" customFormat="1" x14ac:dyDescent="0.2">
      <c r="A38" s="11"/>
      <c r="B38" s="4" t="s">
        <v>29</v>
      </c>
      <c r="D38" s="18">
        <v>210</v>
      </c>
      <c r="E38" s="18">
        <v>190</v>
      </c>
      <c r="F38" s="18">
        <v>190</v>
      </c>
      <c r="G38" s="18">
        <v>240</v>
      </c>
      <c r="H38" s="18">
        <v>230</v>
      </c>
      <c r="I38" s="18">
        <v>270</v>
      </c>
      <c r="J38" s="18">
        <v>300</v>
      </c>
      <c r="K38" s="18">
        <v>230</v>
      </c>
      <c r="L38" s="18">
        <v>280</v>
      </c>
      <c r="M38" s="18">
        <v>300</v>
      </c>
      <c r="N38" s="18">
        <v>330</v>
      </c>
      <c r="O38" s="18">
        <v>340</v>
      </c>
      <c r="P38" s="18">
        <v>320</v>
      </c>
      <c r="Q38" s="18">
        <v>310</v>
      </c>
      <c r="R38" s="18">
        <v>340</v>
      </c>
      <c r="S38" s="18">
        <v>360</v>
      </c>
      <c r="T38" s="18">
        <v>270</v>
      </c>
      <c r="U38" s="4">
        <v>400</v>
      </c>
    </row>
    <row r="39" spans="1:21" s="5" customFormat="1" x14ac:dyDescent="0.2">
      <c r="A39" s="20"/>
      <c r="B39" s="19" t="s">
        <v>39</v>
      </c>
      <c r="C39" t="s">
        <v>54</v>
      </c>
      <c r="D39" s="24">
        <v>20</v>
      </c>
      <c r="E39" s="24">
        <v>40</v>
      </c>
      <c r="F39" s="24">
        <v>30</v>
      </c>
      <c r="G39" s="24">
        <v>30</v>
      </c>
      <c r="H39" s="24">
        <v>30</v>
      </c>
      <c r="I39" s="24">
        <v>70</v>
      </c>
      <c r="J39" s="24">
        <v>70</v>
      </c>
      <c r="K39" s="24">
        <v>70</v>
      </c>
      <c r="L39" s="24">
        <v>70</v>
      </c>
      <c r="M39" s="24">
        <v>110</v>
      </c>
      <c r="N39" s="24">
        <v>80</v>
      </c>
      <c r="O39" s="24">
        <v>70</v>
      </c>
      <c r="P39" s="24">
        <v>80</v>
      </c>
      <c r="Q39" s="24">
        <v>110</v>
      </c>
      <c r="R39" s="24">
        <v>110</v>
      </c>
      <c r="S39" s="24">
        <v>180</v>
      </c>
      <c r="T39" s="24">
        <v>120</v>
      </c>
      <c r="U39" s="5">
        <v>70</v>
      </c>
    </row>
    <row r="40" spans="1:21" s="5" customFormat="1" x14ac:dyDescent="0.2">
      <c r="A40" s="20"/>
      <c r="B40" s="4"/>
      <c r="C40" t="s">
        <v>30</v>
      </c>
      <c r="D40">
        <v>170</v>
      </c>
      <c r="E40">
        <v>250</v>
      </c>
      <c r="F40">
        <v>340</v>
      </c>
      <c r="G40">
        <v>320</v>
      </c>
      <c r="H40" s="17">
        <v>350</v>
      </c>
      <c r="I40" s="17">
        <v>580</v>
      </c>
      <c r="J40" s="17">
        <v>790</v>
      </c>
      <c r="K40" s="17">
        <v>1020</v>
      </c>
      <c r="L40" s="17">
        <v>1090</v>
      </c>
      <c r="M40" s="17">
        <v>1020</v>
      </c>
      <c r="N40" s="17">
        <v>840</v>
      </c>
      <c r="O40" s="17">
        <v>840</v>
      </c>
      <c r="P40" s="17">
        <v>990</v>
      </c>
      <c r="Q40" s="17">
        <v>1250</v>
      </c>
      <c r="R40" s="17">
        <v>1750</v>
      </c>
      <c r="S40" s="17">
        <v>2480</v>
      </c>
      <c r="T40" s="17">
        <v>1420</v>
      </c>
      <c r="U40" s="5">
        <v>440</v>
      </c>
    </row>
    <row r="41" spans="1:21" s="5" customFormat="1" x14ac:dyDescent="0.2">
      <c r="A41" s="20"/>
      <c r="B41" s="23"/>
      <c r="C41" t="s">
        <v>31</v>
      </c>
      <c r="D41" s="17">
        <v>350</v>
      </c>
      <c r="E41" s="17">
        <v>450</v>
      </c>
      <c r="F41" s="17">
        <v>360</v>
      </c>
      <c r="G41" s="17">
        <v>410</v>
      </c>
      <c r="H41" s="17">
        <v>450</v>
      </c>
      <c r="I41" s="17">
        <v>450</v>
      </c>
      <c r="J41" s="17">
        <v>450</v>
      </c>
      <c r="K41" s="17">
        <v>530</v>
      </c>
      <c r="L41" s="17">
        <v>500</v>
      </c>
      <c r="M41" s="17">
        <v>590</v>
      </c>
      <c r="N41" s="17">
        <v>620</v>
      </c>
      <c r="O41" s="17">
        <v>620</v>
      </c>
      <c r="P41" s="17">
        <v>570</v>
      </c>
      <c r="Q41" s="17">
        <v>420</v>
      </c>
      <c r="R41" s="17">
        <v>520</v>
      </c>
      <c r="S41" s="17">
        <v>610</v>
      </c>
      <c r="T41" s="17">
        <v>380</v>
      </c>
      <c r="U41" s="5">
        <v>250</v>
      </c>
    </row>
    <row r="42" spans="1:21" s="5" customFormat="1" x14ac:dyDescent="0.2">
      <c r="A42" s="20"/>
      <c r="B42" s="23"/>
      <c r="C42" t="s">
        <v>32</v>
      </c>
      <c r="D42" s="17">
        <v>100</v>
      </c>
      <c r="E42" s="17">
        <v>150</v>
      </c>
      <c r="F42" s="17">
        <v>120</v>
      </c>
      <c r="G42" s="17">
        <v>150</v>
      </c>
      <c r="H42" s="17">
        <v>160</v>
      </c>
      <c r="I42" s="17">
        <v>190</v>
      </c>
      <c r="J42" s="17">
        <v>170</v>
      </c>
      <c r="K42" s="17">
        <v>170</v>
      </c>
      <c r="L42" s="17">
        <v>180</v>
      </c>
      <c r="M42" s="17">
        <v>250</v>
      </c>
      <c r="N42" s="17">
        <v>260</v>
      </c>
      <c r="O42" s="17">
        <v>190</v>
      </c>
      <c r="P42" s="17">
        <v>220</v>
      </c>
      <c r="Q42" s="17">
        <v>210</v>
      </c>
      <c r="R42" s="17">
        <v>180</v>
      </c>
      <c r="S42" s="17">
        <v>150</v>
      </c>
      <c r="T42" s="17">
        <v>120</v>
      </c>
      <c r="U42" s="5">
        <v>110</v>
      </c>
    </row>
    <row r="43" spans="1:21" s="5" customFormat="1" x14ac:dyDescent="0.2">
      <c r="A43" s="20"/>
      <c r="B43" s="23"/>
      <c r="C43" t="s">
        <v>33</v>
      </c>
      <c r="D43" s="17">
        <v>10</v>
      </c>
      <c r="E43" s="17">
        <v>10</v>
      </c>
      <c r="F43" s="17">
        <v>20</v>
      </c>
      <c r="G43" s="17">
        <v>20</v>
      </c>
      <c r="H43" s="17">
        <v>40</v>
      </c>
      <c r="I43" s="17">
        <v>70</v>
      </c>
      <c r="J43" s="17">
        <v>100</v>
      </c>
      <c r="K43" s="17">
        <v>80</v>
      </c>
      <c r="L43" s="17">
        <v>130</v>
      </c>
      <c r="M43" s="17">
        <v>150</v>
      </c>
      <c r="N43" s="17">
        <v>140</v>
      </c>
      <c r="O43" s="17">
        <v>130</v>
      </c>
      <c r="P43" s="17">
        <v>100</v>
      </c>
      <c r="Q43" s="17">
        <v>100</v>
      </c>
      <c r="R43" s="17">
        <v>130</v>
      </c>
      <c r="S43" s="17">
        <v>100</v>
      </c>
      <c r="T43" s="17">
        <v>40</v>
      </c>
      <c r="U43" s="5">
        <v>30</v>
      </c>
    </row>
    <row r="44" spans="1:21" s="5" customFormat="1" x14ac:dyDescent="0.2">
      <c r="A44" s="20"/>
      <c r="B44" s="23"/>
      <c r="C44" t="s">
        <v>34</v>
      </c>
      <c r="D44">
        <v>190</v>
      </c>
      <c r="E44">
        <v>180</v>
      </c>
      <c r="F44" s="17">
        <v>220</v>
      </c>
      <c r="G44" s="17">
        <v>240</v>
      </c>
      <c r="H44" s="17">
        <v>210</v>
      </c>
      <c r="I44" s="17">
        <v>160</v>
      </c>
      <c r="J44" s="17">
        <v>210</v>
      </c>
      <c r="K44" s="17">
        <v>150</v>
      </c>
      <c r="L44" s="17">
        <v>130</v>
      </c>
      <c r="M44" s="17">
        <v>140</v>
      </c>
      <c r="N44" s="17">
        <v>130</v>
      </c>
      <c r="O44" s="17">
        <v>180</v>
      </c>
      <c r="P44" s="17">
        <v>190</v>
      </c>
      <c r="Q44" s="17">
        <v>280</v>
      </c>
      <c r="R44" s="17">
        <v>410</v>
      </c>
      <c r="S44" s="17">
        <v>290</v>
      </c>
      <c r="T44" s="17">
        <v>350</v>
      </c>
      <c r="U44" s="5">
        <v>350</v>
      </c>
    </row>
    <row r="45" spans="1:21" s="5" customFormat="1" x14ac:dyDescent="0.2">
      <c r="A45" s="20"/>
      <c r="B45" s="23"/>
      <c r="C45" t="s">
        <v>35</v>
      </c>
      <c r="D45" s="17">
        <v>200</v>
      </c>
      <c r="E45" s="17">
        <v>220</v>
      </c>
      <c r="F45" s="17">
        <v>210</v>
      </c>
      <c r="G45" s="17">
        <v>160</v>
      </c>
      <c r="H45" s="17">
        <v>200</v>
      </c>
      <c r="I45" s="17">
        <v>210</v>
      </c>
      <c r="J45" s="17">
        <v>340</v>
      </c>
      <c r="K45" s="17">
        <v>330</v>
      </c>
      <c r="L45" s="17">
        <v>370</v>
      </c>
      <c r="M45" s="17">
        <v>420</v>
      </c>
      <c r="N45" s="17">
        <v>440</v>
      </c>
      <c r="O45" s="17">
        <v>490</v>
      </c>
      <c r="P45" s="17">
        <v>490</v>
      </c>
      <c r="Q45" s="17">
        <v>620</v>
      </c>
      <c r="R45" s="17">
        <v>750</v>
      </c>
      <c r="S45" s="17">
        <v>910</v>
      </c>
      <c r="T45" s="17">
        <v>1070</v>
      </c>
      <c r="U45" s="5">
        <v>920</v>
      </c>
    </row>
    <row r="46" spans="1:21" s="4" customFormat="1" x14ac:dyDescent="0.2">
      <c r="A46" s="11"/>
      <c r="B46" s="4" t="s">
        <v>36</v>
      </c>
      <c r="D46" s="18">
        <v>1030</v>
      </c>
      <c r="E46" s="18">
        <v>1280</v>
      </c>
      <c r="F46" s="18">
        <v>1290</v>
      </c>
      <c r="G46" s="18">
        <v>1320</v>
      </c>
      <c r="H46" s="18">
        <v>1440</v>
      </c>
      <c r="I46" s="18">
        <v>1730</v>
      </c>
      <c r="J46" s="18">
        <v>2130</v>
      </c>
      <c r="K46" s="18">
        <v>2350</v>
      </c>
      <c r="L46" s="18">
        <v>2470</v>
      </c>
      <c r="M46" s="18">
        <v>2680</v>
      </c>
      <c r="N46" s="18">
        <v>2520</v>
      </c>
      <c r="O46" s="18">
        <v>2510</v>
      </c>
      <c r="P46" s="18">
        <v>2630</v>
      </c>
      <c r="Q46" s="18">
        <v>2970</v>
      </c>
      <c r="R46" s="18">
        <v>3840</v>
      </c>
      <c r="S46" s="18">
        <v>4720</v>
      </c>
      <c r="T46" s="18">
        <v>3500</v>
      </c>
      <c r="U46" s="4">
        <v>2170</v>
      </c>
    </row>
    <row r="47" spans="1:21" s="5" customFormat="1" x14ac:dyDescent="0.2">
      <c r="A47" s="20"/>
      <c r="B47" s="5" t="s">
        <v>82</v>
      </c>
      <c r="C47"/>
      <c r="D47" s="17">
        <v>190</v>
      </c>
      <c r="E47" s="17">
        <v>160</v>
      </c>
      <c r="F47" s="17">
        <v>140</v>
      </c>
      <c r="G47" s="17">
        <v>140</v>
      </c>
      <c r="H47" s="17">
        <v>120</v>
      </c>
      <c r="I47" s="17">
        <v>210</v>
      </c>
      <c r="J47" s="17">
        <v>170</v>
      </c>
      <c r="K47" s="17">
        <v>120</v>
      </c>
      <c r="L47" s="17">
        <v>190</v>
      </c>
      <c r="M47" s="17">
        <v>190</v>
      </c>
      <c r="N47" s="17">
        <v>200</v>
      </c>
      <c r="O47" s="17">
        <v>170</v>
      </c>
      <c r="P47" s="17">
        <v>220</v>
      </c>
      <c r="Q47" s="17">
        <v>170</v>
      </c>
      <c r="R47" s="17">
        <v>190</v>
      </c>
      <c r="S47" s="17">
        <v>170</v>
      </c>
      <c r="T47" s="17">
        <v>180</v>
      </c>
      <c r="U47" s="5">
        <v>150</v>
      </c>
    </row>
    <row r="48" spans="1:21" s="5" customFormat="1" x14ac:dyDescent="0.2">
      <c r="A48" s="20"/>
      <c r="B48" s="5" t="s">
        <v>37</v>
      </c>
      <c r="C48"/>
      <c r="D48" s="17">
        <v>2880</v>
      </c>
      <c r="E48" s="17">
        <v>2740</v>
      </c>
      <c r="F48" s="17">
        <v>2560</v>
      </c>
      <c r="G48" s="17">
        <v>2840</v>
      </c>
      <c r="H48" s="17">
        <v>2480</v>
      </c>
      <c r="I48" s="17">
        <v>2590</v>
      </c>
      <c r="J48" s="17">
        <v>2610</v>
      </c>
      <c r="K48" s="17">
        <v>2510</v>
      </c>
      <c r="L48" s="17">
        <v>2630</v>
      </c>
      <c r="M48" s="17">
        <v>2860</v>
      </c>
      <c r="N48" s="17">
        <v>2790</v>
      </c>
      <c r="O48" s="17">
        <v>2930</v>
      </c>
      <c r="P48" s="17">
        <v>2820</v>
      </c>
      <c r="Q48" s="17">
        <v>2570</v>
      </c>
      <c r="R48" s="17">
        <v>2520</v>
      </c>
      <c r="S48" s="17">
        <v>1630</v>
      </c>
      <c r="T48" s="17">
        <v>1930</v>
      </c>
      <c r="U48" s="5">
        <v>2450</v>
      </c>
    </row>
    <row r="49" spans="1:21" s="4" customFormat="1" x14ac:dyDescent="0.2">
      <c r="A49" s="11"/>
      <c r="B49" s="4" t="s">
        <v>58</v>
      </c>
      <c r="D49" s="18">
        <v>4580</v>
      </c>
      <c r="E49" s="18">
        <v>4670</v>
      </c>
      <c r="F49" s="18">
        <v>4490</v>
      </c>
      <c r="G49" s="18">
        <v>4830</v>
      </c>
      <c r="H49" s="18">
        <v>4580</v>
      </c>
      <c r="I49" s="18">
        <v>5190</v>
      </c>
      <c r="J49" s="18">
        <v>5540</v>
      </c>
      <c r="K49" s="18">
        <v>5470</v>
      </c>
      <c r="L49" s="18">
        <v>5780</v>
      </c>
      <c r="M49" s="18">
        <v>6270</v>
      </c>
      <c r="N49" s="18">
        <v>6020</v>
      </c>
      <c r="O49" s="18">
        <v>6140</v>
      </c>
      <c r="P49" s="18">
        <v>6180</v>
      </c>
      <c r="Q49" s="18">
        <v>6380</v>
      </c>
      <c r="R49" s="18">
        <v>7140</v>
      </c>
      <c r="S49" s="18">
        <v>7140</v>
      </c>
      <c r="T49" s="18">
        <v>5960</v>
      </c>
      <c r="U49" s="4">
        <v>5330</v>
      </c>
    </row>
    <row r="51" spans="1:21" s="5" customFormat="1" x14ac:dyDescent="0.2">
      <c r="A51" s="25" t="s">
        <v>74</v>
      </c>
      <c r="B51" s="25"/>
      <c r="C51" s="21"/>
    </row>
  </sheetData>
  <mergeCells count="1">
    <mergeCell ref="A51:B51"/>
  </mergeCells>
  <hyperlinks>
    <hyperlink ref="A51" r:id="rId1" display="© Commonwealth of Australia 2006" xr:uid="{69DB6604-D9D8-488C-8CEF-CB367BD9ABBB}"/>
    <hyperlink ref="A51:B51" r:id="rId2" display="© Commonwealth of Australia 2016" xr:uid="{4A92C545-E948-4AA7-9500-9B31AFA2C81A}"/>
  </hyperlinks>
  <printOptions gridLines="1"/>
  <pageMargins left="0.14000000000000001" right="0.12" top="0.28999999999999998" bottom="0.22" header="0.22" footer="0.18"/>
  <pageSetup paperSize="9" scale="63" orientation="landscape"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52"/>
  <sheetViews>
    <sheetView workbookViewId="0">
      <pane ySplit="17" topLeftCell="A18" activePane="bottomLeft" state="frozen"/>
      <selection pane="bottomLeft"/>
    </sheetView>
  </sheetViews>
  <sheetFormatPr defaultRowHeight="11.25" x14ac:dyDescent="0.2"/>
  <cols>
    <col min="1" max="1" width="30.83203125" customWidth="1"/>
    <col min="2" max="2" width="33.6640625" customWidth="1"/>
    <col min="3" max="3" width="36.1640625" customWidth="1"/>
    <col min="4" max="22" width="11.83203125" style="5" customWidth="1"/>
  </cols>
  <sheetData>
    <row r="1" spans="1:22" s="8" customFormat="1" ht="60" customHeight="1" x14ac:dyDescent="0.2">
      <c r="A1" s="9" t="s">
        <v>4</v>
      </c>
      <c r="B1" s="9"/>
      <c r="C1" s="9"/>
      <c r="D1" s="16"/>
      <c r="E1" s="16"/>
      <c r="F1" s="16"/>
      <c r="G1" s="16"/>
      <c r="H1" s="16"/>
      <c r="I1" s="16"/>
      <c r="J1" s="16"/>
      <c r="K1" s="16"/>
      <c r="L1" s="16"/>
      <c r="M1" s="16"/>
      <c r="N1" s="16"/>
      <c r="O1" s="16"/>
      <c r="P1" s="16"/>
      <c r="Q1" s="16"/>
      <c r="R1" s="16"/>
      <c r="S1" s="16"/>
      <c r="T1" s="16"/>
      <c r="U1" s="16"/>
      <c r="V1" s="16"/>
    </row>
    <row r="2" spans="1:22" ht="20.100000000000001" customHeight="1" x14ac:dyDescent="0.25">
      <c r="A2" s="10" t="str">
        <f>Contents!A2</f>
        <v>34070DO002_202122 Overseas Migration, 2021-22</v>
      </c>
    </row>
    <row r="3" spans="1:22" ht="20.100000000000001" customHeight="1" x14ac:dyDescent="0.25">
      <c r="A3" s="10" t="str">
        <f>Contents!A3</f>
        <v>Overseas migrant arrivals and departures, by visa groupings, by state/territory - financial years, 2004-05 to 2021-22</v>
      </c>
    </row>
    <row r="4" spans="1:22" ht="12.75" customHeight="1" x14ac:dyDescent="0.2">
      <c r="A4" s="15" t="str">
        <f>Contents!A4</f>
        <v>Released at 11:30 am (Canberra time) 16 December 2022</v>
      </c>
    </row>
    <row r="5" spans="1:22" ht="12.75" customHeight="1" x14ac:dyDescent="0.2">
      <c r="A5" s="15"/>
    </row>
    <row r="6" spans="1:22" ht="12.75" customHeight="1" x14ac:dyDescent="0.2">
      <c r="A6" s="3" t="s">
        <v>46</v>
      </c>
    </row>
    <row r="7" spans="1:22" ht="12.75" customHeight="1" x14ac:dyDescent="0.2">
      <c r="A7" s="19" t="s">
        <v>20</v>
      </c>
      <c r="B7" s="19"/>
      <c r="C7" s="19"/>
      <c r="D7" s="19"/>
    </row>
    <row r="8" spans="1:22" ht="12.75" customHeight="1" x14ac:dyDescent="0.2">
      <c r="A8" s="19" t="s">
        <v>43</v>
      </c>
      <c r="B8" s="19"/>
      <c r="C8" s="19"/>
      <c r="D8" s="19"/>
    </row>
    <row r="9" spans="1:22" ht="12.75" customHeight="1" x14ac:dyDescent="0.2">
      <c r="A9" s="14" t="s">
        <v>47</v>
      </c>
      <c r="B9" s="19"/>
      <c r="C9" s="19"/>
      <c r="D9" s="19"/>
    </row>
    <row r="10" spans="1:22" ht="12.75" customHeight="1" x14ac:dyDescent="0.2">
      <c r="A10" s="14" t="s">
        <v>83</v>
      </c>
      <c r="B10" s="19"/>
      <c r="C10" s="19"/>
      <c r="D10" s="19"/>
    </row>
    <row r="11" spans="1:22" ht="12.75" customHeight="1" x14ac:dyDescent="0.2">
      <c r="A11" s="14" t="s">
        <v>55</v>
      </c>
      <c r="B11" s="19"/>
      <c r="C11" s="19"/>
      <c r="D11" s="19"/>
    </row>
    <row r="12" spans="1:22" ht="12.75" customHeight="1" x14ac:dyDescent="0.2">
      <c r="A12" s="14" t="s">
        <v>49</v>
      </c>
      <c r="B12" s="19"/>
      <c r="C12" s="19"/>
      <c r="D12" s="19"/>
    </row>
    <row r="13" spans="1:22" ht="12.75" customHeight="1" x14ac:dyDescent="0.2">
      <c r="A13" s="14" t="s">
        <v>59</v>
      </c>
    </row>
    <row r="14" spans="1:22" ht="12.75" customHeight="1" x14ac:dyDescent="0.2">
      <c r="A14" s="14" t="s">
        <v>77</v>
      </c>
    </row>
    <row r="15" spans="1:22" ht="12.75" customHeight="1" x14ac:dyDescent="0.2">
      <c r="A15" s="14" t="s">
        <v>78</v>
      </c>
    </row>
    <row r="16" spans="1:22" ht="23.65" customHeight="1" x14ac:dyDescent="0.2">
      <c r="A16" s="7" t="s">
        <v>60</v>
      </c>
    </row>
    <row r="17" spans="1:22" s="5" customFormat="1" ht="21.75" customHeight="1" x14ac:dyDescent="0.2">
      <c r="A17" s="4" t="s">
        <v>25</v>
      </c>
      <c r="B17" s="12" t="s">
        <v>24</v>
      </c>
      <c r="C17" s="12"/>
      <c r="D17" s="4" t="s">
        <v>5</v>
      </c>
      <c r="E17" s="4" t="s">
        <v>6</v>
      </c>
      <c r="F17" s="4" t="s">
        <v>7</v>
      </c>
      <c r="G17" s="4" t="s">
        <v>8</v>
      </c>
      <c r="H17" s="4" t="s">
        <v>9</v>
      </c>
      <c r="I17" s="4" t="s">
        <v>10</v>
      </c>
      <c r="J17" s="4" t="s">
        <v>11</v>
      </c>
      <c r="K17" s="4" t="s">
        <v>21</v>
      </c>
      <c r="L17" s="4" t="s">
        <v>12</v>
      </c>
      <c r="M17" s="4" t="s">
        <v>13</v>
      </c>
      <c r="N17" s="4" t="s">
        <v>15</v>
      </c>
      <c r="O17" s="4" t="s">
        <v>14</v>
      </c>
      <c r="P17" s="4" t="s">
        <v>17</v>
      </c>
      <c r="Q17" s="4" t="s">
        <v>18</v>
      </c>
      <c r="R17" s="4" t="s">
        <v>19</v>
      </c>
      <c r="S17" s="4" t="s">
        <v>22</v>
      </c>
      <c r="T17" s="4" t="s">
        <v>75</v>
      </c>
      <c r="U17" s="4" t="s">
        <v>71</v>
      </c>
      <c r="V17" s="13"/>
    </row>
    <row r="18" spans="1:22" x14ac:dyDescent="0.2">
      <c r="A18" s="11" t="s">
        <v>44</v>
      </c>
      <c r="B18" s="19" t="s">
        <v>38</v>
      </c>
      <c r="C18" t="s">
        <v>26</v>
      </c>
      <c r="D18" s="17">
        <v>28430</v>
      </c>
      <c r="E18" s="17">
        <v>30400</v>
      </c>
      <c r="F18" s="17">
        <v>32480</v>
      </c>
      <c r="G18" s="17">
        <v>33100</v>
      </c>
      <c r="H18" s="17">
        <v>35060</v>
      </c>
      <c r="I18" s="17">
        <v>35580</v>
      </c>
      <c r="J18" s="17">
        <v>33730</v>
      </c>
      <c r="K18" s="17">
        <v>34770</v>
      </c>
      <c r="L18" s="17">
        <v>35230</v>
      </c>
      <c r="M18" s="17">
        <v>35510</v>
      </c>
      <c r="N18" s="17">
        <v>32050</v>
      </c>
      <c r="O18" s="17">
        <v>31590</v>
      </c>
      <c r="P18" s="17">
        <v>29680</v>
      </c>
      <c r="Q18" s="17">
        <v>26280</v>
      </c>
      <c r="R18" s="17">
        <v>24290</v>
      </c>
      <c r="S18" s="17">
        <v>20300</v>
      </c>
      <c r="T18" s="17">
        <v>15650</v>
      </c>
      <c r="U18" s="5">
        <v>24790</v>
      </c>
    </row>
    <row r="19" spans="1:22" x14ac:dyDescent="0.2">
      <c r="A19" s="20"/>
      <c r="B19" s="23"/>
      <c r="C19" t="s">
        <v>27</v>
      </c>
      <c r="D19" s="17">
        <v>35540</v>
      </c>
      <c r="E19" s="17">
        <v>42750</v>
      </c>
      <c r="F19" s="17">
        <v>47540</v>
      </c>
      <c r="G19" s="17">
        <v>51600</v>
      </c>
      <c r="H19" s="17">
        <v>48360</v>
      </c>
      <c r="I19" s="17">
        <v>41140</v>
      </c>
      <c r="J19" s="17">
        <v>33060</v>
      </c>
      <c r="K19" s="17">
        <v>40980</v>
      </c>
      <c r="L19" s="17">
        <v>38020</v>
      </c>
      <c r="M19" s="17">
        <v>40330</v>
      </c>
      <c r="N19" s="17">
        <v>42240</v>
      </c>
      <c r="O19" s="17">
        <v>41850</v>
      </c>
      <c r="P19" s="17">
        <v>46140</v>
      </c>
      <c r="Q19" s="17">
        <v>43320</v>
      </c>
      <c r="R19" s="17">
        <v>38230</v>
      </c>
      <c r="S19" s="17">
        <v>27280</v>
      </c>
      <c r="T19" s="17">
        <v>14620</v>
      </c>
      <c r="U19" s="5">
        <v>27240</v>
      </c>
    </row>
    <row r="20" spans="1:22" x14ac:dyDescent="0.2">
      <c r="A20" s="20"/>
      <c r="B20" s="23"/>
      <c r="C20" t="s">
        <v>53</v>
      </c>
      <c r="D20" s="17">
        <v>13580</v>
      </c>
      <c r="E20" s="17">
        <v>12320</v>
      </c>
      <c r="F20" s="17">
        <v>12400</v>
      </c>
      <c r="G20" s="17">
        <v>9470</v>
      </c>
      <c r="H20" s="17">
        <v>11630</v>
      </c>
      <c r="I20" s="17">
        <v>9920</v>
      </c>
      <c r="J20" s="17">
        <v>9180</v>
      </c>
      <c r="K20" s="17">
        <v>7700</v>
      </c>
      <c r="L20" s="17">
        <v>8540</v>
      </c>
      <c r="M20" s="17">
        <v>13170</v>
      </c>
      <c r="N20" s="17">
        <v>11690</v>
      </c>
      <c r="O20" s="17">
        <v>11080</v>
      </c>
      <c r="P20" s="17">
        <v>24120</v>
      </c>
      <c r="Q20" s="17">
        <v>12190</v>
      </c>
      <c r="R20" s="17">
        <v>15340</v>
      </c>
      <c r="S20" s="17">
        <v>13000</v>
      </c>
      <c r="T20">
        <v>590</v>
      </c>
      <c r="U20" s="5">
        <v>7340</v>
      </c>
    </row>
    <row r="21" spans="1:22" x14ac:dyDescent="0.2">
      <c r="A21" s="20"/>
      <c r="B21" s="23"/>
      <c r="C21" t="s">
        <v>28</v>
      </c>
      <c r="D21" s="17">
        <v>3650</v>
      </c>
      <c r="E21" s="17">
        <v>3640</v>
      </c>
      <c r="F21" s="17">
        <v>3770</v>
      </c>
      <c r="G21" s="17">
        <v>3940</v>
      </c>
      <c r="H21" s="17">
        <v>4000</v>
      </c>
      <c r="I21" s="17">
        <v>3990</v>
      </c>
      <c r="J21" s="17">
        <v>4320</v>
      </c>
      <c r="K21" s="17">
        <v>4250</v>
      </c>
      <c r="L21" s="17">
        <v>4960</v>
      </c>
      <c r="M21" s="17">
        <v>5340</v>
      </c>
      <c r="N21" s="17">
        <v>5510</v>
      </c>
      <c r="O21" s="17">
        <v>6070</v>
      </c>
      <c r="P21" s="17">
        <v>6270</v>
      </c>
      <c r="Q21" s="17">
        <v>6130</v>
      </c>
      <c r="R21" s="17">
        <v>7530</v>
      </c>
      <c r="S21" s="17">
        <v>10320</v>
      </c>
      <c r="T21" s="17">
        <v>6090</v>
      </c>
      <c r="U21" s="5">
        <v>8520</v>
      </c>
    </row>
    <row r="22" spans="1:22" s="4" customFormat="1" x14ac:dyDescent="0.2">
      <c r="A22" s="11"/>
      <c r="B22" s="4" t="s">
        <v>29</v>
      </c>
      <c r="D22" s="18">
        <v>81210</v>
      </c>
      <c r="E22" s="18">
        <v>89110</v>
      </c>
      <c r="F22" s="18">
        <v>96190</v>
      </c>
      <c r="G22" s="18">
        <v>98110</v>
      </c>
      <c r="H22" s="18">
        <v>99040</v>
      </c>
      <c r="I22" s="18">
        <v>90640</v>
      </c>
      <c r="J22" s="18">
        <v>80300</v>
      </c>
      <c r="K22" s="18">
        <v>87690</v>
      </c>
      <c r="L22" s="18">
        <v>86760</v>
      </c>
      <c r="M22" s="18">
        <v>94350</v>
      </c>
      <c r="N22" s="18">
        <v>91490</v>
      </c>
      <c r="O22" s="18">
        <v>90590</v>
      </c>
      <c r="P22" s="18">
        <v>106200</v>
      </c>
      <c r="Q22" s="18">
        <v>87910</v>
      </c>
      <c r="R22" s="18">
        <v>85390</v>
      </c>
      <c r="S22" s="18">
        <v>70890</v>
      </c>
      <c r="T22" s="18">
        <v>36950</v>
      </c>
      <c r="U22" s="4">
        <v>67900</v>
      </c>
    </row>
    <row r="23" spans="1:22" x14ac:dyDescent="0.2">
      <c r="A23" s="20"/>
      <c r="B23" s="19" t="s">
        <v>39</v>
      </c>
      <c r="C23" t="s">
        <v>54</v>
      </c>
      <c r="D23" s="17">
        <v>7990</v>
      </c>
      <c r="E23" s="17">
        <v>10500</v>
      </c>
      <c r="F23" s="17">
        <v>19970</v>
      </c>
      <c r="G23" s="17">
        <v>31420</v>
      </c>
      <c r="H23" s="17">
        <v>53570</v>
      </c>
      <c r="I23" s="17">
        <v>25710</v>
      </c>
      <c r="J23" s="17">
        <v>11000</v>
      </c>
      <c r="K23" s="17">
        <v>10150</v>
      </c>
      <c r="L23" s="17">
        <v>8460</v>
      </c>
      <c r="M23" s="17">
        <v>9740</v>
      </c>
      <c r="N23" s="17">
        <v>11180</v>
      </c>
      <c r="O23" s="17">
        <v>15270</v>
      </c>
      <c r="P23" s="17">
        <v>16300</v>
      </c>
      <c r="Q23" s="17">
        <v>19650</v>
      </c>
      <c r="R23" s="17">
        <v>22650</v>
      </c>
      <c r="S23" s="17">
        <v>11420</v>
      </c>
      <c r="T23">
        <v>120</v>
      </c>
      <c r="U23" s="5">
        <v>19970</v>
      </c>
    </row>
    <row r="24" spans="1:22" x14ac:dyDescent="0.2">
      <c r="A24" s="20"/>
      <c r="B24" s="4"/>
      <c r="C24" t="s">
        <v>30</v>
      </c>
      <c r="D24" s="17">
        <v>32750</v>
      </c>
      <c r="E24" s="17">
        <v>42040</v>
      </c>
      <c r="F24" s="17">
        <v>57940</v>
      </c>
      <c r="G24" s="17">
        <v>73150</v>
      </c>
      <c r="H24" s="17">
        <v>72080</v>
      </c>
      <c r="I24" s="17">
        <v>56500</v>
      </c>
      <c r="J24" s="17">
        <v>43020</v>
      </c>
      <c r="K24" s="17">
        <v>41870</v>
      </c>
      <c r="L24" s="17">
        <v>56500</v>
      </c>
      <c r="M24" s="17">
        <v>79140</v>
      </c>
      <c r="N24" s="17">
        <v>85070</v>
      </c>
      <c r="O24" s="17">
        <v>89170</v>
      </c>
      <c r="P24" s="17">
        <v>101440</v>
      </c>
      <c r="Q24" s="17">
        <v>106520</v>
      </c>
      <c r="R24" s="17">
        <v>111310</v>
      </c>
      <c r="S24" s="17">
        <v>75950</v>
      </c>
      <c r="T24">
        <v>730</v>
      </c>
      <c r="U24" s="5">
        <v>96880</v>
      </c>
    </row>
    <row r="25" spans="1:22" x14ac:dyDescent="0.2">
      <c r="A25" s="20"/>
      <c r="B25" s="23"/>
      <c r="C25" t="s">
        <v>31</v>
      </c>
      <c r="D25" s="17">
        <v>25440</v>
      </c>
      <c r="E25" s="17">
        <v>20550</v>
      </c>
      <c r="F25" s="17">
        <v>25810</v>
      </c>
      <c r="G25" s="17">
        <v>29160</v>
      </c>
      <c r="H25" s="17">
        <v>27110</v>
      </c>
      <c r="I25" s="17">
        <v>24450</v>
      </c>
      <c r="J25" s="17">
        <v>21330</v>
      </c>
      <c r="K25" s="17">
        <v>21250</v>
      </c>
      <c r="L25" s="17">
        <v>21260</v>
      </c>
      <c r="M25" s="17">
        <v>25450</v>
      </c>
      <c r="N25" s="17">
        <v>25870</v>
      </c>
      <c r="O25" s="17">
        <v>27690</v>
      </c>
      <c r="P25" s="17">
        <v>31670</v>
      </c>
      <c r="Q25" s="17">
        <v>31460</v>
      </c>
      <c r="R25" s="17">
        <v>30390</v>
      </c>
      <c r="S25" s="17">
        <v>23070</v>
      </c>
      <c r="T25">
        <v>670</v>
      </c>
      <c r="U25" s="5">
        <v>20120</v>
      </c>
    </row>
    <row r="26" spans="1:22" x14ac:dyDescent="0.2">
      <c r="A26" s="20"/>
      <c r="B26" s="23"/>
      <c r="C26" t="s">
        <v>32</v>
      </c>
      <c r="D26" s="17">
        <v>17100</v>
      </c>
      <c r="E26" s="17">
        <v>27730</v>
      </c>
      <c r="F26" s="17">
        <v>35850</v>
      </c>
      <c r="G26" s="17">
        <v>44010</v>
      </c>
      <c r="H26" s="17">
        <v>44060</v>
      </c>
      <c r="I26" s="17">
        <v>26270</v>
      </c>
      <c r="J26" s="17">
        <v>35600</v>
      </c>
      <c r="K26" s="17">
        <v>47880</v>
      </c>
      <c r="L26" s="17">
        <v>43460</v>
      </c>
      <c r="M26" s="17">
        <v>32870</v>
      </c>
      <c r="N26" s="17">
        <v>31490</v>
      </c>
      <c r="O26" s="17">
        <v>30490</v>
      </c>
      <c r="P26" s="17">
        <v>32690</v>
      </c>
      <c r="Q26" s="17">
        <v>26940</v>
      </c>
      <c r="R26" s="17">
        <v>32600</v>
      </c>
      <c r="S26" s="17">
        <v>22840</v>
      </c>
      <c r="T26" s="17">
        <v>8950</v>
      </c>
      <c r="U26" s="5">
        <v>22470</v>
      </c>
    </row>
    <row r="27" spans="1:22" x14ac:dyDescent="0.2">
      <c r="A27" s="20"/>
      <c r="B27" s="23"/>
      <c r="C27" t="s">
        <v>33</v>
      </c>
      <c r="D27" s="17">
        <v>12930</v>
      </c>
      <c r="E27" s="17">
        <v>17080</v>
      </c>
      <c r="F27" s="17">
        <v>21630</v>
      </c>
      <c r="G27" s="17">
        <v>29120</v>
      </c>
      <c r="H27" s="17">
        <v>34300</v>
      </c>
      <c r="I27" s="17">
        <v>33030</v>
      </c>
      <c r="J27" s="17">
        <v>43460</v>
      </c>
      <c r="K27" s="17">
        <v>54620</v>
      </c>
      <c r="L27" s="17">
        <v>59250</v>
      </c>
      <c r="M27" s="17">
        <v>54190</v>
      </c>
      <c r="N27" s="17">
        <v>51600</v>
      </c>
      <c r="O27" s="17">
        <v>50100</v>
      </c>
      <c r="P27" s="17">
        <v>50330</v>
      </c>
      <c r="Q27" s="17">
        <v>50990</v>
      </c>
      <c r="R27" s="17">
        <v>49090</v>
      </c>
      <c r="S27" s="17">
        <v>43950</v>
      </c>
      <c r="T27" s="17">
        <v>1020</v>
      </c>
      <c r="U27" s="5">
        <v>13480</v>
      </c>
    </row>
    <row r="28" spans="1:22" x14ac:dyDescent="0.2">
      <c r="A28" s="20"/>
      <c r="B28" s="23"/>
      <c r="C28" t="s">
        <v>34</v>
      </c>
      <c r="D28" s="17">
        <v>35770</v>
      </c>
      <c r="E28" s="17">
        <v>36100</v>
      </c>
      <c r="F28" s="17">
        <v>37590</v>
      </c>
      <c r="G28" s="17">
        <v>49990</v>
      </c>
      <c r="H28" s="17">
        <v>42340</v>
      </c>
      <c r="I28" s="17">
        <v>40260</v>
      </c>
      <c r="J28" s="17">
        <v>41710</v>
      </c>
      <c r="K28" s="17">
        <v>42720</v>
      </c>
      <c r="L28" s="17">
        <v>47920</v>
      </c>
      <c r="M28" s="17">
        <v>44440</v>
      </c>
      <c r="N28" s="17">
        <v>50240</v>
      </c>
      <c r="O28" s="17">
        <v>60550</v>
      </c>
      <c r="P28" s="17">
        <v>72270</v>
      </c>
      <c r="Q28" s="17">
        <v>79430</v>
      </c>
      <c r="R28" s="17">
        <v>91220</v>
      </c>
      <c r="S28" s="17">
        <v>117740</v>
      </c>
      <c r="T28" s="17">
        <v>7700</v>
      </c>
      <c r="U28" s="5">
        <v>39010</v>
      </c>
    </row>
    <row r="29" spans="1:22" x14ac:dyDescent="0.2">
      <c r="A29" s="20"/>
      <c r="B29" s="23"/>
      <c r="C29" t="s">
        <v>35</v>
      </c>
      <c r="D29" s="17">
        <v>9320</v>
      </c>
      <c r="E29" s="17">
        <v>7580</v>
      </c>
      <c r="F29" s="17">
        <v>6780</v>
      </c>
      <c r="G29" s="17">
        <v>6920</v>
      </c>
      <c r="H29" s="17">
        <v>5720</v>
      </c>
      <c r="I29" s="17">
        <v>5330</v>
      </c>
      <c r="J29" s="17">
        <v>6450</v>
      </c>
      <c r="K29" s="17">
        <v>7100</v>
      </c>
      <c r="L29" s="17">
        <v>7220</v>
      </c>
      <c r="M29" s="17">
        <v>7330</v>
      </c>
      <c r="N29" s="17">
        <v>7480</v>
      </c>
      <c r="O29" s="17">
        <v>8490</v>
      </c>
      <c r="P29" s="17">
        <v>10120</v>
      </c>
      <c r="Q29" s="17">
        <v>12320</v>
      </c>
      <c r="R29" s="17">
        <v>13410</v>
      </c>
      <c r="S29" s="17">
        <v>18680</v>
      </c>
      <c r="T29" s="17">
        <v>10390</v>
      </c>
      <c r="U29" s="5">
        <v>27960</v>
      </c>
    </row>
    <row r="30" spans="1:22" s="4" customFormat="1" x14ac:dyDescent="0.2">
      <c r="A30" s="11"/>
      <c r="B30" s="4" t="s">
        <v>36</v>
      </c>
      <c r="D30" s="18">
        <v>141300</v>
      </c>
      <c r="E30" s="18">
        <v>161590</v>
      </c>
      <c r="F30" s="18">
        <v>205580</v>
      </c>
      <c r="G30" s="18">
        <v>263760</v>
      </c>
      <c r="H30" s="18">
        <v>279180</v>
      </c>
      <c r="I30" s="18">
        <v>211560</v>
      </c>
      <c r="J30" s="18">
        <v>202570</v>
      </c>
      <c r="K30" s="18">
        <v>225590</v>
      </c>
      <c r="L30" s="18">
        <v>244060</v>
      </c>
      <c r="M30" s="18">
        <v>253160</v>
      </c>
      <c r="N30" s="18">
        <v>262930</v>
      </c>
      <c r="O30" s="18">
        <v>281760</v>
      </c>
      <c r="P30" s="18">
        <v>314820</v>
      </c>
      <c r="Q30" s="18">
        <v>327300</v>
      </c>
      <c r="R30" s="18">
        <v>350670</v>
      </c>
      <c r="S30" s="18">
        <v>313660</v>
      </c>
      <c r="T30" s="18">
        <v>29580</v>
      </c>
      <c r="U30" s="4">
        <v>239890</v>
      </c>
    </row>
    <row r="31" spans="1:22" x14ac:dyDescent="0.2">
      <c r="A31" s="20"/>
      <c r="B31" s="5" t="s">
        <v>80</v>
      </c>
      <c r="D31" s="17">
        <v>37330</v>
      </c>
      <c r="E31" s="17">
        <v>38760</v>
      </c>
      <c r="F31" s="17">
        <v>44420</v>
      </c>
      <c r="G31" s="17">
        <v>51680</v>
      </c>
      <c r="H31" s="17">
        <v>46890</v>
      </c>
      <c r="I31" s="17">
        <v>38630</v>
      </c>
      <c r="J31" s="17">
        <v>53610</v>
      </c>
      <c r="K31" s="17">
        <v>61070</v>
      </c>
      <c r="L31" s="17">
        <v>54120</v>
      </c>
      <c r="M31" s="17">
        <v>37770</v>
      </c>
      <c r="N31" s="17">
        <v>31750</v>
      </c>
      <c r="O31" s="17">
        <v>33700</v>
      </c>
      <c r="P31" s="17">
        <v>32330</v>
      </c>
      <c r="Q31" s="17">
        <v>30380</v>
      </c>
      <c r="R31" s="17">
        <v>30540</v>
      </c>
      <c r="S31" s="17">
        <v>22220</v>
      </c>
      <c r="T31" s="17">
        <v>16950</v>
      </c>
      <c r="U31" s="5">
        <v>23230</v>
      </c>
    </row>
    <row r="32" spans="1:22" x14ac:dyDescent="0.2">
      <c r="A32" s="20"/>
      <c r="B32" s="5" t="s">
        <v>37</v>
      </c>
      <c r="D32" s="17">
        <v>69260</v>
      </c>
      <c r="E32" s="17">
        <v>72610</v>
      </c>
      <c r="F32" s="17">
        <v>75300</v>
      </c>
      <c r="G32" s="17">
        <v>75830</v>
      </c>
      <c r="H32" s="17">
        <v>80440</v>
      </c>
      <c r="I32" s="17">
        <v>78870</v>
      </c>
      <c r="J32" s="17">
        <v>78870</v>
      </c>
      <c r="K32" s="17">
        <v>76070</v>
      </c>
      <c r="L32" s="17">
        <v>77100</v>
      </c>
      <c r="M32" s="17">
        <v>72180</v>
      </c>
      <c r="N32" s="17">
        <v>71680</v>
      </c>
      <c r="O32" s="17">
        <v>75800</v>
      </c>
      <c r="P32" s="17">
        <v>79280</v>
      </c>
      <c r="Q32" s="17">
        <v>77160</v>
      </c>
      <c r="R32" s="17">
        <v>78900</v>
      </c>
      <c r="S32" s="17">
        <v>96410</v>
      </c>
      <c r="T32" s="17">
        <v>61370</v>
      </c>
      <c r="U32" s="5">
        <v>61160</v>
      </c>
    </row>
    <row r="33" spans="1:21" x14ac:dyDescent="0.2">
      <c r="A33" s="20"/>
      <c r="B33" s="4" t="s">
        <v>79</v>
      </c>
      <c r="D33" s="18">
        <v>341400</v>
      </c>
      <c r="E33" s="18">
        <v>376530</v>
      </c>
      <c r="F33" s="18">
        <v>437440</v>
      </c>
      <c r="G33" s="18">
        <v>501340</v>
      </c>
      <c r="H33" s="18">
        <v>519790</v>
      </c>
      <c r="I33" s="18">
        <v>437930</v>
      </c>
      <c r="J33" s="18">
        <v>431780</v>
      </c>
      <c r="K33" s="18">
        <v>467330</v>
      </c>
      <c r="L33" s="18">
        <v>482090</v>
      </c>
      <c r="M33" s="18">
        <v>464680</v>
      </c>
      <c r="N33" s="18">
        <v>465250</v>
      </c>
      <c r="O33" s="18">
        <v>489280</v>
      </c>
      <c r="P33" s="18">
        <v>540150</v>
      </c>
      <c r="Q33" s="18">
        <v>527520</v>
      </c>
      <c r="R33" s="18">
        <v>550400</v>
      </c>
      <c r="S33" s="18">
        <v>506850</v>
      </c>
      <c r="T33" s="18">
        <v>146000</v>
      </c>
      <c r="U33" s="5">
        <v>394970</v>
      </c>
    </row>
    <row r="34" spans="1:21" x14ac:dyDescent="0.2">
      <c r="A34" s="20"/>
      <c r="D34" s="17"/>
      <c r="E34" s="17"/>
      <c r="F34" s="17"/>
      <c r="G34" s="17"/>
      <c r="H34" s="17"/>
      <c r="I34" s="17"/>
      <c r="J34" s="17"/>
      <c r="K34" s="17"/>
      <c r="L34" s="17"/>
      <c r="M34" s="17"/>
      <c r="N34" s="17"/>
      <c r="O34" s="17"/>
      <c r="P34" s="17"/>
      <c r="Q34" s="17"/>
      <c r="R34" s="17"/>
      <c r="S34" s="17"/>
      <c r="T34" s="17"/>
    </row>
    <row r="35" spans="1:21" x14ac:dyDescent="0.2">
      <c r="A35" s="11" t="s">
        <v>45</v>
      </c>
      <c r="B35" s="19" t="s">
        <v>38</v>
      </c>
      <c r="C35" t="s">
        <v>26</v>
      </c>
      <c r="D35" s="17">
        <v>4090</v>
      </c>
      <c r="E35" s="17">
        <v>4230</v>
      </c>
      <c r="F35" s="17">
        <v>4500</v>
      </c>
      <c r="G35" s="17">
        <v>4810</v>
      </c>
      <c r="H35" s="17">
        <v>4810</v>
      </c>
      <c r="I35" s="17">
        <v>5460</v>
      </c>
      <c r="J35" s="17">
        <v>5870</v>
      </c>
      <c r="K35" s="17">
        <v>5590</v>
      </c>
      <c r="L35" s="17">
        <v>5560</v>
      </c>
      <c r="M35" s="17">
        <v>5700</v>
      </c>
      <c r="N35" s="17">
        <v>6150</v>
      </c>
      <c r="O35" s="17">
        <v>5790</v>
      </c>
      <c r="P35" s="17">
        <v>5610</v>
      </c>
      <c r="Q35" s="17">
        <v>5560</v>
      </c>
      <c r="R35" s="17">
        <v>5780</v>
      </c>
      <c r="S35" s="17">
        <v>6380</v>
      </c>
      <c r="T35" s="17">
        <v>4180</v>
      </c>
      <c r="U35" s="5">
        <v>6760</v>
      </c>
    </row>
    <row r="36" spans="1:21" x14ac:dyDescent="0.2">
      <c r="A36" s="20"/>
      <c r="B36" s="23"/>
      <c r="C36" t="s">
        <v>27</v>
      </c>
      <c r="D36" s="17">
        <v>6570</v>
      </c>
      <c r="E36" s="17">
        <v>6800</v>
      </c>
      <c r="F36" s="17">
        <v>7140</v>
      </c>
      <c r="G36" s="17">
        <v>7430</v>
      </c>
      <c r="H36" s="17">
        <v>7330</v>
      </c>
      <c r="I36" s="17">
        <v>9090</v>
      </c>
      <c r="J36" s="17">
        <v>8080</v>
      </c>
      <c r="K36" s="17">
        <v>7730</v>
      </c>
      <c r="L36" s="17">
        <v>7480</v>
      </c>
      <c r="M36" s="17">
        <v>7960</v>
      </c>
      <c r="N36" s="17">
        <v>8640</v>
      </c>
      <c r="O36" s="17">
        <v>8570</v>
      </c>
      <c r="P36" s="17">
        <v>8060</v>
      </c>
      <c r="Q36" s="17">
        <v>7770</v>
      </c>
      <c r="R36" s="17">
        <v>7490</v>
      </c>
      <c r="S36" s="17">
        <v>8500</v>
      </c>
      <c r="T36" s="17">
        <v>6560</v>
      </c>
      <c r="U36" s="5">
        <v>7450</v>
      </c>
    </row>
    <row r="37" spans="1:21" x14ac:dyDescent="0.2">
      <c r="A37" s="20"/>
      <c r="B37" s="23"/>
      <c r="C37" t="s">
        <v>53</v>
      </c>
      <c r="D37" s="17">
        <v>200</v>
      </c>
      <c r="E37" s="17">
        <v>210</v>
      </c>
      <c r="F37" s="17">
        <v>90</v>
      </c>
      <c r="G37" s="17">
        <v>110</v>
      </c>
      <c r="H37" s="17">
        <v>70</v>
      </c>
      <c r="I37" s="17">
        <v>120</v>
      </c>
      <c r="J37" s="17">
        <v>120</v>
      </c>
      <c r="K37" s="17">
        <v>160</v>
      </c>
      <c r="L37" s="17">
        <v>140</v>
      </c>
      <c r="M37" s="17">
        <v>150</v>
      </c>
      <c r="N37" s="17">
        <v>140</v>
      </c>
      <c r="O37" s="17">
        <v>150</v>
      </c>
      <c r="P37" s="17">
        <v>130</v>
      </c>
      <c r="Q37" s="17">
        <v>150</v>
      </c>
      <c r="R37" s="17">
        <v>170</v>
      </c>
      <c r="S37" s="17">
        <v>120</v>
      </c>
      <c r="T37" s="17">
        <v>80</v>
      </c>
      <c r="U37" s="5">
        <v>120</v>
      </c>
    </row>
    <row r="38" spans="1:21" x14ac:dyDescent="0.2">
      <c r="B38" s="23"/>
      <c r="C38" t="s">
        <v>28</v>
      </c>
      <c r="D38" s="17">
        <v>5160</v>
      </c>
      <c r="E38" s="17">
        <v>4640</v>
      </c>
      <c r="F38" s="17">
        <v>4660</v>
      </c>
      <c r="G38" s="17">
        <v>4820</v>
      </c>
      <c r="H38" s="17">
        <v>4390</v>
      </c>
      <c r="I38" s="17">
        <v>5230</v>
      </c>
      <c r="J38" s="17">
        <v>5310</v>
      </c>
      <c r="K38" s="17">
        <v>5380</v>
      </c>
      <c r="L38" s="17">
        <v>5490</v>
      </c>
      <c r="M38" s="17">
        <v>5880</v>
      </c>
      <c r="N38" s="17">
        <v>6350</v>
      </c>
      <c r="O38" s="17">
        <v>6470</v>
      </c>
      <c r="P38" s="17">
        <v>6690</v>
      </c>
      <c r="Q38" s="17">
        <v>7110</v>
      </c>
      <c r="R38" s="17">
        <v>8110</v>
      </c>
      <c r="S38" s="17">
        <v>9410</v>
      </c>
      <c r="T38" s="17">
        <v>7110</v>
      </c>
      <c r="U38" s="5">
        <v>9660</v>
      </c>
    </row>
    <row r="39" spans="1:21" s="4" customFormat="1" x14ac:dyDescent="0.2">
      <c r="A39" s="11"/>
      <c r="B39" s="4" t="s">
        <v>29</v>
      </c>
      <c r="D39" s="18">
        <v>16020</v>
      </c>
      <c r="E39" s="18">
        <v>15880</v>
      </c>
      <c r="F39" s="18">
        <v>16380</v>
      </c>
      <c r="G39" s="18">
        <v>17180</v>
      </c>
      <c r="H39" s="18">
        <v>16600</v>
      </c>
      <c r="I39" s="18">
        <v>19900</v>
      </c>
      <c r="J39" s="18">
        <v>19380</v>
      </c>
      <c r="K39" s="18">
        <v>18850</v>
      </c>
      <c r="L39" s="18">
        <v>18670</v>
      </c>
      <c r="M39" s="18">
        <v>19690</v>
      </c>
      <c r="N39" s="18">
        <v>21280</v>
      </c>
      <c r="O39" s="18">
        <v>20980</v>
      </c>
      <c r="P39" s="18">
        <v>20490</v>
      </c>
      <c r="Q39" s="18">
        <v>20590</v>
      </c>
      <c r="R39" s="18">
        <v>21540</v>
      </c>
      <c r="S39" s="18">
        <v>24410</v>
      </c>
      <c r="T39" s="18">
        <v>17930</v>
      </c>
      <c r="U39" s="4">
        <v>23990</v>
      </c>
    </row>
    <row r="40" spans="1:21" x14ac:dyDescent="0.2">
      <c r="A40" s="20"/>
      <c r="B40" s="19" t="s">
        <v>39</v>
      </c>
      <c r="C40" t="s">
        <v>54</v>
      </c>
      <c r="D40" s="17">
        <v>3080</v>
      </c>
      <c r="E40" s="17">
        <v>3410</v>
      </c>
      <c r="F40" s="17">
        <v>3370</v>
      </c>
      <c r="G40" s="17">
        <v>4070</v>
      </c>
      <c r="H40" s="17">
        <v>5560</v>
      </c>
      <c r="I40" s="17">
        <v>9880</v>
      </c>
      <c r="J40" s="17">
        <v>12330</v>
      </c>
      <c r="K40" s="17">
        <v>9020</v>
      </c>
      <c r="L40" s="17">
        <v>7940</v>
      </c>
      <c r="M40" s="17">
        <v>8260</v>
      </c>
      <c r="N40" s="17">
        <v>8720</v>
      </c>
      <c r="O40" s="17">
        <v>9450</v>
      </c>
      <c r="P40" s="17">
        <v>11390</v>
      </c>
      <c r="Q40" s="17">
        <v>15150</v>
      </c>
      <c r="R40" s="17">
        <v>16980</v>
      </c>
      <c r="S40" s="17">
        <v>22160</v>
      </c>
      <c r="T40" s="17">
        <v>11060</v>
      </c>
      <c r="U40" s="5">
        <v>7600</v>
      </c>
    </row>
    <row r="41" spans="1:21" x14ac:dyDescent="0.2">
      <c r="A41" s="20"/>
      <c r="B41" s="4"/>
      <c r="C41" t="s">
        <v>30</v>
      </c>
      <c r="D41" s="17">
        <v>9010</v>
      </c>
      <c r="E41" s="17">
        <v>14780</v>
      </c>
      <c r="F41" s="17">
        <v>16020</v>
      </c>
      <c r="G41" s="17">
        <v>15620</v>
      </c>
      <c r="H41" s="17">
        <v>18120</v>
      </c>
      <c r="I41" s="17">
        <v>24200</v>
      </c>
      <c r="J41" s="17">
        <v>30100</v>
      </c>
      <c r="K41" s="17">
        <v>30390</v>
      </c>
      <c r="L41" s="17">
        <v>28370</v>
      </c>
      <c r="M41" s="17">
        <v>26560</v>
      </c>
      <c r="N41" s="17">
        <v>25330</v>
      </c>
      <c r="O41" s="17">
        <v>24190</v>
      </c>
      <c r="P41" s="17">
        <v>25410</v>
      </c>
      <c r="Q41" s="17">
        <v>31150</v>
      </c>
      <c r="R41" s="17">
        <v>40930</v>
      </c>
      <c r="S41" s="17">
        <v>66030</v>
      </c>
      <c r="T41" s="17">
        <v>43580</v>
      </c>
      <c r="U41" s="5">
        <v>16050</v>
      </c>
    </row>
    <row r="42" spans="1:21" x14ac:dyDescent="0.2">
      <c r="A42" s="20"/>
      <c r="B42" s="23"/>
      <c r="C42" t="s">
        <v>31</v>
      </c>
      <c r="D42" s="17">
        <v>9150</v>
      </c>
      <c r="E42" s="17">
        <v>7880</v>
      </c>
      <c r="F42" s="17">
        <v>6090</v>
      </c>
      <c r="G42" s="17">
        <v>6330</v>
      </c>
      <c r="H42" s="17">
        <v>7030</v>
      </c>
      <c r="I42" s="17">
        <v>7690</v>
      </c>
      <c r="J42" s="17">
        <v>7900</v>
      </c>
      <c r="K42" s="17">
        <v>8160</v>
      </c>
      <c r="L42" s="17">
        <v>8650</v>
      </c>
      <c r="M42" s="17">
        <v>9330</v>
      </c>
      <c r="N42" s="17">
        <v>10990</v>
      </c>
      <c r="O42" s="17">
        <v>10470</v>
      </c>
      <c r="P42" s="17">
        <v>10010</v>
      </c>
      <c r="Q42" s="17">
        <v>9110</v>
      </c>
      <c r="R42" s="17">
        <v>9540</v>
      </c>
      <c r="S42" s="17">
        <v>12730</v>
      </c>
      <c r="T42" s="17">
        <v>7550</v>
      </c>
      <c r="U42" s="5">
        <v>4450</v>
      </c>
    </row>
    <row r="43" spans="1:21" x14ac:dyDescent="0.2">
      <c r="A43" s="20"/>
      <c r="B43" s="23"/>
      <c r="C43" t="s">
        <v>32</v>
      </c>
      <c r="D43" s="17">
        <v>7220</v>
      </c>
      <c r="E43" s="17">
        <v>8480</v>
      </c>
      <c r="F43" s="17">
        <v>9390</v>
      </c>
      <c r="G43" s="17">
        <v>10600</v>
      </c>
      <c r="H43" s="17">
        <v>13560</v>
      </c>
      <c r="I43" s="17">
        <v>14600</v>
      </c>
      <c r="J43" s="17">
        <v>12710</v>
      </c>
      <c r="K43" s="17">
        <v>13360</v>
      </c>
      <c r="L43" s="17">
        <v>18240</v>
      </c>
      <c r="M43" s="17">
        <v>22290</v>
      </c>
      <c r="N43" s="17">
        <v>21410</v>
      </c>
      <c r="O43" s="17">
        <v>18880</v>
      </c>
      <c r="P43" s="17">
        <v>15900</v>
      </c>
      <c r="Q43" s="17">
        <v>15500</v>
      </c>
      <c r="R43" s="17">
        <v>15660</v>
      </c>
      <c r="S43" s="17">
        <v>13650</v>
      </c>
      <c r="T43" s="17">
        <v>11320</v>
      </c>
      <c r="U43" s="5">
        <v>9030</v>
      </c>
    </row>
    <row r="44" spans="1:21" x14ac:dyDescent="0.2">
      <c r="A44" s="20"/>
      <c r="B44" s="23"/>
      <c r="C44" t="s">
        <v>33</v>
      </c>
      <c r="D44" s="17">
        <v>3530</v>
      </c>
      <c r="E44" s="17">
        <v>2840</v>
      </c>
      <c r="F44" s="17">
        <v>4650</v>
      </c>
      <c r="G44" s="17">
        <v>7770</v>
      </c>
      <c r="H44" s="17">
        <v>10480</v>
      </c>
      <c r="I44" s="17">
        <v>15030</v>
      </c>
      <c r="J44" s="17">
        <v>15560</v>
      </c>
      <c r="K44" s="17">
        <v>15720</v>
      </c>
      <c r="L44" s="17">
        <v>20850</v>
      </c>
      <c r="M44" s="17">
        <v>26970</v>
      </c>
      <c r="N44" s="17">
        <v>28510</v>
      </c>
      <c r="O44" s="17">
        <v>27470</v>
      </c>
      <c r="P44" s="17">
        <v>25960</v>
      </c>
      <c r="Q44" s="17">
        <v>22500</v>
      </c>
      <c r="R44" s="17">
        <v>25080</v>
      </c>
      <c r="S44" s="17">
        <v>25520</v>
      </c>
      <c r="T44" s="17">
        <v>7820</v>
      </c>
      <c r="U44" s="5">
        <v>5030</v>
      </c>
    </row>
    <row r="45" spans="1:21" x14ac:dyDescent="0.2">
      <c r="A45" s="20"/>
      <c r="B45" s="23"/>
      <c r="C45" t="s">
        <v>34</v>
      </c>
      <c r="D45" s="17">
        <v>14320</v>
      </c>
      <c r="E45" s="17">
        <v>15510</v>
      </c>
      <c r="F45" s="17">
        <v>11740</v>
      </c>
      <c r="G45" s="17">
        <v>21040</v>
      </c>
      <c r="H45" s="17">
        <v>20850</v>
      </c>
      <c r="I45" s="17">
        <v>16250</v>
      </c>
      <c r="J45" s="17">
        <v>16420</v>
      </c>
      <c r="K45" s="17">
        <v>13870</v>
      </c>
      <c r="L45" s="17">
        <v>15030</v>
      </c>
      <c r="M45" s="17">
        <v>12230</v>
      </c>
      <c r="N45" s="17">
        <v>12200</v>
      </c>
      <c r="O45" s="17">
        <v>16460</v>
      </c>
      <c r="P45" s="17">
        <v>18470</v>
      </c>
      <c r="Q45" s="17">
        <v>20830</v>
      </c>
      <c r="R45" s="17">
        <v>27310</v>
      </c>
      <c r="S45" s="17">
        <v>16880</v>
      </c>
      <c r="T45" s="17">
        <v>15020</v>
      </c>
      <c r="U45" s="5">
        <v>16150</v>
      </c>
    </row>
    <row r="46" spans="1:21" x14ac:dyDescent="0.2">
      <c r="A46" s="20"/>
      <c r="B46" s="23"/>
      <c r="C46" t="s">
        <v>35</v>
      </c>
      <c r="D46" s="17">
        <v>13210</v>
      </c>
      <c r="E46" s="17">
        <v>11930</v>
      </c>
      <c r="F46" s="17">
        <v>11230</v>
      </c>
      <c r="G46" s="17">
        <v>11800</v>
      </c>
      <c r="H46" s="17">
        <v>14370</v>
      </c>
      <c r="I46" s="17">
        <v>17310</v>
      </c>
      <c r="J46" s="17">
        <v>19400</v>
      </c>
      <c r="K46" s="17">
        <v>19070</v>
      </c>
      <c r="L46" s="17">
        <v>19960</v>
      </c>
      <c r="M46" s="17">
        <v>22130</v>
      </c>
      <c r="N46" s="17">
        <v>20900</v>
      </c>
      <c r="O46" s="17">
        <v>22370</v>
      </c>
      <c r="P46" s="17">
        <v>24080</v>
      </c>
      <c r="Q46" s="17">
        <v>29310</v>
      </c>
      <c r="R46" s="17">
        <v>33040</v>
      </c>
      <c r="S46" s="17">
        <v>39870</v>
      </c>
      <c r="T46" s="17">
        <v>50180</v>
      </c>
      <c r="U46" s="5">
        <v>44480</v>
      </c>
    </row>
    <row r="47" spans="1:21" s="4" customFormat="1" x14ac:dyDescent="0.2">
      <c r="A47" s="11"/>
      <c r="B47" s="4" t="s">
        <v>36</v>
      </c>
      <c r="D47" s="18">
        <v>59520</v>
      </c>
      <c r="E47" s="18">
        <v>64830</v>
      </c>
      <c r="F47" s="18">
        <v>62480</v>
      </c>
      <c r="G47" s="18">
        <v>77230</v>
      </c>
      <c r="H47" s="18">
        <v>89960</v>
      </c>
      <c r="I47" s="18">
        <v>104960</v>
      </c>
      <c r="J47" s="18">
        <v>114430</v>
      </c>
      <c r="K47" s="18">
        <v>109580</v>
      </c>
      <c r="L47" s="18">
        <v>119030</v>
      </c>
      <c r="M47" s="18">
        <v>127760</v>
      </c>
      <c r="N47" s="18">
        <v>128060</v>
      </c>
      <c r="O47" s="18">
        <v>129280</v>
      </c>
      <c r="P47" s="18">
        <v>131220</v>
      </c>
      <c r="Q47" s="18">
        <v>143550</v>
      </c>
      <c r="R47" s="18">
        <v>168530</v>
      </c>
      <c r="S47" s="18">
        <v>196830</v>
      </c>
      <c r="T47" s="18">
        <v>146530</v>
      </c>
      <c r="U47" s="4">
        <v>102800</v>
      </c>
    </row>
    <row r="48" spans="1:21" x14ac:dyDescent="0.2">
      <c r="A48" s="20"/>
      <c r="B48" s="5" t="s">
        <v>80</v>
      </c>
      <c r="D48" s="17">
        <v>16920</v>
      </c>
      <c r="E48" s="17">
        <v>16080</v>
      </c>
      <c r="F48" s="17">
        <v>15470</v>
      </c>
      <c r="G48" s="17">
        <v>15410</v>
      </c>
      <c r="H48" s="17">
        <v>16930</v>
      </c>
      <c r="I48" s="17">
        <v>17990</v>
      </c>
      <c r="J48" s="17">
        <v>16810</v>
      </c>
      <c r="K48" s="17">
        <v>16380</v>
      </c>
      <c r="L48" s="17">
        <v>20060</v>
      </c>
      <c r="M48" s="17">
        <v>25300</v>
      </c>
      <c r="N48" s="17">
        <v>27080</v>
      </c>
      <c r="O48" s="17">
        <v>27640</v>
      </c>
      <c r="P48" s="17">
        <v>25600</v>
      </c>
      <c r="Q48" s="17">
        <v>22910</v>
      </c>
      <c r="R48" s="17">
        <v>22410</v>
      </c>
      <c r="S48" s="17">
        <v>20850</v>
      </c>
      <c r="T48" s="17">
        <v>19050</v>
      </c>
      <c r="U48" s="5">
        <v>15790</v>
      </c>
    </row>
    <row r="49" spans="1:21" x14ac:dyDescent="0.2">
      <c r="A49" s="20"/>
      <c r="B49" s="5" t="s">
        <v>37</v>
      </c>
      <c r="D49" s="17">
        <v>90480</v>
      </c>
      <c r="E49" s="17">
        <v>91060</v>
      </c>
      <c r="F49" s="17">
        <v>92470</v>
      </c>
      <c r="G49" s="17">
        <v>96020</v>
      </c>
      <c r="H49" s="17">
        <v>82900</v>
      </c>
      <c r="I49" s="17">
        <v>83140</v>
      </c>
      <c r="J49" s="17">
        <v>87670</v>
      </c>
      <c r="K49" s="17">
        <v>82930</v>
      </c>
      <c r="L49" s="17">
        <v>85690</v>
      </c>
      <c r="M49" s="17">
        <v>92180</v>
      </c>
      <c r="N49" s="17">
        <v>97570</v>
      </c>
      <c r="O49" s="17">
        <v>97290</v>
      </c>
      <c r="P49" s="17">
        <v>92560</v>
      </c>
      <c r="Q49" s="17">
        <v>89770</v>
      </c>
      <c r="R49" s="17">
        <v>85890</v>
      </c>
      <c r="S49" s="17">
        <v>60390</v>
      </c>
      <c r="T49" s="17">
        <v>44010</v>
      </c>
      <c r="U49" s="5">
        <v>74090</v>
      </c>
    </row>
    <row r="50" spans="1:21" x14ac:dyDescent="0.2">
      <c r="A50" s="20"/>
      <c r="B50" s="4" t="s">
        <v>79</v>
      </c>
      <c r="D50" s="18">
        <v>198820</v>
      </c>
      <c r="E50" s="18">
        <v>204690</v>
      </c>
      <c r="F50" s="18">
        <v>204640</v>
      </c>
      <c r="G50" s="18">
        <v>224000</v>
      </c>
      <c r="H50" s="18">
        <v>219920</v>
      </c>
      <c r="I50" s="18">
        <v>241870</v>
      </c>
      <c r="J50" s="18">
        <v>251410</v>
      </c>
      <c r="K50" s="18">
        <v>235380</v>
      </c>
      <c r="L50" s="18">
        <v>251760</v>
      </c>
      <c r="M50" s="18">
        <v>276900</v>
      </c>
      <c r="N50" s="18">
        <v>281220</v>
      </c>
      <c r="O50" s="18">
        <v>283040</v>
      </c>
      <c r="P50" s="18">
        <v>276800</v>
      </c>
      <c r="Q50" s="18">
        <v>289300</v>
      </c>
      <c r="R50" s="18">
        <v>309060</v>
      </c>
      <c r="S50" s="18">
        <v>314160</v>
      </c>
      <c r="T50" s="18">
        <v>230930</v>
      </c>
      <c r="U50" s="4">
        <v>224050</v>
      </c>
    </row>
    <row r="52" spans="1:21" x14ac:dyDescent="0.2">
      <c r="A52" s="25" t="s">
        <v>74</v>
      </c>
      <c r="B52" s="25"/>
      <c r="C52" s="21"/>
    </row>
  </sheetData>
  <mergeCells count="1">
    <mergeCell ref="A52:B52"/>
  </mergeCells>
  <phoneticPr fontId="0" type="noConversion"/>
  <hyperlinks>
    <hyperlink ref="A52" r:id="rId1" display="© Commonwealth of Australia 2006" xr:uid="{00000000-0004-0000-0100-000001000000}"/>
    <hyperlink ref="A52:B52" r:id="rId2" display="© Commonwealth of Australia 2016" xr:uid="{00000000-0004-0000-0100-000002000000}"/>
  </hyperlinks>
  <printOptions gridLines="1"/>
  <pageMargins left="0.14000000000000001" right="0.12" top="0.28999999999999998" bottom="0.22" header="0.22" footer="0.18"/>
  <pageSetup paperSize="9" scale="63" orientation="landscape"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BA868-E3B9-4CD3-968C-141441784087}">
  <sheetPr>
    <pageSetUpPr fitToPage="1"/>
  </sheetPr>
  <dimension ref="A1:V51"/>
  <sheetViews>
    <sheetView workbookViewId="0">
      <pane ySplit="16" topLeftCell="A17" activePane="bottomLeft" state="frozen"/>
      <selection pane="bottomLeft"/>
    </sheetView>
  </sheetViews>
  <sheetFormatPr defaultRowHeight="11.25" x14ac:dyDescent="0.2"/>
  <cols>
    <col min="1" max="1" width="30.83203125" customWidth="1"/>
    <col min="2" max="2" width="33.33203125" customWidth="1"/>
    <col min="3" max="3" width="36.1640625" customWidth="1"/>
    <col min="4" max="22" width="11.83203125" style="5" customWidth="1"/>
  </cols>
  <sheetData>
    <row r="1" spans="1:22" s="8" customFormat="1" ht="60" customHeight="1" x14ac:dyDescent="0.2">
      <c r="A1" s="9" t="s">
        <v>4</v>
      </c>
      <c r="B1" s="9"/>
      <c r="C1" s="9"/>
      <c r="D1" s="16"/>
      <c r="E1" s="16"/>
      <c r="F1" s="16"/>
      <c r="G1" s="16"/>
      <c r="H1" s="16"/>
      <c r="I1" s="16"/>
      <c r="J1" s="16"/>
      <c r="K1" s="16"/>
      <c r="L1" s="16"/>
      <c r="M1" s="16"/>
      <c r="N1" s="16"/>
      <c r="O1" s="16"/>
      <c r="P1" s="16"/>
      <c r="Q1" s="16"/>
      <c r="R1" s="16"/>
      <c r="S1" s="16"/>
      <c r="T1" s="16"/>
      <c r="U1" s="16"/>
      <c r="V1" s="16"/>
    </row>
    <row r="2" spans="1:22" ht="20.100000000000001" customHeight="1" x14ac:dyDescent="0.25">
      <c r="A2" s="22" t="str">
        <f>Contents!A2</f>
        <v>34070DO002_202122 Overseas Migration, 2021-22</v>
      </c>
    </row>
    <row r="3" spans="1:22" ht="20.100000000000001" customHeight="1" x14ac:dyDescent="0.25">
      <c r="A3" s="22" t="str">
        <f>Contents!A3</f>
        <v>Overseas migrant arrivals and departures, by visa groupings, by state/territory - financial years, 2004-05 to 2021-22</v>
      </c>
    </row>
    <row r="4" spans="1:22" ht="12.75" customHeight="1" x14ac:dyDescent="0.2">
      <c r="A4" s="15" t="str">
        <f>Contents!A4</f>
        <v>Released at 11:30 am (Canberra time) 16 December 2022</v>
      </c>
    </row>
    <row r="5" spans="1:22" ht="12.75" customHeight="1" x14ac:dyDescent="0.2">
      <c r="A5" s="15"/>
    </row>
    <row r="6" spans="1:22" ht="12.75" customHeight="1" x14ac:dyDescent="0.2">
      <c r="A6" s="3" t="s">
        <v>46</v>
      </c>
    </row>
    <row r="7" spans="1:22" ht="12.75" customHeight="1" x14ac:dyDescent="0.2">
      <c r="A7" s="19" t="s">
        <v>20</v>
      </c>
      <c r="B7" s="19"/>
      <c r="C7" s="19"/>
      <c r="D7" s="19"/>
    </row>
    <row r="8" spans="1:22" ht="12.75" customHeight="1" x14ac:dyDescent="0.2">
      <c r="A8" s="14" t="s">
        <v>48</v>
      </c>
      <c r="B8" s="19"/>
      <c r="C8" s="19"/>
      <c r="D8" s="19"/>
    </row>
    <row r="9" spans="1:22" ht="12.75" customHeight="1" x14ac:dyDescent="0.2">
      <c r="A9" s="14" t="s">
        <v>84</v>
      </c>
      <c r="B9" s="19"/>
      <c r="C9" s="19"/>
      <c r="D9" s="19"/>
    </row>
    <row r="10" spans="1:22" ht="12.75" customHeight="1" x14ac:dyDescent="0.2">
      <c r="A10" s="14" t="s">
        <v>56</v>
      </c>
      <c r="B10" s="19"/>
      <c r="C10" s="19"/>
      <c r="D10" s="19"/>
    </row>
    <row r="11" spans="1:22" ht="12.75" customHeight="1" x14ac:dyDescent="0.2">
      <c r="A11" s="14" t="s">
        <v>50</v>
      </c>
      <c r="B11" s="19"/>
      <c r="C11" s="19"/>
      <c r="D11" s="19"/>
    </row>
    <row r="12" spans="1:22" ht="12.75" customHeight="1" x14ac:dyDescent="0.2">
      <c r="A12" s="14" t="s">
        <v>62</v>
      </c>
    </row>
    <row r="13" spans="1:22" ht="12.75" customHeight="1" x14ac:dyDescent="0.2">
      <c r="A13" s="14" t="s">
        <v>81</v>
      </c>
    </row>
    <row r="14" spans="1:22" ht="12.75" customHeight="1" x14ac:dyDescent="0.2">
      <c r="A14" s="14" t="s">
        <v>57</v>
      </c>
    </row>
    <row r="15" spans="1:22" ht="23.65" customHeight="1" x14ac:dyDescent="0.2">
      <c r="A15" s="7" t="s">
        <v>70</v>
      </c>
    </row>
    <row r="16" spans="1:22" s="5" customFormat="1" ht="21.75" customHeight="1" x14ac:dyDescent="0.2">
      <c r="A16" s="4" t="s">
        <v>25</v>
      </c>
      <c r="B16" s="12" t="s">
        <v>40</v>
      </c>
      <c r="C16" s="12"/>
      <c r="D16" s="4" t="s">
        <v>5</v>
      </c>
      <c r="E16" s="4" t="s">
        <v>6</v>
      </c>
      <c r="F16" s="4" t="s">
        <v>7</v>
      </c>
      <c r="G16" s="4" t="s">
        <v>8</v>
      </c>
      <c r="H16" s="4" t="s">
        <v>9</v>
      </c>
      <c r="I16" s="4" t="s">
        <v>10</v>
      </c>
      <c r="J16" s="4" t="s">
        <v>11</v>
      </c>
      <c r="K16" s="4" t="s">
        <v>21</v>
      </c>
      <c r="L16" s="4" t="s">
        <v>12</v>
      </c>
      <c r="M16" s="4" t="s">
        <v>13</v>
      </c>
      <c r="N16" s="4" t="s">
        <v>15</v>
      </c>
      <c r="O16" s="4" t="s">
        <v>14</v>
      </c>
      <c r="P16" s="4" t="s">
        <v>17</v>
      </c>
      <c r="Q16" s="4" t="s">
        <v>18</v>
      </c>
      <c r="R16" s="4" t="s">
        <v>19</v>
      </c>
      <c r="S16" s="4" t="s">
        <v>22</v>
      </c>
      <c r="T16" s="4" t="s">
        <v>75</v>
      </c>
      <c r="U16" s="4" t="s">
        <v>76</v>
      </c>
      <c r="V16" s="13"/>
    </row>
    <row r="17" spans="1:21" x14ac:dyDescent="0.2">
      <c r="A17" s="11" t="s">
        <v>41</v>
      </c>
      <c r="B17" s="19" t="s">
        <v>38</v>
      </c>
      <c r="C17" t="s">
        <v>26</v>
      </c>
      <c r="D17" s="17">
        <v>12370</v>
      </c>
      <c r="E17" s="17">
        <v>13250</v>
      </c>
      <c r="F17" s="17">
        <v>13530</v>
      </c>
      <c r="G17" s="17">
        <v>13810</v>
      </c>
      <c r="H17" s="17">
        <v>14230</v>
      </c>
      <c r="I17" s="17">
        <v>13950</v>
      </c>
      <c r="J17" s="17">
        <v>13090</v>
      </c>
      <c r="K17" s="17">
        <v>13120</v>
      </c>
      <c r="L17" s="17">
        <v>13280</v>
      </c>
      <c r="M17" s="17">
        <v>13160</v>
      </c>
      <c r="N17" s="17">
        <v>11770</v>
      </c>
      <c r="O17" s="17">
        <v>11580</v>
      </c>
      <c r="P17" s="17">
        <v>11070</v>
      </c>
      <c r="Q17" s="17">
        <v>9720</v>
      </c>
      <c r="R17" s="17">
        <v>8830</v>
      </c>
      <c r="S17" s="17">
        <v>7330</v>
      </c>
      <c r="T17" s="17">
        <v>7580</v>
      </c>
      <c r="U17" s="5">
        <v>9270</v>
      </c>
    </row>
    <row r="18" spans="1:21" s="5" customFormat="1" x14ac:dyDescent="0.2">
      <c r="A18" s="20"/>
      <c r="B18" s="23"/>
      <c r="C18" t="s">
        <v>27</v>
      </c>
      <c r="D18" s="17">
        <v>11690</v>
      </c>
      <c r="E18" s="17">
        <v>12410</v>
      </c>
      <c r="F18" s="17">
        <v>12890</v>
      </c>
      <c r="G18" s="17">
        <v>13530</v>
      </c>
      <c r="H18" s="17">
        <v>12730</v>
      </c>
      <c r="I18" s="17">
        <v>10040</v>
      </c>
      <c r="J18" s="17">
        <v>9040</v>
      </c>
      <c r="K18" s="17">
        <v>9440</v>
      </c>
      <c r="L18" s="17">
        <v>8990</v>
      </c>
      <c r="M18" s="17">
        <v>11040</v>
      </c>
      <c r="N18" s="17">
        <v>12290</v>
      </c>
      <c r="O18" s="17">
        <v>13230</v>
      </c>
      <c r="P18" s="17">
        <v>16190</v>
      </c>
      <c r="Q18" s="17">
        <v>15380</v>
      </c>
      <c r="R18" s="17">
        <v>13000</v>
      </c>
      <c r="S18" s="17">
        <v>9290</v>
      </c>
      <c r="T18" s="17">
        <v>7250</v>
      </c>
      <c r="U18" s="5">
        <v>8770</v>
      </c>
    </row>
    <row r="19" spans="1:21" s="5" customFormat="1" x14ac:dyDescent="0.2">
      <c r="A19" s="20"/>
      <c r="B19" s="23"/>
      <c r="C19" t="s">
        <v>53</v>
      </c>
      <c r="D19" s="17">
        <v>4420</v>
      </c>
      <c r="E19" s="17">
        <v>4410</v>
      </c>
      <c r="F19" s="17">
        <v>4200</v>
      </c>
      <c r="G19" s="17">
        <v>2950</v>
      </c>
      <c r="H19" s="17">
        <v>4080</v>
      </c>
      <c r="I19" s="17">
        <v>3200</v>
      </c>
      <c r="J19" s="17">
        <v>2840</v>
      </c>
      <c r="K19" s="17">
        <v>2030</v>
      </c>
      <c r="L19" s="17">
        <v>2790</v>
      </c>
      <c r="M19" s="17">
        <v>4480</v>
      </c>
      <c r="N19" s="17">
        <v>4770</v>
      </c>
      <c r="O19" s="17">
        <v>3340</v>
      </c>
      <c r="P19" s="17">
        <v>10720</v>
      </c>
      <c r="Q19" s="17">
        <v>4390</v>
      </c>
      <c r="R19" s="17">
        <v>6250</v>
      </c>
      <c r="S19" s="17">
        <v>5290</v>
      </c>
      <c r="T19">
        <v>170</v>
      </c>
      <c r="U19" s="5">
        <v>2990</v>
      </c>
    </row>
    <row r="20" spans="1:21" s="5" customFormat="1" x14ac:dyDescent="0.2">
      <c r="A20" s="20"/>
      <c r="B20" s="23"/>
      <c r="C20" t="s">
        <v>28</v>
      </c>
      <c r="D20" s="17">
        <v>1350</v>
      </c>
      <c r="E20" s="17">
        <v>1360</v>
      </c>
      <c r="F20" s="17">
        <v>1370</v>
      </c>
      <c r="G20" s="17">
        <v>1470</v>
      </c>
      <c r="H20" s="17">
        <v>1460</v>
      </c>
      <c r="I20" s="17">
        <v>1470</v>
      </c>
      <c r="J20" s="17">
        <v>1550</v>
      </c>
      <c r="K20" s="17">
        <v>1600</v>
      </c>
      <c r="L20" s="17">
        <v>1800</v>
      </c>
      <c r="M20" s="17">
        <v>2070</v>
      </c>
      <c r="N20" s="17">
        <v>2020</v>
      </c>
      <c r="O20" s="17">
        <v>2190</v>
      </c>
      <c r="P20" s="17">
        <v>2270</v>
      </c>
      <c r="Q20" s="17">
        <v>2190</v>
      </c>
      <c r="R20" s="17">
        <v>2670</v>
      </c>
      <c r="S20" s="17">
        <v>3760</v>
      </c>
      <c r="T20" s="17">
        <v>3040</v>
      </c>
      <c r="U20" s="5">
        <v>3260</v>
      </c>
    </row>
    <row r="21" spans="1:21" s="5" customFormat="1" x14ac:dyDescent="0.2">
      <c r="A21" s="20"/>
      <c r="B21" s="4" t="s">
        <v>29</v>
      </c>
      <c r="C21"/>
      <c r="D21" s="17">
        <v>29830</v>
      </c>
      <c r="E21" s="17">
        <v>31440</v>
      </c>
      <c r="F21" s="17">
        <v>31990</v>
      </c>
      <c r="G21" s="17">
        <v>31760</v>
      </c>
      <c r="H21" s="17">
        <v>32510</v>
      </c>
      <c r="I21" s="17">
        <v>28670</v>
      </c>
      <c r="J21" s="17">
        <v>26510</v>
      </c>
      <c r="K21" s="17">
        <v>26180</v>
      </c>
      <c r="L21" s="17">
        <v>26850</v>
      </c>
      <c r="M21" s="17">
        <v>30750</v>
      </c>
      <c r="N21" s="17">
        <v>30850</v>
      </c>
      <c r="O21" s="17">
        <v>30340</v>
      </c>
      <c r="P21" s="17">
        <v>40250</v>
      </c>
      <c r="Q21" s="17">
        <v>31680</v>
      </c>
      <c r="R21" s="17">
        <v>30750</v>
      </c>
      <c r="S21" s="17">
        <v>25670</v>
      </c>
      <c r="T21" s="17">
        <v>18040</v>
      </c>
      <c r="U21" s="5">
        <v>24280</v>
      </c>
    </row>
    <row r="22" spans="1:21" s="5" customFormat="1" x14ac:dyDescent="0.2">
      <c r="A22" s="20"/>
      <c r="B22" s="19" t="s">
        <v>39</v>
      </c>
      <c r="C22" t="s">
        <v>54</v>
      </c>
      <c r="D22" s="17">
        <v>3790</v>
      </c>
      <c r="E22" s="17">
        <v>4870</v>
      </c>
      <c r="F22" s="17">
        <v>9390</v>
      </c>
      <c r="G22" s="17">
        <v>14980</v>
      </c>
      <c r="H22" s="17">
        <v>18540</v>
      </c>
      <c r="I22" s="17">
        <v>8650</v>
      </c>
      <c r="J22" s="17">
        <v>4970</v>
      </c>
      <c r="K22" s="17">
        <v>4600</v>
      </c>
      <c r="L22" s="17">
        <v>3750</v>
      </c>
      <c r="M22" s="17">
        <v>4460</v>
      </c>
      <c r="N22" s="17">
        <v>5420</v>
      </c>
      <c r="O22" s="17">
        <v>6710</v>
      </c>
      <c r="P22" s="17">
        <v>7260</v>
      </c>
      <c r="Q22" s="17">
        <v>9180</v>
      </c>
      <c r="R22" s="17">
        <v>10630</v>
      </c>
      <c r="S22" s="17">
        <v>4360</v>
      </c>
      <c r="T22">
        <v>60</v>
      </c>
      <c r="U22" s="5">
        <v>10390</v>
      </c>
    </row>
    <row r="23" spans="1:21" s="5" customFormat="1" x14ac:dyDescent="0.2">
      <c r="A23" s="20"/>
      <c r="B23" s="4"/>
      <c r="C23" t="s">
        <v>30</v>
      </c>
      <c r="D23" s="17">
        <v>11440</v>
      </c>
      <c r="E23" s="17">
        <v>14830</v>
      </c>
      <c r="F23" s="17">
        <v>20110</v>
      </c>
      <c r="G23" s="17">
        <v>23690</v>
      </c>
      <c r="H23" s="17">
        <v>22720</v>
      </c>
      <c r="I23" s="17">
        <v>18870</v>
      </c>
      <c r="J23" s="17">
        <v>14370</v>
      </c>
      <c r="K23" s="17">
        <v>14340</v>
      </c>
      <c r="L23" s="17">
        <v>20460</v>
      </c>
      <c r="M23" s="17">
        <v>27380</v>
      </c>
      <c r="N23" s="17">
        <v>31120</v>
      </c>
      <c r="O23" s="17">
        <v>32050</v>
      </c>
      <c r="P23" s="17">
        <v>36900</v>
      </c>
      <c r="Q23" s="17">
        <v>38680</v>
      </c>
      <c r="R23" s="17">
        <v>37440</v>
      </c>
      <c r="S23" s="17">
        <v>24240</v>
      </c>
      <c r="T23">
        <v>320</v>
      </c>
      <c r="U23" s="5">
        <v>37810</v>
      </c>
    </row>
    <row r="24" spans="1:21" s="5" customFormat="1" x14ac:dyDescent="0.2">
      <c r="A24" s="20"/>
      <c r="B24" s="23"/>
      <c r="C24" t="s">
        <v>31</v>
      </c>
      <c r="D24" s="17">
        <v>9620</v>
      </c>
      <c r="E24" s="17">
        <v>7410</v>
      </c>
      <c r="F24" s="17">
        <v>9980</v>
      </c>
      <c r="G24" s="17">
        <v>11950</v>
      </c>
      <c r="H24" s="17">
        <v>10020</v>
      </c>
      <c r="I24" s="17">
        <v>8450</v>
      </c>
      <c r="J24" s="17">
        <v>7180</v>
      </c>
      <c r="K24" s="17">
        <v>6910</v>
      </c>
      <c r="L24" s="17">
        <v>6700</v>
      </c>
      <c r="M24" s="17">
        <v>7900</v>
      </c>
      <c r="N24" s="17">
        <v>8420</v>
      </c>
      <c r="O24" s="17">
        <v>9410</v>
      </c>
      <c r="P24" s="17">
        <v>11510</v>
      </c>
      <c r="Q24" s="17">
        <v>11680</v>
      </c>
      <c r="R24" s="17">
        <v>10600</v>
      </c>
      <c r="S24" s="17">
        <v>7600</v>
      </c>
      <c r="T24">
        <v>260</v>
      </c>
      <c r="U24" s="5">
        <v>6810</v>
      </c>
    </row>
    <row r="25" spans="1:21" s="5" customFormat="1" x14ac:dyDescent="0.2">
      <c r="A25" s="20"/>
      <c r="B25" s="23"/>
      <c r="C25" t="s">
        <v>32</v>
      </c>
      <c r="D25" s="17">
        <v>6330</v>
      </c>
      <c r="E25" s="17">
        <v>7820</v>
      </c>
      <c r="F25" s="17">
        <v>9590</v>
      </c>
      <c r="G25" s="17">
        <v>11790</v>
      </c>
      <c r="H25" s="17">
        <v>10410</v>
      </c>
      <c r="I25" s="17">
        <v>7500</v>
      </c>
      <c r="J25" s="17">
        <v>10990</v>
      </c>
      <c r="K25" s="17">
        <v>12860</v>
      </c>
      <c r="L25" s="17">
        <v>13030</v>
      </c>
      <c r="M25" s="17">
        <v>11900</v>
      </c>
      <c r="N25" s="17">
        <v>12100</v>
      </c>
      <c r="O25" s="17">
        <v>12900</v>
      </c>
      <c r="P25" s="17">
        <v>14100</v>
      </c>
      <c r="Q25" s="17">
        <v>11380</v>
      </c>
      <c r="R25" s="17">
        <v>13780</v>
      </c>
      <c r="S25" s="17">
        <v>9430</v>
      </c>
      <c r="T25" s="17">
        <v>4560</v>
      </c>
      <c r="U25" s="5">
        <v>9170</v>
      </c>
    </row>
    <row r="26" spans="1:21" s="5" customFormat="1" x14ac:dyDescent="0.2">
      <c r="A26" s="20"/>
      <c r="B26" s="23"/>
      <c r="C26" t="s">
        <v>33</v>
      </c>
      <c r="D26" s="17">
        <v>7060</v>
      </c>
      <c r="E26" s="17">
        <v>9020</v>
      </c>
      <c r="F26" s="17">
        <v>10700</v>
      </c>
      <c r="G26" s="17">
        <v>13020</v>
      </c>
      <c r="H26" s="17">
        <v>13980</v>
      </c>
      <c r="I26" s="17">
        <v>12840</v>
      </c>
      <c r="J26" s="17">
        <v>15560</v>
      </c>
      <c r="K26" s="17">
        <v>15990</v>
      </c>
      <c r="L26" s="17">
        <v>17750</v>
      </c>
      <c r="M26" s="17">
        <v>17560</v>
      </c>
      <c r="N26" s="17">
        <v>17310</v>
      </c>
      <c r="O26" s="17">
        <v>18070</v>
      </c>
      <c r="P26" s="17">
        <v>19440</v>
      </c>
      <c r="Q26" s="17">
        <v>19270</v>
      </c>
      <c r="R26" s="17">
        <v>17700</v>
      </c>
      <c r="S26" s="17">
        <v>15890</v>
      </c>
      <c r="T26">
        <v>560</v>
      </c>
      <c r="U26" s="5">
        <v>5670</v>
      </c>
    </row>
    <row r="27" spans="1:21" s="5" customFormat="1" x14ac:dyDescent="0.2">
      <c r="A27" s="20"/>
      <c r="B27" s="23"/>
      <c r="C27" t="s">
        <v>34</v>
      </c>
      <c r="D27" s="17">
        <v>15530</v>
      </c>
      <c r="E27" s="17">
        <v>14910</v>
      </c>
      <c r="F27" s="17">
        <v>15530</v>
      </c>
      <c r="G27" s="17">
        <v>20600</v>
      </c>
      <c r="H27" s="17">
        <v>17330</v>
      </c>
      <c r="I27" s="17">
        <v>15430</v>
      </c>
      <c r="J27" s="17">
        <v>15470</v>
      </c>
      <c r="K27" s="17">
        <v>15160</v>
      </c>
      <c r="L27" s="17">
        <v>18980</v>
      </c>
      <c r="M27" s="17">
        <v>16700</v>
      </c>
      <c r="N27" s="17">
        <v>18280</v>
      </c>
      <c r="O27" s="17">
        <v>21450</v>
      </c>
      <c r="P27" s="17">
        <v>27310</v>
      </c>
      <c r="Q27" s="17">
        <v>30860</v>
      </c>
      <c r="R27" s="17">
        <v>33820</v>
      </c>
      <c r="S27" s="17">
        <v>40660</v>
      </c>
      <c r="T27" s="17">
        <v>3700</v>
      </c>
      <c r="U27" s="5">
        <v>14010</v>
      </c>
    </row>
    <row r="28" spans="1:21" s="5" customFormat="1" x14ac:dyDescent="0.2">
      <c r="A28" s="20"/>
      <c r="B28" s="23"/>
      <c r="C28" t="s">
        <v>35</v>
      </c>
      <c r="D28" s="17">
        <v>3070</v>
      </c>
      <c r="E28" s="17">
        <v>2540</v>
      </c>
      <c r="F28" s="17">
        <v>2390</v>
      </c>
      <c r="G28" s="17">
        <v>2550</v>
      </c>
      <c r="H28" s="17">
        <v>1720</v>
      </c>
      <c r="I28" s="17">
        <v>1780</v>
      </c>
      <c r="J28" s="17">
        <v>1950</v>
      </c>
      <c r="K28" s="17">
        <v>2030</v>
      </c>
      <c r="L28" s="17">
        <v>2160</v>
      </c>
      <c r="M28" s="17">
        <v>2470</v>
      </c>
      <c r="N28" s="17">
        <v>2540</v>
      </c>
      <c r="O28" s="17">
        <v>2830</v>
      </c>
      <c r="P28" s="17">
        <v>3540</v>
      </c>
      <c r="Q28" s="17">
        <v>4090</v>
      </c>
      <c r="R28" s="17">
        <v>4420</v>
      </c>
      <c r="S28" s="17">
        <v>4880</v>
      </c>
      <c r="T28" s="17">
        <v>4180</v>
      </c>
      <c r="U28" s="5">
        <v>7950</v>
      </c>
    </row>
    <row r="29" spans="1:21" s="5" customFormat="1" x14ac:dyDescent="0.2">
      <c r="A29" s="20"/>
      <c r="B29" s="4" t="s">
        <v>36</v>
      </c>
      <c r="C29"/>
      <c r="D29" s="17">
        <v>56840</v>
      </c>
      <c r="E29" s="17">
        <v>61400</v>
      </c>
      <c r="F29" s="17">
        <v>77690</v>
      </c>
      <c r="G29" s="17">
        <v>98580</v>
      </c>
      <c r="H29" s="17">
        <v>94720</v>
      </c>
      <c r="I29" s="17">
        <v>73530</v>
      </c>
      <c r="J29" s="17">
        <v>70500</v>
      </c>
      <c r="K29" s="17">
        <v>71880</v>
      </c>
      <c r="L29" s="17">
        <v>82830</v>
      </c>
      <c r="M29" s="17">
        <v>88360</v>
      </c>
      <c r="N29" s="17">
        <v>95180</v>
      </c>
      <c r="O29" s="17">
        <v>103420</v>
      </c>
      <c r="P29" s="17">
        <v>120050</v>
      </c>
      <c r="Q29" s="17">
        <v>125150</v>
      </c>
      <c r="R29" s="17">
        <v>128380</v>
      </c>
      <c r="S29" s="17">
        <v>107060</v>
      </c>
      <c r="T29" s="17">
        <v>13640</v>
      </c>
      <c r="U29" s="5">
        <v>91810</v>
      </c>
    </row>
    <row r="30" spans="1:21" s="5" customFormat="1" x14ac:dyDescent="0.2">
      <c r="A30" s="20"/>
      <c r="B30" s="5" t="s">
        <v>82</v>
      </c>
      <c r="C30"/>
      <c r="D30" s="17">
        <v>11140</v>
      </c>
      <c r="E30" s="17">
        <v>10870</v>
      </c>
      <c r="F30" s="17">
        <v>11200</v>
      </c>
      <c r="G30" s="17">
        <v>11370</v>
      </c>
      <c r="H30" s="17">
        <v>10090</v>
      </c>
      <c r="I30" s="17">
        <v>9490</v>
      </c>
      <c r="J30" s="17">
        <v>12400</v>
      </c>
      <c r="K30" s="17">
        <v>11680</v>
      </c>
      <c r="L30" s="17">
        <v>11310</v>
      </c>
      <c r="M30" s="17">
        <v>8930</v>
      </c>
      <c r="N30" s="17">
        <v>7740</v>
      </c>
      <c r="O30" s="17">
        <v>9230</v>
      </c>
      <c r="P30" s="17">
        <v>8730</v>
      </c>
      <c r="Q30" s="17">
        <v>7300</v>
      </c>
      <c r="R30" s="17">
        <v>7130</v>
      </c>
      <c r="S30" s="17">
        <v>5110</v>
      </c>
      <c r="T30" s="17">
        <v>7460</v>
      </c>
      <c r="U30" s="5">
        <v>5440</v>
      </c>
    </row>
    <row r="31" spans="1:21" s="5" customFormat="1" x14ac:dyDescent="0.2">
      <c r="A31" s="20"/>
      <c r="B31" s="5" t="s">
        <v>37</v>
      </c>
      <c r="C31"/>
      <c r="D31" s="17">
        <v>23860</v>
      </c>
      <c r="E31" s="17">
        <v>25190</v>
      </c>
      <c r="F31" s="17">
        <v>26070</v>
      </c>
      <c r="G31" s="17">
        <v>26170</v>
      </c>
      <c r="H31" s="17">
        <v>27840</v>
      </c>
      <c r="I31" s="17">
        <v>28130</v>
      </c>
      <c r="J31" s="17">
        <v>28420</v>
      </c>
      <c r="K31" s="17">
        <v>27090</v>
      </c>
      <c r="L31" s="17">
        <v>27520</v>
      </c>
      <c r="M31" s="17">
        <v>25750</v>
      </c>
      <c r="N31" s="17">
        <v>25690</v>
      </c>
      <c r="O31" s="17">
        <v>26460</v>
      </c>
      <c r="P31" s="17">
        <v>27580</v>
      </c>
      <c r="Q31" s="17">
        <v>26370</v>
      </c>
      <c r="R31" s="17">
        <v>27080</v>
      </c>
      <c r="S31" s="17">
        <v>33840</v>
      </c>
      <c r="T31" s="17">
        <v>31060</v>
      </c>
      <c r="U31" s="5">
        <v>23660</v>
      </c>
    </row>
    <row r="32" spans="1:21" s="5" customFormat="1" x14ac:dyDescent="0.2">
      <c r="A32" s="20"/>
      <c r="B32" s="4" t="s">
        <v>58</v>
      </c>
      <c r="C32"/>
      <c r="D32" s="18">
        <v>125180</v>
      </c>
      <c r="E32" s="18">
        <v>132750</v>
      </c>
      <c r="F32" s="18">
        <v>150600</v>
      </c>
      <c r="G32" s="18">
        <v>170960</v>
      </c>
      <c r="H32" s="18">
        <v>169020</v>
      </c>
      <c r="I32" s="18">
        <v>144210</v>
      </c>
      <c r="J32" s="18">
        <v>141980</v>
      </c>
      <c r="K32" s="18">
        <v>140860</v>
      </c>
      <c r="L32" s="18">
        <v>152630</v>
      </c>
      <c r="M32" s="18">
        <v>155530</v>
      </c>
      <c r="N32" s="18">
        <v>160910</v>
      </c>
      <c r="O32" s="18">
        <v>170890</v>
      </c>
      <c r="P32" s="18">
        <v>198300</v>
      </c>
      <c r="Q32" s="18">
        <v>191450</v>
      </c>
      <c r="R32" s="18">
        <v>194270</v>
      </c>
      <c r="S32" s="18">
        <v>172430</v>
      </c>
      <c r="T32" s="18">
        <v>70530</v>
      </c>
      <c r="U32" s="4">
        <v>145820</v>
      </c>
    </row>
    <row r="33" spans="1:21" s="5" customFormat="1" x14ac:dyDescent="0.2">
      <c r="A33" s="20"/>
      <c r="B33"/>
      <c r="C33"/>
    </row>
    <row r="34" spans="1:21" s="5" customFormat="1" x14ac:dyDescent="0.2">
      <c r="A34" s="11" t="s">
        <v>42</v>
      </c>
      <c r="B34" s="19" t="s">
        <v>38</v>
      </c>
      <c r="C34" t="s">
        <v>26</v>
      </c>
      <c r="D34" s="17">
        <v>1800</v>
      </c>
      <c r="E34" s="17">
        <v>1900</v>
      </c>
      <c r="F34" s="17">
        <v>1940</v>
      </c>
      <c r="G34" s="17">
        <v>2020</v>
      </c>
      <c r="H34" s="17">
        <v>2000</v>
      </c>
      <c r="I34" s="17">
        <v>2210</v>
      </c>
      <c r="J34" s="17">
        <v>2290</v>
      </c>
      <c r="K34" s="17">
        <v>2220</v>
      </c>
      <c r="L34" s="17">
        <v>2160</v>
      </c>
      <c r="M34" s="17">
        <v>2060</v>
      </c>
      <c r="N34" s="17">
        <v>2240</v>
      </c>
      <c r="O34" s="17">
        <v>2150</v>
      </c>
      <c r="P34" s="17">
        <v>2100</v>
      </c>
      <c r="Q34" s="17">
        <v>2210</v>
      </c>
      <c r="R34" s="17">
        <v>2190</v>
      </c>
      <c r="S34" s="17">
        <v>2520</v>
      </c>
      <c r="T34" s="17">
        <v>1590</v>
      </c>
      <c r="U34" s="5">
        <v>2750</v>
      </c>
    </row>
    <row r="35" spans="1:21" s="5" customFormat="1" x14ac:dyDescent="0.2">
      <c r="A35" s="20"/>
      <c r="B35" s="23"/>
      <c r="C35" t="s">
        <v>27</v>
      </c>
      <c r="D35" s="17">
        <v>2690</v>
      </c>
      <c r="E35" s="17">
        <v>2880</v>
      </c>
      <c r="F35" s="17">
        <v>2940</v>
      </c>
      <c r="G35" s="17">
        <v>2940</v>
      </c>
      <c r="H35" s="17">
        <v>2810</v>
      </c>
      <c r="I35" s="17">
        <v>3250</v>
      </c>
      <c r="J35" s="17">
        <v>2640</v>
      </c>
      <c r="K35" s="17">
        <v>2570</v>
      </c>
      <c r="L35" s="17">
        <v>2330</v>
      </c>
      <c r="M35" s="17">
        <v>2430</v>
      </c>
      <c r="N35" s="17">
        <v>2700</v>
      </c>
      <c r="O35" s="17">
        <v>2590</v>
      </c>
      <c r="P35" s="17">
        <v>2490</v>
      </c>
      <c r="Q35" s="17">
        <v>2680</v>
      </c>
      <c r="R35" s="17">
        <v>2680</v>
      </c>
      <c r="S35" s="17">
        <v>2820</v>
      </c>
      <c r="T35" s="17">
        <v>2030</v>
      </c>
      <c r="U35" s="5">
        <v>2830</v>
      </c>
    </row>
    <row r="36" spans="1:21" s="5" customFormat="1" x14ac:dyDescent="0.2">
      <c r="A36" s="20"/>
      <c r="B36" s="23"/>
      <c r="C36" t="s">
        <v>53</v>
      </c>
      <c r="D36" s="17">
        <v>100</v>
      </c>
      <c r="E36" s="17">
        <v>80</v>
      </c>
      <c r="F36" s="17">
        <v>60</v>
      </c>
      <c r="G36" s="17">
        <v>50</v>
      </c>
      <c r="H36" s="17">
        <v>20</v>
      </c>
      <c r="I36" s="17">
        <v>50</v>
      </c>
      <c r="J36" s="17">
        <v>50</v>
      </c>
      <c r="K36" s="17">
        <v>60</v>
      </c>
      <c r="L36" s="17">
        <v>70</v>
      </c>
      <c r="M36" s="17">
        <v>70</v>
      </c>
      <c r="N36" s="17">
        <v>60</v>
      </c>
      <c r="O36" s="17">
        <v>60</v>
      </c>
      <c r="P36" s="17">
        <v>60</v>
      </c>
      <c r="Q36" s="17">
        <v>60</v>
      </c>
      <c r="R36" s="17">
        <v>70</v>
      </c>
      <c r="S36" s="17">
        <v>50</v>
      </c>
      <c r="T36" s="17">
        <v>40</v>
      </c>
      <c r="U36" s="5">
        <v>40</v>
      </c>
    </row>
    <row r="37" spans="1:21" s="5" customFormat="1" x14ac:dyDescent="0.2">
      <c r="A37"/>
      <c r="B37" s="23"/>
      <c r="C37" t="s">
        <v>28</v>
      </c>
      <c r="D37">
        <v>1990</v>
      </c>
      <c r="E37">
        <v>1830</v>
      </c>
      <c r="F37">
        <v>1850</v>
      </c>
      <c r="G37">
        <v>1910</v>
      </c>
      <c r="H37">
        <v>1670</v>
      </c>
      <c r="I37">
        <v>2070</v>
      </c>
      <c r="J37">
        <v>1990</v>
      </c>
      <c r="K37">
        <v>2030</v>
      </c>
      <c r="L37">
        <v>1980</v>
      </c>
      <c r="M37">
        <v>2080</v>
      </c>
      <c r="N37">
        <v>2400</v>
      </c>
      <c r="O37">
        <v>2310</v>
      </c>
      <c r="P37">
        <v>2460</v>
      </c>
      <c r="Q37">
        <v>2680</v>
      </c>
      <c r="R37">
        <v>2950</v>
      </c>
      <c r="S37">
        <v>3520</v>
      </c>
      <c r="T37">
        <v>2570</v>
      </c>
      <c r="U37" s="5">
        <v>3770</v>
      </c>
    </row>
    <row r="38" spans="1:21" s="4" customFormat="1" x14ac:dyDescent="0.2">
      <c r="A38" s="11"/>
      <c r="B38" s="4" t="s">
        <v>29</v>
      </c>
      <c r="D38" s="18">
        <v>6590</v>
      </c>
      <c r="E38" s="18">
        <v>6680</v>
      </c>
      <c r="F38" s="18">
        <v>6800</v>
      </c>
      <c r="G38" s="18">
        <v>6930</v>
      </c>
      <c r="H38" s="18">
        <v>6510</v>
      </c>
      <c r="I38" s="18">
        <v>7580</v>
      </c>
      <c r="J38" s="18">
        <v>6980</v>
      </c>
      <c r="K38" s="18">
        <v>6880</v>
      </c>
      <c r="L38" s="18">
        <v>6540</v>
      </c>
      <c r="M38" s="18">
        <v>6640</v>
      </c>
      <c r="N38" s="18">
        <v>7400</v>
      </c>
      <c r="O38" s="18">
        <v>7110</v>
      </c>
      <c r="P38" s="18">
        <v>7110</v>
      </c>
      <c r="Q38" s="18">
        <v>7630</v>
      </c>
      <c r="R38" s="18">
        <v>7890</v>
      </c>
      <c r="S38" s="18">
        <v>8910</v>
      </c>
      <c r="T38" s="18">
        <v>6220</v>
      </c>
      <c r="U38" s="4">
        <v>9390</v>
      </c>
    </row>
    <row r="39" spans="1:21" s="5" customFormat="1" x14ac:dyDescent="0.2">
      <c r="A39" s="3"/>
      <c r="B39" s="19" t="s">
        <v>39</v>
      </c>
      <c r="C39" s="5" t="s">
        <v>54</v>
      </c>
      <c r="D39" s="24">
        <v>1580</v>
      </c>
      <c r="E39" s="24">
        <v>1750</v>
      </c>
      <c r="F39" s="24">
        <v>1840</v>
      </c>
      <c r="G39" s="24">
        <v>2220</v>
      </c>
      <c r="H39" s="24">
        <v>3040</v>
      </c>
      <c r="I39" s="24">
        <v>4840</v>
      </c>
      <c r="J39" s="24">
        <v>5550</v>
      </c>
      <c r="K39" s="24">
        <v>4290</v>
      </c>
      <c r="L39" s="24">
        <v>3910</v>
      </c>
      <c r="M39" s="24">
        <v>3900</v>
      </c>
      <c r="N39" s="24">
        <v>4100</v>
      </c>
      <c r="O39" s="24">
        <v>4450</v>
      </c>
      <c r="P39" s="24">
        <v>5100</v>
      </c>
      <c r="Q39" s="24">
        <v>6790</v>
      </c>
      <c r="R39" s="24">
        <v>7710</v>
      </c>
      <c r="S39" s="24">
        <v>10660</v>
      </c>
      <c r="T39" s="24">
        <v>4790</v>
      </c>
      <c r="U39" s="5">
        <v>3710</v>
      </c>
    </row>
    <row r="40" spans="1:21" s="5" customFormat="1" x14ac:dyDescent="0.2">
      <c r="A40" s="20"/>
      <c r="B40" s="4"/>
      <c r="C40" t="s">
        <v>30</v>
      </c>
      <c r="D40" s="17">
        <v>2780</v>
      </c>
      <c r="E40" s="17">
        <v>4770</v>
      </c>
      <c r="F40" s="17">
        <v>5200</v>
      </c>
      <c r="G40" s="17">
        <v>5270</v>
      </c>
      <c r="H40" s="17">
        <v>6200</v>
      </c>
      <c r="I40" s="17">
        <v>8100</v>
      </c>
      <c r="J40" s="17">
        <v>10200</v>
      </c>
      <c r="K40" s="17">
        <v>10380</v>
      </c>
      <c r="L40" s="17">
        <v>9420</v>
      </c>
      <c r="M40" s="17">
        <v>8720</v>
      </c>
      <c r="N40" s="17">
        <v>8390</v>
      </c>
      <c r="O40" s="17">
        <v>7980</v>
      </c>
      <c r="P40" s="17">
        <v>8270</v>
      </c>
      <c r="Q40" s="17">
        <v>10870</v>
      </c>
      <c r="R40" s="17">
        <v>15290</v>
      </c>
      <c r="S40" s="17">
        <v>25420</v>
      </c>
      <c r="T40" s="17">
        <v>14630</v>
      </c>
      <c r="U40" s="5">
        <v>5630</v>
      </c>
    </row>
    <row r="41" spans="1:21" s="5" customFormat="1" x14ac:dyDescent="0.2">
      <c r="A41" s="20"/>
      <c r="B41" s="23"/>
      <c r="C41" t="s">
        <v>31</v>
      </c>
      <c r="D41" s="17">
        <v>3270</v>
      </c>
      <c r="E41" s="17">
        <v>2380</v>
      </c>
      <c r="F41" s="17">
        <v>1520</v>
      </c>
      <c r="G41" s="17">
        <v>1550</v>
      </c>
      <c r="H41" s="17">
        <v>1730</v>
      </c>
      <c r="I41" s="17">
        <v>2040</v>
      </c>
      <c r="J41" s="17">
        <v>2180</v>
      </c>
      <c r="K41" s="17">
        <v>2190</v>
      </c>
      <c r="L41" s="17">
        <v>2330</v>
      </c>
      <c r="M41" s="17">
        <v>2410</v>
      </c>
      <c r="N41" s="17">
        <v>2820</v>
      </c>
      <c r="O41" s="17">
        <v>2590</v>
      </c>
      <c r="P41" s="17">
        <v>2570</v>
      </c>
      <c r="Q41" s="17">
        <v>2650</v>
      </c>
      <c r="R41" s="17">
        <v>2750</v>
      </c>
      <c r="S41" s="17">
        <v>3900</v>
      </c>
      <c r="T41" s="17">
        <v>2000</v>
      </c>
      <c r="U41" s="5">
        <v>1300</v>
      </c>
    </row>
    <row r="42" spans="1:21" s="5" customFormat="1" x14ac:dyDescent="0.2">
      <c r="A42" s="20"/>
      <c r="B42" s="23"/>
      <c r="C42" t="s">
        <v>32</v>
      </c>
      <c r="D42" s="17">
        <v>3730</v>
      </c>
      <c r="E42" s="17">
        <v>4360</v>
      </c>
      <c r="F42" s="17">
        <v>4400</v>
      </c>
      <c r="G42" s="17">
        <v>4350</v>
      </c>
      <c r="H42" s="17">
        <v>5410</v>
      </c>
      <c r="I42" s="17">
        <v>5440</v>
      </c>
      <c r="J42" s="17">
        <v>4920</v>
      </c>
      <c r="K42" s="17">
        <v>5250</v>
      </c>
      <c r="L42" s="17">
        <v>6290</v>
      </c>
      <c r="M42" s="17">
        <v>7020</v>
      </c>
      <c r="N42" s="17">
        <v>6900</v>
      </c>
      <c r="O42" s="17">
        <v>6430</v>
      </c>
      <c r="P42" s="17">
        <v>6370</v>
      </c>
      <c r="Q42" s="17">
        <v>6640</v>
      </c>
      <c r="R42" s="17">
        <v>7200</v>
      </c>
      <c r="S42" s="17">
        <v>6640</v>
      </c>
      <c r="T42" s="17">
        <v>4990</v>
      </c>
      <c r="U42" s="5">
        <v>4330</v>
      </c>
    </row>
    <row r="43" spans="1:21" s="5" customFormat="1" x14ac:dyDescent="0.2">
      <c r="A43" s="20"/>
      <c r="B43" s="23"/>
      <c r="C43" t="s">
        <v>33</v>
      </c>
      <c r="D43" s="17">
        <v>1800</v>
      </c>
      <c r="E43" s="17">
        <v>1380</v>
      </c>
      <c r="F43" s="17">
        <v>1800</v>
      </c>
      <c r="G43" s="17">
        <v>2770</v>
      </c>
      <c r="H43" s="17">
        <v>3310</v>
      </c>
      <c r="I43" s="17">
        <v>4250</v>
      </c>
      <c r="J43" s="17">
        <v>4140</v>
      </c>
      <c r="K43" s="17">
        <v>4060</v>
      </c>
      <c r="L43" s="17">
        <v>5100</v>
      </c>
      <c r="M43" s="17">
        <v>6890</v>
      </c>
      <c r="N43" s="17">
        <v>7760</v>
      </c>
      <c r="O43" s="17">
        <v>7640</v>
      </c>
      <c r="P43" s="17">
        <v>7860</v>
      </c>
      <c r="Q43" s="17">
        <v>7260</v>
      </c>
      <c r="R43" s="17">
        <v>8450</v>
      </c>
      <c r="S43" s="17">
        <v>8630</v>
      </c>
      <c r="T43" s="17">
        <v>2250</v>
      </c>
      <c r="U43" s="5">
        <v>1770</v>
      </c>
    </row>
    <row r="44" spans="1:21" s="5" customFormat="1" x14ac:dyDescent="0.2">
      <c r="A44" s="20"/>
      <c r="B44" s="23"/>
      <c r="C44" t="s">
        <v>34</v>
      </c>
      <c r="D44" s="17">
        <v>6040</v>
      </c>
      <c r="E44" s="17">
        <v>6730</v>
      </c>
      <c r="F44" s="17">
        <v>4710</v>
      </c>
      <c r="G44" s="17">
        <v>9040</v>
      </c>
      <c r="H44" s="17">
        <v>10460</v>
      </c>
      <c r="I44" s="17">
        <v>7220</v>
      </c>
      <c r="J44" s="17">
        <v>6750</v>
      </c>
      <c r="K44" s="17">
        <v>5910</v>
      </c>
      <c r="L44" s="17">
        <v>6830</v>
      </c>
      <c r="M44" s="17">
        <v>4300</v>
      </c>
      <c r="N44" s="17">
        <v>4460</v>
      </c>
      <c r="O44" s="17">
        <v>5520</v>
      </c>
      <c r="P44" s="17">
        <v>7410</v>
      </c>
      <c r="Q44" s="17">
        <v>7920</v>
      </c>
      <c r="R44" s="17">
        <v>10320</v>
      </c>
      <c r="S44" s="17">
        <v>6280</v>
      </c>
      <c r="T44" s="17">
        <v>5320</v>
      </c>
      <c r="U44" s="5">
        <v>5620</v>
      </c>
    </row>
    <row r="45" spans="1:21" s="5" customFormat="1" x14ac:dyDescent="0.2">
      <c r="A45" s="20"/>
      <c r="B45" s="23"/>
      <c r="C45" t="s">
        <v>35</v>
      </c>
      <c r="D45" s="17">
        <v>6840</v>
      </c>
      <c r="E45" s="17">
        <v>5680</v>
      </c>
      <c r="F45" s="17">
        <v>5040</v>
      </c>
      <c r="G45" s="17">
        <v>4960</v>
      </c>
      <c r="H45" s="17">
        <v>5660</v>
      </c>
      <c r="I45" s="17">
        <v>6380</v>
      </c>
      <c r="J45" s="17">
        <v>7450</v>
      </c>
      <c r="K45" s="17">
        <v>6730</v>
      </c>
      <c r="L45" s="17">
        <v>6820</v>
      </c>
      <c r="M45" s="17">
        <v>7260</v>
      </c>
      <c r="N45" s="17">
        <v>6910</v>
      </c>
      <c r="O45" s="17">
        <v>7420</v>
      </c>
      <c r="P45" s="17">
        <v>8480</v>
      </c>
      <c r="Q45" s="17">
        <v>10140</v>
      </c>
      <c r="R45" s="17">
        <v>11730</v>
      </c>
      <c r="S45" s="17">
        <v>14910</v>
      </c>
      <c r="T45" s="17">
        <v>16500</v>
      </c>
      <c r="U45" s="5">
        <v>16520</v>
      </c>
    </row>
    <row r="46" spans="1:21" s="4" customFormat="1" x14ac:dyDescent="0.2">
      <c r="A46" s="11"/>
      <c r="B46" s="4" t="s">
        <v>36</v>
      </c>
      <c r="D46" s="18">
        <v>26030</v>
      </c>
      <c r="E46" s="18">
        <v>27050</v>
      </c>
      <c r="F46" s="18">
        <v>24510</v>
      </c>
      <c r="G46" s="18">
        <v>30150</v>
      </c>
      <c r="H46" s="18">
        <v>35800</v>
      </c>
      <c r="I46" s="18">
        <v>38260</v>
      </c>
      <c r="J46" s="18">
        <v>41190</v>
      </c>
      <c r="K46" s="18">
        <v>38800</v>
      </c>
      <c r="L46" s="18">
        <v>40690</v>
      </c>
      <c r="M46" s="18">
        <v>40490</v>
      </c>
      <c r="N46" s="18">
        <v>41340</v>
      </c>
      <c r="O46" s="18">
        <v>42030</v>
      </c>
      <c r="P46" s="18">
        <v>46050</v>
      </c>
      <c r="Q46" s="18">
        <v>52260</v>
      </c>
      <c r="R46" s="18">
        <v>63440</v>
      </c>
      <c r="S46" s="18">
        <v>76450</v>
      </c>
      <c r="T46" s="18">
        <v>50480</v>
      </c>
      <c r="U46" s="4">
        <v>38890</v>
      </c>
    </row>
    <row r="47" spans="1:21" s="5" customFormat="1" x14ac:dyDescent="0.2">
      <c r="A47" s="3"/>
      <c r="B47" s="5" t="s">
        <v>82</v>
      </c>
      <c r="D47" s="24">
        <v>5890</v>
      </c>
      <c r="E47" s="24">
        <v>5870</v>
      </c>
      <c r="F47" s="24">
        <v>5330</v>
      </c>
      <c r="G47" s="24">
        <v>4990</v>
      </c>
      <c r="H47" s="24">
        <v>4960</v>
      </c>
      <c r="I47" s="24">
        <v>4810</v>
      </c>
      <c r="J47" s="24">
        <v>4780</v>
      </c>
      <c r="K47" s="24">
        <v>4420</v>
      </c>
      <c r="L47" s="24">
        <v>4920</v>
      </c>
      <c r="M47" s="24">
        <v>5610</v>
      </c>
      <c r="N47" s="24">
        <v>5740</v>
      </c>
      <c r="O47" s="24">
        <v>5980</v>
      </c>
      <c r="P47" s="24">
        <v>5620</v>
      </c>
      <c r="Q47" s="24">
        <v>5500</v>
      </c>
      <c r="R47" s="24">
        <v>5450</v>
      </c>
      <c r="S47" s="24">
        <v>5070</v>
      </c>
      <c r="T47" s="24">
        <v>4580</v>
      </c>
      <c r="U47" s="5">
        <v>4800</v>
      </c>
    </row>
    <row r="48" spans="1:21" s="5" customFormat="1" x14ac:dyDescent="0.2">
      <c r="A48" s="20"/>
      <c r="B48" s="5" t="s">
        <v>37</v>
      </c>
      <c r="C48"/>
      <c r="D48" s="17">
        <v>33540</v>
      </c>
      <c r="E48" s="17">
        <v>33740</v>
      </c>
      <c r="F48" s="17">
        <v>34850</v>
      </c>
      <c r="G48" s="17">
        <v>36230</v>
      </c>
      <c r="H48" s="17">
        <v>31000</v>
      </c>
      <c r="I48" s="17">
        <v>31430</v>
      </c>
      <c r="J48" s="17">
        <v>32940</v>
      </c>
      <c r="K48" s="17">
        <v>31320</v>
      </c>
      <c r="L48" s="17">
        <v>31610</v>
      </c>
      <c r="M48" s="17">
        <v>33150</v>
      </c>
      <c r="N48" s="17">
        <v>34220</v>
      </c>
      <c r="O48" s="17">
        <v>34070</v>
      </c>
      <c r="P48" s="17">
        <v>32320</v>
      </c>
      <c r="Q48" s="17">
        <v>32480</v>
      </c>
      <c r="R48" s="17">
        <v>30350</v>
      </c>
      <c r="S48" s="17">
        <v>21380</v>
      </c>
      <c r="T48" s="17">
        <v>15590</v>
      </c>
      <c r="U48" s="5">
        <v>28180</v>
      </c>
    </row>
    <row r="49" spans="1:21" s="4" customFormat="1" x14ac:dyDescent="0.2">
      <c r="A49" s="11"/>
      <c r="B49" s="4" t="s">
        <v>58</v>
      </c>
      <c r="D49" s="18">
        <v>77740</v>
      </c>
      <c r="E49" s="18">
        <v>79140</v>
      </c>
      <c r="F49" s="18">
        <v>77030</v>
      </c>
      <c r="G49" s="18">
        <v>83570</v>
      </c>
      <c r="H49" s="18">
        <v>82280</v>
      </c>
      <c r="I49" s="18">
        <v>87050</v>
      </c>
      <c r="J49" s="18">
        <v>90300</v>
      </c>
      <c r="K49" s="18">
        <v>83640</v>
      </c>
      <c r="L49" s="18">
        <v>85870</v>
      </c>
      <c r="M49" s="18">
        <v>88540</v>
      </c>
      <c r="N49" s="18">
        <v>90610</v>
      </c>
      <c r="O49" s="18">
        <v>90890</v>
      </c>
      <c r="P49" s="18">
        <v>92790</v>
      </c>
      <c r="Q49" s="18">
        <v>100800</v>
      </c>
      <c r="R49" s="18">
        <v>109720</v>
      </c>
      <c r="S49" s="18">
        <v>114540</v>
      </c>
      <c r="T49" s="18">
        <v>77850</v>
      </c>
      <c r="U49" s="4">
        <v>83610</v>
      </c>
    </row>
    <row r="51" spans="1:21" s="5" customFormat="1" x14ac:dyDescent="0.2">
      <c r="A51" s="25" t="s">
        <v>74</v>
      </c>
      <c r="B51" s="25"/>
      <c r="C51" s="21"/>
    </row>
  </sheetData>
  <mergeCells count="1">
    <mergeCell ref="A51:B51"/>
  </mergeCells>
  <hyperlinks>
    <hyperlink ref="A51" r:id="rId1" display="© Commonwealth of Australia 2006" xr:uid="{766FF71F-20E0-446E-9EA9-C4945863E436}"/>
    <hyperlink ref="A51:B51" r:id="rId2" display="© Commonwealth of Australia 2016" xr:uid="{D0FB090D-AE64-404C-AD55-D45427E2F892}"/>
  </hyperlinks>
  <printOptions gridLines="1"/>
  <pageMargins left="0.14000000000000001" right="0.12" top="0.28999999999999998" bottom="0.22" header="0.22" footer="0.18"/>
  <pageSetup paperSize="9" scale="63" orientation="landscape" r:id="rId3"/>
  <headerFooter alignWithMargins="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407FD-B820-441A-8088-79FE7379084C}">
  <sheetPr>
    <pageSetUpPr fitToPage="1"/>
  </sheetPr>
  <dimension ref="A1:V51"/>
  <sheetViews>
    <sheetView workbookViewId="0">
      <pane ySplit="16" topLeftCell="A17" activePane="bottomLeft" state="frozen"/>
      <selection pane="bottomLeft"/>
    </sheetView>
  </sheetViews>
  <sheetFormatPr defaultRowHeight="11.25" x14ac:dyDescent="0.2"/>
  <cols>
    <col min="1" max="1" width="30.83203125" customWidth="1"/>
    <col min="2" max="2" width="33.33203125" customWidth="1"/>
    <col min="3" max="3" width="36.1640625" customWidth="1"/>
    <col min="4" max="22" width="11.83203125" style="5" customWidth="1"/>
  </cols>
  <sheetData>
    <row r="1" spans="1:22" s="8" customFormat="1" ht="60" customHeight="1" x14ac:dyDescent="0.2">
      <c r="A1" s="9" t="s">
        <v>4</v>
      </c>
      <c r="B1" s="9"/>
      <c r="C1" s="9"/>
      <c r="D1" s="16"/>
      <c r="E1" s="16"/>
      <c r="F1" s="16"/>
      <c r="G1" s="16"/>
      <c r="H1" s="16"/>
      <c r="I1" s="16"/>
      <c r="J1" s="16"/>
      <c r="K1" s="16"/>
      <c r="L1" s="16"/>
      <c r="M1" s="16"/>
      <c r="N1" s="16"/>
      <c r="O1" s="16"/>
      <c r="P1" s="16"/>
      <c r="Q1" s="16"/>
      <c r="R1" s="16"/>
      <c r="S1" s="16"/>
      <c r="T1" s="16"/>
      <c r="U1" s="16"/>
      <c r="V1" s="16"/>
    </row>
    <row r="2" spans="1:22" ht="20.100000000000001" customHeight="1" x14ac:dyDescent="0.25">
      <c r="A2" s="22" t="str">
        <f>Contents!A2</f>
        <v>34070DO002_202122 Overseas Migration, 2021-22</v>
      </c>
    </row>
    <row r="3" spans="1:22" ht="20.100000000000001" customHeight="1" x14ac:dyDescent="0.25">
      <c r="A3" s="22" t="str">
        <f>Contents!A3</f>
        <v>Overseas migrant arrivals and departures, by visa groupings, by state/territory - financial years, 2004-05 to 2021-22</v>
      </c>
    </row>
    <row r="4" spans="1:22" ht="12.75" customHeight="1" x14ac:dyDescent="0.2">
      <c r="A4" s="15" t="str">
        <f>Contents!A4</f>
        <v>Released at 11:30 am (Canberra time) 16 December 2022</v>
      </c>
    </row>
    <row r="5" spans="1:22" ht="12.75" customHeight="1" x14ac:dyDescent="0.2">
      <c r="A5" s="15"/>
    </row>
    <row r="6" spans="1:22" ht="12.75" customHeight="1" x14ac:dyDescent="0.2">
      <c r="A6" s="3" t="s">
        <v>46</v>
      </c>
    </row>
    <row r="7" spans="1:22" ht="12.75" customHeight="1" x14ac:dyDescent="0.2">
      <c r="A7" s="19" t="s">
        <v>20</v>
      </c>
      <c r="B7" s="19"/>
      <c r="C7" s="19"/>
      <c r="D7" s="19"/>
    </row>
    <row r="8" spans="1:22" ht="12.75" customHeight="1" x14ac:dyDescent="0.2">
      <c r="A8" s="14" t="s">
        <v>48</v>
      </c>
      <c r="B8" s="19"/>
      <c r="C8" s="19"/>
      <c r="D8" s="19"/>
    </row>
    <row r="9" spans="1:22" ht="12.75" customHeight="1" x14ac:dyDescent="0.2">
      <c r="A9" s="14" t="s">
        <v>84</v>
      </c>
      <c r="B9" s="19"/>
      <c r="C9" s="19"/>
      <c r="D9" s="19"/>
    </row>
    <row r="10" spans="1:22" ht="12.75" customHeight="1" x14ac:dyDescent="0.2">
      <c r="A10" s="14" t="s">
        <v>56</v>
      </c>
      <c r="B10" s="19"/>
      <c r="C10" s="19"/>
      <c r="D10" s="19"/>
    </row>
    <row r="11" spans="1:22" ht="12.75" customHeight="1" x14ac:dyDescent="0.2">
      <c r="A11" s="14" t="s">
        <v>50</v>
      </c>
      <c r="B11" s="19"/>
      <c r="C11" s="19"/>
      <c r="D11" s="19"/>
    </row>
    <row r="12" spans="1:22" ht="12.75" customHeight="1" x14ac:dyDescent="0.2">
      <c r="A12" s="14" t="s">
        <v>62</v>
      </c>
    </row>
    <row r="13" spans="1:22" ht="12.75" customHeight="1" x14ac:dyDescent="0.2">
      <c r="A13" s="14" t="s">
        <v>81</v>
      </c>
    </row>
    <row r="14" spans="1:22" ht="12.75" customHeight="1" x14ac:dyDescent="0.2">
      <c r="A14" s="14" t="s">
        <v>57</v>
      </c>
    </row>
    <row r="15" spans="1:22" ht="23.65" customHeight="1" x14ac:dyDescent="0.2">
      <c r="A15" s="7" t="s">
        <v>69</v>
      </c>
    </row>
    <row r="16" spans="1:22" s="5" customFormat="1" ht="21.75" customHeight="1" x14ac:dyDescent="0.2">
      <c r="A16" s="4" t="s">
        <v>25</v>
      </c>
      <c r="B16" s="12" t="s">
        <v>40</v>
      </c>
      <c r="C16" s="12"/>
      <c r="D16" s="4" t="s">
        <v>5</v>
      </c>
      <c r="E16" s="4" t="s">
        <v>6</v>
      </c>
      <c r="F16" s="4" t="s">
        <v>7</v>
      </c>
      <c r="G16" s="4" t="s">
        <v>8</v>
      </c>
      <c r="H16" s="4" t="s">
        <v>9</v>
      </c>
      <c r="I16" s="4" t="s">
        <v>10</v>
      </c>
      <c r="J16" s="4" t="s">
        <v>11</v>
      </c>
      <c r="K16" s="4" t="s">
        <v>21</v>
      </c>
      <c r="L16" s="4" t="s">
        <v>12</v>
      </c>
      <c r="M16" s="4" t="s">
        <v>13</v>
      </c>
      <c r="N16" s="4" t="s">
        <v>15</v>
      </c>
      <c r="O16" s="4" t="s">
        <v>14</v>
      </c>
      <c r="P16" s="4" t="s">
        <v>17</v>
      </c>
      <c r="Q16" s="4" t="s">
        <v>18</v>
      </c>
      <c r="R16" s="4" t="s">
        <v>19</v>
      </c>
      <c r="S16" s="4" t="s">
        <v>22</v>
      </c>
      <c r="T16" s="4" t="s">
        <v>75</v>
      </c>
      <c r="U16" s="4" t="s">
        <v>76</v>
      </c>
      <c r="V16" s="13"/>
    </row>
    <row r="17" spans="1:21" x14ac:dyDescent="0.2">
      <c r="A17" s="11" t="s">
        <v>41</v>
      </c>
      <c r="B17" s="19" t="s">
        <v>38</v>
      </c>
      <c r="C17" t="s">
        <v>26</v>
      </c>
      <c r="D17" s="17">
        <v>7850</v>
      </c>
      <c r="E17" s="17">
        <v>8190</v>
      </c>
      <c r="F17" s="17">
        <v>8990</v>
      </c>
      <c r="G17" s="17">
        <v>9180</v>
      </c>
      <c r="H17" s="17">
        <v>9770</v>
      </c>
      <c r="I17" s="17">
        <v>10050</v>
      </c>
      <c r="J17" s="17">
        <v>9790</v>
      </c>
      <c r="K17" s="17">
        <v>10040</v>
      </c>
      <c r="L17" s="17">
        <v>9930</v>
      </c>
      <c r="M17" s="17">
        <v>10470</v>
      </c>
      <c r="N17" s="17">
        <v>9600</v>
      </c>
      <c r="O17" s="17">
        <v>9680</v>
      </c>
      <c r="P17" s="17">
        <v>9290</v>
      </c>
      <c r="Q17" s="17">
        <v>8420</v>
      </c>
      <c r="R17" s="17">
        <v>7960</v>
      </c>
      <c r="S17" s="17">
        <v>6620</v>
      </c>
      <c r="T17" s="17">
        <v>3920</v>
      </c>
      <c r="U17" s="5">
        <v>7650</v>
      </c>
    </row>
    <row r="18" spans="1:21" s="5" customFormat="1" x14ac:dyDescent="0.2">
      <c r="A18" s="20"/>
      <c r="B18" s="23"/>
      <c r="C18" t="s">
        <v>27</v>
      </c>
      <c r="D18" s="17">
        <v>9330</v>
      </c>
      <c r="E18" s="17">
        <v>11080</v>
      </c>
      <c r="F18" s="17">
        <v>12620</v>
      </c>
      <c r="G18" s="17">
        <v>14290</v>
      </c>
      <c r="H18" s="17">
        <v>13660</v>
      </c>
      <c r="I18" s="17">
        <v>11580</v>
      </c>
      <c r="J18" s="17">
        <v>9710</v>
      </c>
      <c r="K18" s="17">
        <v>10810</v>
      </c>
      <c r="L18" s="17">
        <v>10650</v>
      </c>
      <c r="M18" s="17">
        <v>11430</v>
      </c>
      <c r="N18" s="17">
        <v>12890</v>
      </c>
      <c r="O18" s="17">
        <v>13420</v>
      </c>
      <c r="P18" s="17">
        <v>15230</v>
      </c>
      <c r="Q18" s="17">
        <v>14410</v>
      </c>
      <c r="R18" s="17">
        <v>12660</v>
      </c>
      <c r="S18" s="17">
        <v>8420</v>
      </c>
      <c r="T18" s="17">
        <v>3630</v>
      </c>
      <c r="U18" s="5">
        <v>9090</v>
      </c>
    </row>
    <row r="19" spans="1:21" s="5" customFormat="1" x14ac:dyDescent="0.2">
      <c r="A19" s="20"/>
      <c r="B19" s="23"/>
      <c r="C19" t="s">
        <v>53</v>
      </c>
      <c r="D19" s="17">
        <v>3940</v>
      </c>
      <c r="E19" s="17">
        <v>3440</v>
      </c>
      <c r="F19" s="17">
        <v>3380</v>
      </c>
      <c r="G19" s="17">
        <v>2740</v>
      </c>
      <c r="H19" s="17">
        <v>3040</v>
      </c>
      <c r="I19" s="17">
        <v>2650</v>
      </c>
      <c r="J19" s="17">
        <v>2440</v>
      </c>
      <c r="K19" s="17">
        <v>2180</v>
      </c>
      <c r="L19" s="17">
        <v>2960</v>
      </c>
      <c r="M19" s="17">
        <v>3540</v>
      </c>
      <c r="N19" s="17">
        <v>3600</v>
      </c>
      <c r="O19" s="17">
        <v>3210</v>
      </c>
      <c r="P19" s="17">
        <v>7220</v>
      </c>
      <c r="Q19" s="17">
        <v>3650</v>
      </c>
      <c r="R19" s="17">
        <v>4110</v>
      </c>
      <c r="S19" s="17">
        <v>3650</v>
      </c>
      <c r="T19">
        <v>150</v>
      </c>
      <c r="U19" s="5">
        <v>2570</v>
      </c>
    </row>
    <row r="20" spans="1:21" s="5" customFormat="1" x14ac:dyDescent="0.2">
      <c r="A20" s="20"/>
      <c r="B20" s="23"/>
      <c r="C20" t="s">
        <v>28</v>
      </c>
      <c r="D20">
        <v>880</v>
      </c>
      <c r="E20">
        <v>830</v>
      </c>
      <c r="F20">
        <v>930</v>
      </c>
      <c r="G20">
        <v>960</v>
      </c>
      <c r="H20">
        <v>990</v>
      </c>
      <c r="I20" s="17">
        <v>1020</v>
      </c>
      <c r="J20" s="17">
        <v>1140</v>
      </c>
      <c r="K20" s="17">
        <v>1120</v>
      </c>
      <c r="L20" s="17">
        <v>1360</v>
      </c>
      <c r="M20" s="17">
        <v>1500</v>
      </c>
      <c r="N20" s="17">
        <v>1570</v>
      </c>
      <c r="O20" s="17">
        <v>1850</v>
      </c>
      <c r="P20" s="17">
        <v>1900</v>
      </c>
      <c r="Q20" s="17">
        <v>1790</v>
      </c>
      <c r="R20" s="17">
        <v>2300</v>
      </c>
      <c r="S20" s="17">
        <v>3100</v>
      </c>
      <c r="T20" s="17">
        <v>1300</v>
      </c>
      <c r="U20" s="5">
        <v>2790</v>
      </c>
    </row>
    <row r="21" spans="1:21" s="5" customFormat="1" x14ac:dyDescent="0.2">
      <c r="A21" s="20"/>
      <c r="B21" s="4" t="s">
        <v>29</v>
      </c>
      <c r="C21"/>
      <c r="D21" s="17">
        <v>22000</v>
      </c>
      <c r="E21" s="17">
        <v>23540</v>
      </c>
      <c r="F21" s="17">
        <v>25910</v>
      </c>
      <c r="G21" s="17">
        <v>27160</v>
      </c>
      <c r="H21" s="17">
        <v>27450</v>
      </c>
      <c r="I21" s="17">
        <v>25290</v>
      </c>
      <c r="J21" s="17">
        <v>23080</v>
      </c>
      <c r="K21" s="17">
        <v>24150</v>
      </c>
      <c r="L21" s="17">
        <v>24890</v>
      </c>
      <c r="M21" s="17">
        <v>26930</v>
      </c>
      <c r="N21" s="17">
        <v>27660</v>
      </c>
      <c r="O21" s="17">
        <v>28150</v>
      </c>
      <c r="P21" s="17">
        <v>33640</v>
      </c>
      <c r="Q21" s="17">
        <v>28270</v>
      </c>
      <c r="R21" s="17">
        <v>27030</v>
      </c>
      <c r="S21" s="17">
        <v>21780</v>
      </c>
      <c r="T21" s="17">
        <v>9000</v>
      </c>
      <c r="U21" s="5">
        <v>22110</v>
      </c>
    </row>
    <row r="22" spans="1:21" s="5" customFormat="1" x14ac:dyDescent="0.2">
      <c r="A22" s="20"/>
      <c r="B22" s="19" t="s">
        <v>39</v>
      </c>
      <c r="C22" t="s">
        <v>54</v>
      </c>
      <c r="D22" s="17">
        <v>2300</v>
      </c>
      <c r="E22" s="17">
        <v>3630</v>
      </c>
      <c r="F22" s="17">
        <v>7130</v>
      </c>
      <c r="G22" s="17">
        <v>10130</v>
      </c>
      <c r="H22" s="17">
        <v>20180</v>
      </c>
      <c r="I22" s="17">
        <v>8750</v>
      </c>
      <c r="J22" s="17">
        <v>3010</v>
      </c>
      <c r="K22" s="17">
        <v>2530</v>
      </c>
      <c r="L22" s="17">
        <v>1970</v>
      </c>
      <c r="M22" s="17">
        <v>2070</v>
      </c>
      <c r="N22" s="17">
        <v>2340</v>
      </c>
      <c r="O22" s="17">
        <v>3530</v>
      </c>
      <c r="P22" s="17">
        <v>3900</v>
      </c>
      <c r="Q22" s="17">
        <v>5580</v>
      </c>
      <c r="R22" s="17">
        <v>5590</v>
      </c>
      <c r="S22" s="17">
        <v>3080</v>
      </c>
      <c r="T22">
        <v>20</v>
      </c>
      <c r="U22" s="5">
        <v>4800</v>
      </c>
    </row>
    <row r="23" spans="1:21" s="5" customFormat="1" x14ac:dyDescent="0.2">
      <c r="A23" s="20"/>
      <c r="B23" s="4"/>
      <c r="C23" t="s">
        <v>30</v>
      </c>
      <c r="D23" s="17">
        <v>10060</v>
      </c>
      <c r="E23" s="17">
        <v>14170</v>
      </c>
      <c r="F23" s="17">
        <v>21760</v>
      </c>
      <c r="G23" s="17">
        <v>26100</v>
      </c>
      <c r="H23" s="17">
        <v>24720</v>
      </c>
      <c r="I23" s="17">
        <v>17580</v>
      </c>
      <c r="J23" s="17">
        <v>12740</v>
      </c>
      <c r="K23" s="17">
        <v>12660</v>
      </c>
      <c r="L23" s="17">
        <v>17870</v>
      </c>
      <c r="M23" s="17">
        <v>25860</v>
      </c>
      <c r="N23" s="17">
        <v>28460</v>
      </c>
      <c r="O23" s="17">
        <v>30640</v>
      </c>
      <c r="P23" s="17">
        <v>36150</v>
      </c>
      <c r="Q23" s="17">
        <v>38430</v>
      </c>
      <c r="R23" s="17">
        <v>41990</v>
      </c>
      <c r="S23" s="17">
        <v>27390</v>
      </c>
      <c r="T23">
        <v>160</v>
      </c>
      <c r="U23" s="5">
        <v>35080</v>
      </c>
    </row>
    <row r="24" spans="1:21" s="5" customFormat="1" x14ac:dyDescent="0.2">
      <c r="A24" s="20"/>
      <c r="B24" s="23"/>
      <c r="C24" t="s">
        <v>31</v>
      </c>
      <c r="D24" s="17">
        <v>7530</v>
      </c>
      <c r="E24" s="17">
        <v>5580</v>
      </c>
      <c r="F24" s="17">
        <v>6610</v>
      </c>
      <c r="G24" s="17">
        <v>7300</v>
      </c>
      <c r="H24" s="17">
        <v>7070</v>
      </c>
      <c r="I24" s="17">
        <v>6620</v>
      </c>
      <c r="J24" s="17">
        <v>5800</v>
      </c>
      <c r="K24" s="17">
        <v>5750</v>
      </c>
      <c r="L24" s="17">
        <v>5600</v>
      </c>
      <c r="M24" s="17">
        <v>7110</v>
      </c>
      <c r="N24" s="17">
        <v>7110</v>
      </c>
      <c r="O24" s="17">
        <v>7930</v>
      </c>
      <c r="P24" s="17">
        <v>8950</v>
      </c>
      <c r="Q24" s="17">
        <v>9020</v>
      </c>
      <c r="R24" s="17">
        <v>8950</v>
      </c>
      <c r="S24" s="17">
        <v>6670</v>
      </c>
      <c r="T24">
        <v>130</v>
      </c>
      <c r="U24" s="5">
        <v>6210</v>
      </c>
    </row>
    <row r="25" spans="1:21" s="5" customFormat="1" x14ac:dyDescent="0.2">
      <c r="A25" s="20"/>
      <c r="B25" s="23"/>
      <c r="C25" t="s">
        <v>32</v>
      </c>
      <c r="D25" s="17">
        <v>4130</v>
      </c>
      <c r="E25" s="17">
        <v>5600</v>
      </c>
      <c r="F25" s="17">
        <v>7220</v>
      </c>
      <c r="G25" s="17">
        <v>8450</v>
      </c>
      <c r="H25" s="17">
        <v>8270</v>
      </c>
      <c r="I25" s="17">
        <v>5940</v>
      </c>
      <c r="J25" s="17">
        <v>8380</v>
      </c>
      <c r="K25" s="17">
        <v>9070</v>
      </c>
      <c r="L25" s="17">
        <v>8060</v>
      </c>
      <c r="M25" s="17">
        <v>7180</v>
      </c>
      <c r="N25" s="17">
        <v>7570</v>
      </c>
      <c r="O25" s="17">
        <v>7670</v>
      </c>
      <c r="P25" s="17">
        <v>9040</v>
      </c>
      <c r="Q25" s="17">
        <v>7620</v>
      </c>
      <c r="R25" s="17">
        <v>9240</v>
      </c>
      <c r="S25" s="17">
        <v>5850</v>
      </c>
      <c r="T25" s="17">
        <v>1400</v>
      </c>
      <c r="U25" s="5">
        <v>5750</v>
      </c>
    </row>
    <row r="26" spans="1:21" s="5" customFormat="1" x14ac:dyDescent="0.2">
      <c r="A26" s="20"/>
      <c r="B26" s="23"/>
      <c r="C26" t="s">
        <v>33</v>
      </c>
      <c r="D26" s="17">
        <v>1800</v>
      </c>
      <c r="E26" s="17">
        <v>2310</v>
      </c>
      <c r="F26" s="17">
        <v>2970</v>
      </c>
      <c r="G26" s="17">
        <v>4030</v>
      </c>
      <c r="H26" s="17">
        <v>4920</v>
      </c>
      <c r="I26" s="17">
        <v>5490</v>
      </c>
      <c r="J26" s="17">
        <v>7960</v>
      </c>
      <c r="K26" s="17">
        <v>10330</v>
      </c>
      <c r="L26" s="17">
        <v>11610</v>
      </c>
      <c r="M26" s="17">
        <v>11260</v>
      </c>
      <c r="N26" s="17">
        <v>11200</v>
      </c>
      <c r="O26" s="17">
        <v>11460</v>
      </c>
      <c r="P26" s="17">
        <v>12260</v>
      </c>
      <c r="Q26" s="17">
        <v>13160</v>
      </c>
      <c r="R26" s="17">
        <v>12870</v>
      </c>
      <c r="S26" s="17">
        <v>11720</v>
      </c>
      <c r="T26">
        <v>160</v>
      </c>
      <c r="U26" s="5">
        <v>3310</v>
      </c>
    </row>
    <row r="27" spans="1:21" s="5" customFormat="1" x14ac:dyDescent="0.2">
      <c r="A27" s="20"/>
      <c r="B27" s="23"/>
      <c r="C27" t="s">
        <v>34</v>
      </c>
      <c r="D27" s="17">
        <v>7270</v>
      </c>
      <c r="E27" s="17">
        <v>7170</v>
      </c>
      <c r="F27" s="17">
        <v>7940</v>
      </c>
      <c r="G27" s="17">
        <v>10230</v>
      </c>
      <c r="H27" s="17">
        <v>8910</v>
      </c>
      <c r="I27" s="17">
        <v>9430</v>
      </c>
      <c r="J27" s="17">
        <v>9780</v>
      </c>
      <c r="K27" s="17">
        <v>10740</v>
      </c>
      <c r="L27" s="17">
        <v>11530</v>
      </c>
      <c r="M27" s="17">
        <v>11970</v>
      </c>
      <c r="N27" s="17">
        <v>14730</v>
      </c>
      <c r="O27" s="17">
        <v>19190</v>
      </c>
      <c r="P27" s="17">
        <v>22590</v>
      </c>
      <c r="Q27" s="17">
        <v>25930</v>
      </c>
      <c r="R27" s="17">
        <v>29110</v>
      </c>
      <c r="S27" s="17">
        <v>38240</v>
      </c>
      <c r="T27" s="17">
        <v>1480</v>
      </c>
      <c r="U27" s="5">
        <v>12710</v>
      </c>
    </row>
    <row r="28" spans="1:21" s="5" customFormat="1" x14ac:dyDescent="0.2">
      <c r="A28" s="20"/>
      <c r="B28" s="23"/>
      <c r="C28" t="s">
        <v>35</v>
      </c>
      <c r="D28" s="17">
        <v>1550</v>
      </c>
      <c r="E28" s="17">
        <v>1350</v>
      </c>
      <c r="F28" s="17">
        <v>1210</v>
      </c>
      <c r="G28" s="17">
        <v>1430</v>
      </c>
      <c r="H28" s="17">
        <v>1350</v>
      </c>
      <c r="I28" s="17">
        <v>1300</v>
      </c>
      <c r="J28" s="17">
        <v>1810</v>
      </c>
      <c r="K28" s="17">
        <v>2000</v>
      </c>
      <c r="L28" s="17">
        <v>2150</v>
      </c>
      <c r="M28" s="17">
        <v>1890</v>
      </c>
      <c r="N28" s="17">
        <v>2100</v>
      </c>
      <c r="O28" s="17">
        <v>2530</v>
      </c>
      <c r="P28" s="17">
        <v>3230</v>
      </c>
      <c r="Q28" s="17">
        <v>4020</v>
      </c>
      <c r="R28" s="17">
        <v>4440</v>
      </c>
      <c r="S28" s="17">
        <v>6040</v>
      </c>
      <c r="T28">
        <v>1040</v>
      </c>
      <c r="U28" s="5">
        <v>7630</v>
      </c>
    </row>
    <row r="29" spans="1:21" s="5" customFormat="1" x14ac:dyDescent="0.2">
      <c r="A29" s="20"/>
      <c r="B29" s="4" t="s">
        <v>36</v>
      </c>
      <c r="C29"/>
      <c r="D29" s="17">
        <v>34630</v>
      </c>
      <c r="E29" s="17">
        <v>39820</v>
      </c>
      <c r="F29" s="17">
        <v>54820</v>
      </c>
      <c r="G29" s="17">
        <v>67650</v>
      </c>
      <c r="H29" s="17">
        <v>75420</v>
      </c>
      <c r="I29" s="17">
        <v>55110</v>
      </c>
      <c r="J29" s="17">
        <v>49470</v>
      </c>
      <c r="K29" s="17">
        <v>53070</v>
      </c>
      <c r="L29" s="17">
        <v>58790</v>
      </c>
      <c r="M29" s="17">
        <v>67330</v>
      </c>
      <c r="N29" s="17">
        <v>73500</v>
      </c>
      <c r="O29" s="17">
        <v>82960</v>
      </c>
      <c r="P29" s="17">
        <v>96110</v>
      </c>
      <c r="Q29" s="17">
        <v>103760</v>
      </c>
      <c r="R29" s="17">
        <v>112190</v>
      </c>
      <c r="S29" s="17">
        <v>98990</v>
      </c>
      <c r="T29" s="17">
        <v>4390</v>
      </c>
      <c r="U29" s="5">
        <v>75490</v>
      </c>
    </row>
    <row r="30" spans="1:21" s="5" customFormat="1" x14ac:dyDescent="0.2">
      <c r="A30" s="20"/>
      <c r="B30" s="5" t="s">
        <v>82</v>
      </c>
      <c r="C30"/>
      <c r="D30" s="17">
        <v>7020</v>
      </c>
      <c r="E30" s="17">
        <v>7250</v>
      </c>
      <c r="F30" s="17">
        <v>8300</v>
      </c>
      <c r="G30" s="17">
        <v>9090</v>
      </c>
      <c r="H30" s="17">
        <v>8620</v>
      </c>
      <c r="I30" s="17">
        <v>7950</v>
      </c>
      <c r="J30" s="17">
        <v>11490</v>
      </c>
      <c r="K30" s="17">
        <v>12870</v>
      </c>
      <c r="L30" s="17">
        <v>12410</v>
      </c>
      <c r="M30" s="17">
        <v>9360</v>
      </c>
      <c r="N30" s="17">
        <v>8340</v>
      </c>
      <c r="O30" s="17">
        <v>9360</v>
      </c>
      <c r="P30" s="17">
        <v>9010</v>
      </c>
      <c r="Q30" s="17">
        <v>8710</v>
      </c>
      <c r="R30" s="17">
        <v>8780</v>
      </c>
      <c r="S30" s="17">
        <v>6270</v>
      </c>
      <c r="T30" s="17">
        <v>3310</v>
      </c>
      <c r="U30" s="5">
        <v>6600</v>
      </c>
    </row>
    <row r="31" spans="1:21" s="5" customFormat="1" x14ac:dyDescent="0.2">
      <c r="A31" s="20"/>
      <c r="B31" s="5" t="s">
        <v>37</v>
      </c>
      <c r="C31"/>
      <c r="D31" s="17">
        <v>16410</v>
      </c>
      <c r="E31" s="17">
        <v>17210</v>
      </c>
      <c r="F31" s="17">
        <v>17230</v>
      </c>
      <c r="G31" s="17">
        <v>17590</v>
      </c>
      <c r="H31" s="17">
        <v>18860</v>
      </c>
      <c r="I31" s="17">
        <v>18660</v>
      </c>
      <c r="J31" s="17">
        <v>18760</v>
      </c>
      <c r="K31" s="17">
        <v>19170</v>
      </c>
      <c r="L31" s="17">
        <v>19130</v>
      </c>
      <c r="M31" s="17">
        <v>18070</v>
      </c>
      <c r="N31" s="17">
        <v>18060</v>
      </c>
      <c r="O31" s="17">
        <v>18990</v>
      </c>
      <c r="P31" s="17">
        <v>20110</v>
      </c>
      <c r="Q31" s="17">
        <v>19990</v>
      </c>
      <c r="R31" s="17">
        <v>19840</v>
      </c>
      <c r="S31" s="17">
        <v>23150</v>
      </c>
      <c r="T31" s="17">
        <v>10360</v>
      </c>
      <c r="U31" s="5">
        <v>15690</v>
      </c>
    </row>
    <row r="32" spans="1:21" s="5" customFormat="1" x14ac:dyDescent="0.2">
      <c r="A32" s="20"/>
      <c r="B32" s="4" t="s">
        <v>58</v>
      </c>
      <c r="C32"/>
      <c r="D32" s="18">
        <v>81230</v>
      </c>
      <c r="E32" s="18">
        <v>89860</v>
      </c>
      <c r="F32" s="18">
        <v>108600</v>
      </c>
      <c r="G32" s="18">
        <v>123450</v>
      </c>
      <c r="H32" s="18">
        <v>132640</v>
      </c>
      <c r="I32" s="18">
        <v>109130</v>
      </c>
      <c r="J32" s="18">
        <v>104900</v>
      </c>
      <c r="K32" s="18">
        <v>112280</v>
      </c>
      <c r="L32" s="18">
        <v>119250</v>
      </c>
      <c r="M32" s="18">
        <v>122250</v>
      </c>
      <c r="N32" s="18">
        <v>128170</v>
      </c>
      <c r="O32" s="18">
        <v>140220</v>
      </c>
      <c r="P32" s="18">
        <v>159630</v>
      </c>
      <c r="Q32" s="18">
        <v>161170</v>
      </c>
      <c r="R32" s="18">
        <v>168310</v>
      </c>
      <c r="S32" s="18">
        <v>150640</v>
      </c>
      <c r="T32" s="18">
        <v>27140</v>
      </c>
      <c r="U32" s="4">
        <v>120480</v>
      </c>
    </row>
    <row r="33" spans="1:21" s="5" customFormat="1" x14ac:dyDescent="0.2">
      <c r="A33" s="20"/>
      <c r="B33"/>
      <c r="C33"/>
    </row>
    <row r="34" spans="1:21" s="5" customFormat="1" x14ac:dyDescent="0.2">
      <c r="A34" s="11" t="s">
        <v>42</v>
      </c>
      <c r="B34" s="19" t="s">
        <v>38</v>
      </c>
      <c r="C34" t="s">
        <v>26</v>
      </c>
      <c r="D34" s="5">
        <v>920</v>
      </c>
      <c r="E34" s="5">
        <v>900</v>
      </c>
      <c r="F34" s="5">
        <v>1090</v>
      </c>
      <c r="G34" s="5">
        <v>1160</v>
      </c>
      <c r="H34" s="5">
        <v>1150</v>
      </c>
      <c r="I34" s="5">
        <v>1360</v>
      </c>
      <c r="J34" s="5">
        <v>1510</v>
      </c>
      <c r="K34" s="5">
        <v>1450</v>
      </c>
      <c r="L34" s="5">
        <v>1440</v>
      </c>
      <c r="M34" s="5">
        <v>1470</v>
      </c>
      <c r="N34" s="5">
        <v>1600</v>
      </c>
      <c r="O34" s="5">
        <v>1490</v>
      </c>
      <c r="P34" s="5">
        <v>1460</v>
      </c>
      <c r="Q34" s="5">
        <v>1420</v>
      </c>
      <c r="R34" s="5">
        <v>1650</v>
      </c>
      <c r="S34" s="5">
        <v>1900</v>
      </c>
      <c r="T34" s="5">
        <v>1490</v>
      </c>
      <c r="U34" s="5">
        <v>2000</v>
      </c>
    </row>
    <row r="35" spans="1:21" s="5" customFormat="1" x14ac:dyDescent="0.2">
      <c r="A35" s="20"/>
      <c r="B35" s="23"/>
      <c r="C35" t="s">
        <v>27</v>
      </c>
      <c r="D35">
        <v>2020</v>
      </c>
      <c r="E35">
        <v>1960</v>
      </c>
      <c r="F35" s="17">
        <v>2070</v>
      </c>
      <c r="G35" s="17">
        <v>2070</v>
      </c>
      <c r="H35" s="17">
        <v>1860</v>
      </c>
      <c r="I35" s="17">
        <v>2420</v>
      </c>
      <c r="J35" s="17">
        <v>2190</v>
      </c>
      <c r="K35" s="17">
        <v>2010</v>
      </c>
      <c r="L35" s="17">
        <v>2100</v>
      </c>
      <c r="M35" s="17">
        <v>2040</v>
      </c>
      <c r="N35" s="17">
        <v>2240</v>
      </c>
      <c r="O35" s="17">
        <v>2230</v>
      </c>
      <c r="P35" s="17">
        <v>2280</v>
      </c>
      <c r="Q35" s="17">
        <v>2280</v>
      </c>
      <c r="R35" s="17">
        <v>2370</v>
      </c>
      <c r="S35" s="17">
        <v>3090</v>
      </c>
      <c r="T35" s="17">
        <v>2880</v>
      </c>
      <c r="U35" s="5">
        <v>2400</v>
      </c>
    </row>
    <row r="36" spans="1:21" s="5" customFormat="1" x14ac:dyDescent="0.2">
      <c r="A36" s="20"/>
      <c r="B36" s="23"/>
      <c r="C36" t="s">
        <v>53</v>
      </c>
      <c r="D36" s="17">
        <v>50</v>
      </c>
      <c r="E36" s="17">
        <v>80</v>
      </c>
      <c r="F36" s="17">
        <v>10</v>
      </c>
      <c r="G36" s="17">
        <v>30</v>
      </c>
      <c r="H36" s="17">
        <v>30</v>
      </c>
      <c r="I36" s="17">
        <v>30</v>
      </c>
      <c r="J36" s="17">
        <v>40</v>
      </c>
      <c r="K36" s="17">
        <v>50</v>
      </c>
      <c r="L36" s="17">
        <v>30</v>
      </c>
      <c r="M36" s="17">
        <v>40</v>
      </c>
      <c r="N36" s="17">
        <v>40</v>
      </c>
      <c r="O36" s="17">
        <v>40</v>
      </c>
      <c r="P36" s="17">
        <v>30</v>
      </c>
      <c r="Q36" s="17">
        <v>40</v>
      </c>
      <c r="R36" s="17">
        <v>50</v>
      </c>
      <c r="S36" s="17">
        <v>40</v>
      </c>
      <c r="T36" s="17">
        <v>20</v>
      </c>
      <c r="U36" s="5">
        <v>30</v>
      </c>
    </row>
    <row r="37" spans="1:21" s="5" customFormat="1" x14ac:dyDescent="0.2">
      <c r="A37"/>
      <c r="B37" s="23"/>
      <c r="C37" t="s">
        <v>28</v>
      </c>
      <c r="D37">
        <v>1230</v>
      </c>
      <c r="E37">
        <v>1080</v>
      </c>
      <c r="F37">
        <v>1160</v>
      </c>
      <c r="G37">
        <v>1210</v>
      </c>
      <c r="H37">
        <v>1150</v>
      </c>
      <c r="I37">
        <v>1360</v>
      </c>
      <c r="J37">
        <v>1490</v>
      </c>
      <c r="K37">
        <v>1430</v>
      </c>
      <c r="L37">
        <v>1510</v>
      </c>
      <c r="M37">
        <v>1580</v>
      </c>
      <c r="N37">
        <v>1650</v>
      </c>
      <c r="O37">
        <v>1690</v>
      </c>
      <c r="P37">
        <v>1810</v>
      </c>
      <c r="Q37">
        <v>1970</v>
      </c>
      <c r="R37">
        <v>2290</v>
      </c>
      <c r="S37">
        <v>2940</v>
      </c>
      <c r="T37">
        <v>2640</v>
      </c>
      <c r="U37" s="5">
        <v>3160</v>
      </c>
    </row>
    <row r="38" spans="1:21" s="4" customFormat="1" x14ac:dyDescent="0.2">
      <c r="A38" s="11"/>
      <c r="B38" s="4" t="s">
        <v>29</v>
      </c>
      <c r="D38" s="18">
        <v>4210</v>
      </c>
      <c r="E38" s="18">
        <v>4010</v>
      </c>
      <c r="F38" s="18">
        <v>4340</v>
      </c>
      <c r="G38" s="18">
        <v>4460</v>
      </c>
      <c r="H38" s="18">
        <v>4200</v>
      </c>
      <c r="I38" s="18">
        <v>5170</v>
      </c>
      <c r="J38" s="18">
        <v>5230</v>
      </c>
      <c r="K38" s="18">
        <v>4940</v>
      </c>
      <c r="L38" s="18">
        <v>5080</v>
      </c>
      <c r="M38" s="18">
        <v>5140</v>
      </c>
      <c r="N38" s="18">
        <v>5530</v>
      </c>
      <c r="O38" s="18">
        <v>5440</v>
      </c>
      <c r="P38" s="18">
        <v>5580</v>
      </c>
      <c r="Q38" s="18">
        <v>5700</v>
      </c>
      <c r="R38" s="18">
        <v>6350</v>
      </c>
      <c r="S38" s="18">
        <v>7970</v>
      </c>
      <c r="T38" s="18">
        <v>7030</v>
      </c>
      <c r="U38" s="4">
        <v>7590</v>
      </c>
    </row>
    <row r="39" spans="1:21" s="5" customFormat="1" x14ac:dyDescent="0.2">
      <c r="A39" s="20"/>
      <c r="B39" s="19" t="s">
        <v>39</v>
      </c>
      <c r="C39" t="s">
        <v>54</v>
      </c>
      <c r="D39" s="17">
        <v>620</v>
      </c>
      <c r="E39" s="17">
        <v>710</v>
      </c>
      <c r="F39" s="17">
        <v>650</v>
      </c>
      <c r="G39" s="17">
        <v>800</v>
      </c>
      <c r="H39" s="17">
        <v>1120</v>
      </c>
      <c r="I39" s="17">
        <v>2450</v>
      </c>
      <c r="J39" s="17">
        <v>3200</v>
      </c>
      <c r="K39" s="17">
        <v>2070</v>
      </c>
      <c r="L39" s="17">
        <v>1730</v>
      </c>
      <c r="M39" s="17">
        <v>1830</v>
      </c>
      <c r="N39" s="17">
        <v>2060</v>
      </c>
      <c r="O39" s="17">
        <v>2110</v>
      </c>
      <c r="P39" s="17">
        <v>2560</v>
      </c>
      <c r="Q39" s="17">
        <v>3660</v>
      </c>
      <c r="R39" s="17">
        <v>4300</v>
      </c>
      <c r="S39" s="17">
        <v>5770</v>
      </c>
      <c r="T39" s="17">
        <v>3660</v>
      </c>
      <c r="U39" s="5">
        <v>2030</v>
      </c>
    </row>
    <row r="40" spans="1:21" s="5" customFormat="1" x14ac:dyDescent="0.2">
      <c r="A40" s="20"/>
      <c r="B40" s="4"/>
      <c r="C40" t="s">
        <v>30</v>
      </c>
      <c r="D40">
        <v>2570</v>
      </c>
      <c r="E40">
        <v>4340</v>
      </c>
      <c r="F40">
        <v>4600</v>
      </c>
      <c r="G40">
        <v>4620</v>
      </c>
      <c r="H40" s="17">
        <v>5560</v>
      </c>
      <c r="I40" s="17">
        <v>7510</v>
      </c>
      <c r="J40" s="17">
        <v>9190</v>
      </c>
      <c r="K40" s="17">
        <v>9030</v>
      </c>
      <c r="L40" s="17">
        <v>8220</v>
      </c>
      <c r="M40" s="17">
        <v>7770</v>
      </c>
      <c r="N40" s="17">
        <v>7530</v>
      </c>
      <c r="O40" s="17">
        <v>7640</v>
      </c>
      <c r="P40" s="17">
        <v>8360</v>
      </c>
      <c r="Q40" s="17">
        <v>10250</v>
      </c>
      <c r="R40" s="17">
        <v>13650</v>
      </c>
      <c r="S40" s="17">
        <v>22140</v>
      </c>
      <c r="T40" s="17">
        <v>18390</v>
      </c>
      <c r="U40" s="5">
        <v>5330</v>
      </c>
    </row>
    <row r="41" spans="1:21" s="5" customFormat="1" x14ac:dyDescent="0.2">
      <c r="A41" s="20"/>
      <c r="B41" s="23"/>
      <c r="C41" t="s">
        <v>31</v>
      </c>
      <c r="D41" s="17">
        <v>2530</v>
      </c>
      <c r="E41" s="17">
        <v>2140</v>
      </c>
      <c r="F41" s="17">
        <v>1560</v>
      </c>
      <c r="G41" s="17">
        <v>1750</v>
      </c>
      <c r="H41" s="17">
        <v>1800</v>
      </c>
      <c r="I41" s="17">
        <v>1860</v>
      </c>
      <c r="J41" s="17">
        <v>2050</v>
      </c>
      <c r="K41" s="17">
        <v>2080</v>
      </c>
      <c r="L41" s="17">
        <v>2270</v>
      </c>
      <c r="M41" s="17">
        <v>2320</v>
      </c>
      <c r="N41" s="17">
        <v>2830</v>
      </c>
      <c r="O41" s="17">
        <v>2790</v>
      </c>
      <c r="P41" s="17">
        <v>2700</v>
      </c>
      <c r="Q41" s="17">
        <v>2600</v>
      </c>
      <c r="R41" s="17">
        <v>2770</v>
      </c>
      <c r="S41" s="17">
        <v>3870</v>
      </c>
      <c r="T41" s="17">
        <v>2620</v>
      </c>
      <c r="U41" s="5">
        <v>1250</v>
      </c>
    </row>
    <row r="42" spans="1:21" s="5" customFormat="1" x14ac:dyDescent="0.2">
      <c r="A42" s="20"/>
      <c r="B42" s="23"/>
      <c r="C42" t="s">
        <v>32</v>
      </c>
      <c r="D42" s="17">
        <v>1700</v>
      </c>
      <c r="E42" s="17">
        <v>1920</v>
      </c>
      <c r="F42" s="17">
        <v>2180</v>
      </c>
      <c r="G42" s="17">
        <v>2550</v>
      </c>
      <c r="H42" s="17">
        <v>2980</v>
      </c>
      <c r="I42" s="17">
        <v>3290</v>
      </c>
      <c r="J42" s="17">
        <v>2940</v>
      </c>
      <c r="K42" s="17">
        <v>3250</v>
      </c>
      <c r="L42" s="17">
        <v>4220</v>
      </c>
      <c r="M42" s="17">
        <v>4710</v>
      </c>
      <c r="N42" s="17">
        <v>4250</v>
      </c>
      <c r="O42" s="17">
        <v>3950</v>
      </c>
      <c r="P42" s="17">
        <v>3450</v>
      </c>
      <c r="Q42" s="17">
        <v>3700</v>
      </c>
      <c r="R42" s="17">
        <v>3650</v>
      </c>
      <c r="S42" s="17">
        <v>3460</v>
      </c>
      <c r="T42" s="17">
        <v>3330</v>
      </c>
      <c r="U42" s="5">
        <v>2310</v>
      </c>
    </row>
    <row r="43" spans="1:21" s="5" customFormat="1" x14ac:dyDescent="0.2">
      <c r="A43" s="20"/>
      <c r="B43" s="23"/>
      <c r="C43" t="s">
        <v>33</v>
      </c>
      <c r="D43" s="17">
        <v>480</v>
      </c>
      <c r="E43" s="17">
        <v>420</v>
      </c>
      <c r="F43" s="17">
        <v>710</v>
      </c>
      <c r="G43" s="17">
        <v>1140</v>
      </c>
      <c r="H43" s="17">
        <v>1490</v>
      </c>
      <c r="I43" s="17">
        <v>2190</v>
      </c>
      <c r="J43" s="17">
        <v>2630</v>
      </c>
      <c r="K43" s="17">
        <v>2720</v>
      </c>
      <c r="L43" s="17">
        <v>3820</v>
      </c>
      <c r="M43" s="17">
        <v>5350</v>
      </c>
      <c r="N43" s="17">
        <v>5950</v>
      </c>
      <c r="O43" s="17">
        <v>5990</v>
      </c>
      <c r="P43" s="17">
        <v>5780</v>
      </c>
      <c r="Q43" s="17">
        <v>5380</v>
      </c>
      <c r="R43" s="17">
        <v>6310</v>
      </c>
      <c r="S43" s="17">
        <v>6820</v>
      </c>
      <c r="T43" s="17">
        <v>2120</v>
      </c>
      <c r="U43" s="5">
        <v>1180</v>
      </c>
    </row>
    <row r="44" spans="1:21" s="5" customFormat="1" x14ac:dyDescent="0.2">
      <c r="A44" s="20"/>
      <c r="B44" s="23"/>
      <c r="C44" t="s">
        <v>34</v>
      </c>
      <c r="D44">
        <v>2710</v>
      </c>
      <c r="E44">
        <v>2570</v>
      </c>
      <c r="F44">
        <v>2270</v>
      </c>
      <c r="G44" s="17">
        <v>3700</v>
      </c>
      <c r="H44" s="17">
        <v>3770</v>
      </c>
      <c r="I44" s="17">
        <v>3210</v>
      </c>
      <c r="J44" s="17">
        <v>3590</v>
      </c>
      <c r="K44" s="17">
        <v>2890</v>
      </c>
      <c r="L44" s="17">
        <v>3290</v>
      </c>
      <c r="M44" s="17">
        <v>3100</v>
      </c>
      <c r="N44" s="17">
        <v>3220</v>
      </c>
      <c r="O44" s="17">
        <v>4610</v>
      </c>
      <c r="P44" s="17">
        <v>4680</v>
      </c>
      <c r="Q44" s="17">
        <v>5660</v>
      </c>
      <c r="R44" s="17">
        <v>7560</v>
      </c>
      <c r="S44" s="17">
        <v>4850</v>
      </c>
      <c r="T44" s="17">
        <v>4910</v>
      </c>
      <c r="U44" s="5">
        <v>5120</v>
      </c>
    </row>
    <row r="45" spans="1:21" s="5" customFormat="1" x14ac:dyDescent="0.2">
      <c r="A45" s="20"/>
      <c r="B45" s="23"/>
      <c r="C45" t="s">
        <v>35</v>
      </c>
      <c r="D45" s="17">
        <v>2870</v>
      </c>
      <c r="E45" s="17">
        <v>2660</v>
      </c>
      <c r="F45" s="17">
        <v>2520</v>
      </c>
      <c r="G45" s="17">
        <v>2520</v>
      </c>
      <c r="H45" s="17">
        <v>3380</v>
      </c>
      <c r="I45" s="17">
        <v>4640</v>
      </c>
      <c r="J45" s="17">
        <v>5090</v>
      </c>
      <c r="K45" s="17">
        <v>5570</v>
      </c>
      <c r="L45" s="17">
        <v>6110</v>
      </c>
      <c r="M45" s="17">
        <v>6830</v>
      </c>
      <c r="N45" s="17">
        <v>5910</v>
      </c>
      <c r="O45" s="17">
        <v>6050</v>
      </c>
      <c r="P45" s="17">
        <v>7060</v>
      </c>
      <c r="Q45" s="17">
        <v>9210</v>
      </c>
      <c r="R45" s="17">
        <v>10560</v>
      </c>
      <c r="S45" s="17">
        <v>13270</v>
      </c>
      <c r="T45" s="17">
        <v>19560</v>
      </c>
      <c r="U45" s="5">
        <v>14240</v>
      </c>
    </row>
    <row r="46" spans="1:21" s="4" customFormat="1" x14ac:dyDescent="0.2">
      <c r="A46" s="11"/>
      <c r="B46" s="4" t="s">
        <v>36</v>
      </c>
      <c r="D46" s="18">
        <v>13490</v>
      </c>
      <c r="E46" s="18">
        <v>14750</v>
      </c>
      <c r="F46" s="18">
        <v>14490</v>
      </c>
      <c r="G46" s="18">
        <v>17080</v>
      </c>
      <c r="H46" s="18">
        <v>20090</v>
      </c>
      <c r="I46" s="18">
        <v>25150</v>
      </c>
      <c r="J46" s="18">
        <v>28700</v>
      </c>
      <c r="K46" s="18">
        <v>27620</v>
      </c>
      <c r="L46" s="18">
        <v>29650</v>
      </c>
      <c r="M46" s="18">
        <v>31910</v>
      </c>
      <c r="N46" s="18">
        <v>31740</v>
      </c>
      <c r="O46" s="18">
        <v>33130</v>
      </c>
      <c r="P46" s="18">
        <v>34580</v>
      </c>
      <c r="Q46" s="18">
        <v>40450</v>
      </c>
      <c r="R46" s="18">
        <v>48790</v>
      </c>
      <c r="S46" s="18">
        <v>60180</v>
      </c>
      <c r="T46" s="18">
        <v>54590</v>
      </c>
      <c r="U46" s="4">
        <v>31440</v>
      </c>
    </row>
    <row r="47" spans="1:21" s="5" customFormat="1" x14ac:dyDescent="0.2">
      <c r="A47" s="20"/>
      <c r="B47" s="5" t="s">
        <v>82</v>
      </c>
      <c r="C47"/>
      <c r="D47" s="17">
        <v>3070</v>
      </c>
      <c r="E47" s="17">
        <v>2880</v>
      </c>
      <c r="F47" s="17">
        <v>2860</v>
      </c>
      <c r="G47" s="17">
        <v>2900</v>
      </c>
      <c r="H47" s="17">
        <v>3010</v>
      </c>
      <c r="I47" s="17">
        <v>3110</v>
      </c>
      <c r="J47" s="17">
        <v>3090</v>
      </c>
      <c r="K47" s="17">
        <v>2930</v>
      </c>
      <c r="L47" s="17">
        <v>3760</v>
      </c>
      <c r="M47" s="17">
        <v>4660</v>
      </c>
      <c r="N47" s="17">
        <v>5050</v>
      </c>
      <c r="O47" s="17">
        <v>5110</v>
      </c>
      <c r="P47" s="17">
        <v>5120</v>
      </c>
      <c r="Q47" s="17">
        <v>4810</v>
      </c>
      <c r="R47" s="17">
        <v>4930</v>
      </c>
      <c r="S47" s="17">
        <v>4900</v>
      </c>
      <c r="T47" s="17">
        <v>5380</v>
      </c>
      <c r="U47" s="5">
        <v>3830</v>
      </c>
    </row>
    <row r="48" spans="1:21" s="5" customFormat="1" x14ac:dyDescent="0.2">
      <c r="A48" s="20"/>
      <c r="B48" s="5" t="s">
        <v>37</v>
      </c>
      <c r="C48"/>
      <c r="D48" s="17">
        <v>20880</v>
      </c>
      <c r="E48" s="17">
        <v>21220</v>
      </c>
      <c r="F48" s="17">
        <v>22010</v>
      </c>
      <c r="G48" s="17">
        <v>22900</v>
      </c>
      <c r="H48" s="17">
        <v>19280</v>
      </c>
      <c r="I48" s="17">
        <v>19530</v>
      </c>
      <c r="J48" s="17">
        <v>20750</v>
      </c>
      <c r="K48" s="17">
        <v>19780</v>
      </c>
      <c r="L48" s="17">
        <v>20740</v>
      </c>
      <c r="M48" s="17">
        <v>22350</v>
      </c>
      <c r="N48" s="17">
        <v>24110</v>
      </c>
      <c r="O48" s="17">
        <v>23440</v>
      </c>
      <c r="P48" s="17">
        <v>22190</v>
      </c>
      <c r="Q48" s="17">
        <v>21810</v>
      </c>
      <c r="R48" s="17">
        <v>21470</v>
      </c>
      <c r="S48" s="17">
        <v>15950</v>
      </c>
      <c r="T48" s="17">
        <v>12320</v>
      </c>
      <c r="U48" s="5">
        <v>20610</v>
      </c>
    </row>
    <row r="49" spans="1:21" s="4" customFormat="1" x14ac:dyDescent="0.2">
      <c r="A49" s="11"/>
      <c r="B49" s="4" t="s">
        <v>58</v>
      </c>
      <c r="D49" s="18">
        <v>43610</v>
      </c>
      <c r="E49" s="18">
        <v>44870</v>
      </c>
      <c r="F49" s="18">
        <v>46060</v>
      </c>
      <c r="G49" s="18">
        <v>49880</v>
      </c>
      <c r="H49" s="18">
        <v>49030</v>
      </c>
      <c r="I49" s="18">
        <v>55450</v>
      </c>
      <c r="J49" s="18">
        <v>60270</v>
      </c>
      <c r="K49" s="18">
        <v>56100</v>
      </c>
      <c r="L49" s="18">
        <v>60210</v>
      </c>
      <c r="M49" s="18">
        <v>65350</v>
      </c>
      <c r="N49" s="18">
        <v>67480</v>
      </c>
      <c r="O49" s="18">
        <v>68000</v>
      </c>
      <c r="P49" s="18">
        <v>68380</v>
      </c>
      <c r="Q49" s="18">
        <v>74200</v>
      </c>
      <c r="R49" s="18">
        <v>82840</v>
      </c>
      <c r="S49" s="18">
        <v>90070</v>
      </c>
      <c r="T49" s="18">
        <v>80130</v>
      </c>
      <c r="U49" s="4">
        <v>64850</v>
      </c>
    </row>
    <row r="51" spans="1:21" s="5" customFormat="1" x14ac:dyDescent="0.2">
      <c r="A51" s="25" t="s">
        <v>74</v>
      </c>
      <c r="B51" s="25"/>
      <c r="C51" s="21"/>
    </row>
  </sheetData>
  <mergeCells count="1">
    <mergeCell ref="A51:B51"/>
  </mergeCells>
  <hyperlinks>
    <hyperlink ref="A51" r:id="rId1" display="© Commonwealth of Australia 2006" xr:uid="{90147800-91E6-4124-9BA0-F74BE16EFF7A}"/>
    <hyperlink ref="A51:B51" r:id="rId2" display="© Commonwealth of Australia 2016" xr:uid="{B27F051D-A017-472C-B70E-874CF3819B91}"/>
  </hyperlinks>
  <printOptions gridLines="1"/>
  <pageMargins left="0.14000000000000001" right="0.12" top="0.28999999999999998" bottom="0.22" header="0.22" footer="0.18"/>
  <pageSetup paperSize="9" scale="63" orientation="landscape" r:id="rId3"/>
  <headerFooter alignWithMargins="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1F8D8-2820-48C8-B723-E97AE03B16BB}">
  <sheetPr>
    <pageSetUpPr fitToPage="1"/>
  </sheetPr>
  <dimension ref="A1:V51"/>
  <sheetViews>
    <sheetView workbookViewId="0">
      <pane ySplit="16" topLeftCell="A17" activePane="bottomLeft" state="frozen"/>
      <selection pane="bottomLeft"/>
    </sheetView>
  </sheetViews>
  <sheetFormatPr defaultRowHeight="11.25" x14ac:dyDescent="0.2"/>
  <cols>
    <col min="1" max="1" width="30.83203125" customWidth="1"/>
    <col min="2" max="2" width="33.33203125" customWidth="1"/>
    <col min="3" max="3" width="36.1640625" customWidth="1"/>
    <col min="4" max="22" width="11.83203125" style="5" customWidth="1"/>
  </cols>
  <sheetData>
    <row r="1" spans="1:22" s="8" customFormat="1" ht="60" customHeight="1" x14ac:dyDescent="0.2">
      <c r="A1" s="9" t="s">
        <v>4</v>
      </c>
      <c r="B1" s="9"/>
      <c r="C1" s="9"/>
      <c r="D1" s="16"/>
      <c r="E1" s="16"/>
      <c r="F1" s="16"/>
      <c r="G1" s="16"/>
      <c r="H1" s="16"/>
      <c r="I1" s="16"/>
      <c r="J1" s="16"/>
      <c r="K1" s="16"/>
      <c r="L1" s="16"/>
      <c r="M1" s="16"/>
      <c r="N1" s="16"/>
      <c r="O1" s="16"/>
      <c r="P1" s="16"/>
      <c r="Q1" s="16"/>
      <c r="R1" s="16"/>
      <c r="S1" s="16"/>
      <c r="T1" s="16"/>
      <c r="U1" s="16"/>
      <c r="V1" s="16"/>
    </row>
    <row r="2" spans="1:22" ht="20.100000000000001" customHeight="1" x14ac:dyDescent="0.25">
      <c r="A2" s="22" t="str">
        <f>Contents!A2</f>
        <v>34070DO002_202122 Overseas Migration, 2021-22</v>
      </c>
    </row>
    <row r="3" spans="1:22" ht="20.100000000000001" customHeight="1" x14ac:dyDescent="0.25">
      <c r="A3" s="22" t="str">
        <f>Contents!A3</f>
        <v>Overseas migrant arrivals and departures, by visa groupings, by state/territory - financial years, 2004-05 to 2021-22</v>
      </c>
    </row>
    <row r="4" spans="1:22" ht="12.75" customHeight="1" x14ac:dyDescent="0.2">
      <c r="A4" s="15" t="str">
        <f>Contents!A4</f>
        <v>Released at 11:30 am (Canberra time) 16 December 2022</v>
      </c>
    </row>
    <row r="5" spans="1:22" ht="12.75" customHeight="1" x14ac:dyDescent="0.2">
      <c r="A5" s="15"/>
    </row>
    <row r="6" spans="1:22" ht="12.75" customHeight="1" x14ac:dyDescent="0.2">
      <c r="A6" s="3" t="s">
        <v>46</v>
      </c>
    </row>
    <row r="7" spans="1:22" ht="12.75" customHeight="1" x14ac:dyDescent="0.2">
      <c r="A7" s="19" t="s">
        <v>20</v>
      </c>
      <c r="B7" s="19"/>
      <c r="C7" s="19"/>
      <c r="D7" s="19"/>
    </row>
    <row r="8" spans="1:22" ht="12.75" customHeight="1" x14ac:dyDescent="0.2">
      <c r="A8" s="14" t="s">
        <v>48</v>
      </c>
      <c r="B8" s="19"/>
      <c r="C8" s="19"/>
      <c r="D8" s="19"/>
    </row>
    <row r="9" spans="1:22" ht="12.75" customHeight="1" x14ac:dyDescent="0.2">
      <c r="A9" s="14" t="s">
        <v>84</v>
      </c>
      <c r="B9" s="19"/>
      <c r="C9" s="19"/>
      <c r="D9" s="19"/>
    </row>
    <row r="10" spans="1:22" ht="12.75" customHeight="1" x14ac:dyDescent="0.2">
      <c r="A10" s="14" t="s">
        <v>56</v>
      </c>
      <c r="B10" s="19"/>
      <c r="C10" s="19"/>
      <c r="D10" s="19"/>
    </row>
    <row r="11" spans="1:22" ht="12.75" customHeight="1" x14ac:dyDescent="0.2">
      <c r="A11" s="14" t="s">
        <v>50</v>
      </c>
      <c r="B11" s="19"/>
      <c r="C11" s="19"/>
      <c r="D11" s="19"/>
    </row>
    <row r="12" spans="1:22" ht="12.75" customHeight="1" x14ac:dyDescent="0.2">
      <c r="A12" s="14" t="s">
        <v>62</v>
      </c>
    </row>
    <row r="13" spans="1:22" ht="12.75" customHeight="1" x14ac:dyDescent="0.2">
      <c r="A13" s="14" t="s">
        <v>81</v>
      </c>
    </row>
    <row r="14" spans="1:22" ht="12.75" customHeight="1" x14ac:dyDescent="0.2">
      <c r="A14" s="14" t="s">
        <v>57</v>
      </c>
    </row>
    <row r="15" spans="1:22" ht="23.65" customHeight="1" x14ac:dyDescent="0.2">
      <c r="A15" s="7" t="s">
        <v>68</v>
      </c>
    </row>
    <row r="16" spans="1:22" s="5" customFormat="1" ht="21.75" customHeight="1" x14ac:dyDescent="0.2">
      <c r="A16" s="4" t="s">
        <v>25</v>
      </c>
      <c r="B16" s="12" t="s">
        <v>40</v>
      </c>
      <c r="C16" s="12"/>
      <c r="D16" s="4" t="s">
        <v>5</v>
      </c>
      <c r="E16" s="4" t="s">
        <v>6</v>
      </c>
      <c r="F16" s="4" t="s">
        <v>7</v>
      </c>
      <c r="G16" s="4" t="s">
        <v>8</v>
      </c>
      <c r="H16" s="4" t="s">
        <v>9</v>
      </c>
      <c r="I16" s="4" t="s">
        <v>10</v>
      </c>
      <c r="J16" s="4" t="s">
        <v>11</v>
      </c>
      <c r="K16" s="4" t="s">
        <v>21</v>
      </c>
      <c r="L16" s="4" t="s">
        <v>12</v>
      </c>
      <c r="M16" s="4" t="s">
        <v>13</v>
      </c>
      <c r="N16" s="4" t="s">
        <v>15</v>
      </c>
      <c r="O16" s="4" t="s">
        <v>14</v>
      </c>
      <c r="P16" s="4" t="s">
        <v>17</v>
      </c>
      <c r="Q16" s="4" t="s">
        <v>18</v>
      </c>
      <c r="R16" s="4" t="s">
        <v>19</v>
      </c>
      <c r="S16" s="4" t="s">
        <v>22</v>
      </c>
      <c r="T16" s="4" t="s">
        <v>75</v>
      </c>
      <c r="U16" s="4" t="s">
        <v>76</v>
      </c>
      <c r="V16" s="13"/>
    </row>
    <row r="17" spans="1:21" x14ac:dyDescent="0.2">
      <c r="A17" s="11" t="s">
        <v>41</v>
      </c>
      <c r="B17" s="19" t="s">
        <v>38</v>
      </c>
      <c r="C17" t="s">
        <v>26</v>
      </c>
      <c r="D17" s="17">
        <v>3560</v>
      </c>
      <c r="E17" s="17">
        <v>3900</v>
      </c>
      <c r="F17" s="17">
        <v>4340</v>
      </c>
      <c r="G17" s="17">
        <v>4310</v>
      </c>
      <c r="H17" s="17">
        <v>4740</v>
      </c>
      <c r="I17" s="17">
        <v>4840</v>
      </c>
      <c r="J17" s="17">
        <v>4250</v>
      </c>
      <c r="K17" s="17">
        <v>4720</v>
      </c>
      <c r="L17" s="17">
        <v>4610</v>
      </c>
      <c r="M17" s="17">
        <v>4670</v>
      </c>
      <c r="N17" s="17">
        <v>4180</v>
      </c>
      <c r="O17" s="17">
        <v>4070</v>
      </c>
      <c r="P17" s="17">
        <v>3730</v>
      </c>
      <c r="Q17" s="17">
        <v>3200</v>
      </c>
      <c r="R17" s="17">
        <v>3040</v>
      </c>
      <c r="S17" s="17">
        <v>2470</v>
      </c>
      <c r="T17" s="17">
        <v>1740</v>
      </c>
      <c r="U17" s="17">
        <v>3320</v>
      </c>
    </row>
    <row r="18" spans="1:21" s="5" customFormat="1" x14ac:dyDescent="0.2">
      <c r="A18" s="20"/>
      <c r="B18" s="23"/>
      <c r="C18" t="s">
        <v>27</v>
      </c>
      <c r="D18" s="17">
        <v>5150</v>
      </c>
      <c r="E18" s="17">
        <v>6100</v>
      </c>
      <c r="F18" s="17">
        <v>7030</v>
      </c>
      <c r="G18" s="17">
        <v>7970</v>
      </c>
      <c r="H18" s="17">
        <v>7250</v>
      </c>
      <c r="I18" s="17">
        <v>5180</v>
      </c>
      <c r="J18" s="17">
        <v>4420</v>
      </c>
      <c r="K18" s="17">
        <v>5060</v>
      </c>
      <c r="L18" s="17">
        <v>4080</v>
      </c>
      <c r="M18" s="17">
        <v>4030</v>
      </c>
      <c r="N18" s="17">
        <v>4490</v>
      </c>
      <c r="O18" s="17">
        <v>4380</v>
      </c>
      <c r="P18" s="17">
        <v>4860</v>
      </c>
      <c r="Q18" s="17">
        <v>4480</v>
      </c>
      <c r="R18" s="17">
        <v>4170</v>
      </c>
      <c r="S18" s="17">
        <v>3240</v>
      </c>
      <c r="T18" s="17">
        <v>1550</v>
      </c>
      <c r="U18" s="17">
        <v>3120</v>
      </c>
    </row>
    <row r="19" spans="1:21" s="5" customFormat="1" x14ac:dyDescent="0.2">
      <c r="A19" s="20"/>
      <c r="B19" s="23"/>
      <c r="C19" t="s">
        <v>53</v>
      </c>
      <c r="D19" s="17">
        <v>1580</v>
      </c>
      <c r="E19" s="17">
        <v>1450</v>
      </c>
      <c r="F19" s="17">
        <v>1460</v>
      </c>
      <c r="G19" s="17">
        <v>1030</v>
      </c>
      <c r="H19" s="17">
        <v>1160</v>
      </c>
      <c r="I19" s="17">
        <v>1300</v>
      </c>
      <c r="J19" s="17">
        <v>1360</v>
      </c>
      <c r="K19" s="17">
        <v>1270</v>
      </c>
      <c r="L19" s="17">
        <v>1090</v>
      </c>
      <c r="M19" s="17">
        <v>2060</v>
      </c>
      <c r="N19" s="17">
        <v>1380</v>
      </c>
      <c r="O19" s="17">
        <v>1950</v>
      </c>
      <c r="P19" s="17">
        <v>2730</v>
      </c>
      <c r="Q19" s="17">
        <v>1880</v>
      </c>
      <c r="R19" s="17">
        <v>2500</v>
      </c>
      <c r="S19" s="17">
        <v>1920</v>
      </c>
      <c r="T19" s="17">
        <v>130</v>
      </c>
      <c r="U19" s="17">
        <v>680</v>
      </c>
    </row>
    <row r="20" spans="1:21" s="5" customFormat="1" x14ac:dyDescent="0.2">
      <c r="A20" s="20"/>
      <c r="B20" s="23"/>
      <c r="C20" t="s">
        <v>28</v>
      </c>
      <c r="D20" s="17">
        <v>610</v>
      </c>
      <c r="E20" s="17">
        <v>630</v>
      </c>
      <c r="F20" s="17">
        <v>590</v>
      </c>
      <c r="G20" s="17">
        <v>630</v>
      </c>
      <c r="H20" s="17">
        <v>660</v>
      </c>
      <c r="I20" s="17">
        <v>680</v>
      </c>
      <c r="J20" s="17">
        <v>670</v>
      </c>
      <c r="K20" s="17">
        <v>590</v>
      </c>
      <c r="L20" s="17">
        <v>760</v>
      </c>
      <c r="M20" s="17">
        <v>730</v>
      </c>
      <c r="N20" s="17">
        <v>840</v>
      </c>
      <c r="O20" s="17">
        <v>920</v>
      </c>
      <c r="P20" s="17">
        <v>940</v>
      </c>
      <c r="Q20" s="17">
        <v>900</v>
      </c>
      <c r="R20" s="17">
        <v>1080</v>
      </c>
      <c r="S20" s="17">
        <v>1250</v>
      </c>
      <c r="T20" s="17">
        <v>680</v>
      </c>
      <c r="U20" s="17">
        <v>1070</v>
      </c>
    </row>
    <row r="21" spans="1:21" s="4" customFormat="1" x14ac:dyDescent="0.2">
      <c r="A21" s="11"/>
      <c r="B21" s="4" t="s">
        <v>29</v>
      </c>
      <c r="D21" s="18">
        <v>10910</v>
      </c>
      <c r="E21" s="18">
        <v>12080</v>
      </c>
      <c r="F21" s="18">
        <v>13420</v>
      </c>
      <c r="G21" s="18">
        <v>13950</v>
      </c>
      <c r="H21" s="18">
        <v>13810</v>
      </c>
      <c r="I21" s="18">
        <v>12000</v>
      </c>
      <c r="J21" s="18">
        <v>10710</v>
      </c>
      <c r="K21" s="18">
        <v>11640</v>
      </c>
      <c r="L21" s="18">
        <v>10540</v>
      </c>
      <c r="M21" s="18">
        <v>11490</v>
      </c>
      <c r="N21" s="18">
        <v>10890</v>
      </c>
      <c r="O21" s="18">
        <v>11310</v>
      </c>
      <c r="P21" s="18">
        <v>12270</v>
      </c>
      <c r="Q21" s="18">
        <v>10460</v>
      </c>
      <c r="R21" s="18">
        <v>10790</v>
      </c>
      <c r="S21" s="18">
        <v>8870</v>
      </c>
      <c r="T21" s="18">
        <v>4090</v>
      </c>
      <c r="U21" s="18">
        <v>8190</v>
      </c>
    </row>
    <row r="22" spans="1:21" s="5" customFormat="1" x14ac:dyDescent="0.2">
      <c r="A22" s="20"/>
      <c r="B22" s="19" t="s">
        <v>39</v>
      </c>
      <c r="C22" t="s">
        <v>54</v>
      </c>
      <c r="D22" s="17">
        <v>850</v>
      </c>
      <c r="E22" s="17">
        <v>860</v>
      </c>
      <c r="F22" s="17">
        <v>1550</v>
      </c>
      <c r="G22" s="17">
        <v>3200</v>
      </c>
      <c r="H22" s="17">
        <v>7730</v>
      </c>
      <c r="I22" s="17">
        <v>4030</v>
      </c>
      <c r="J22" s="17">
        <v>1340</v>
      </c>
      <c r="K22" s="17">
        <v>1210</v>
      </c>
      <c r="L22" s="17">
        <v>1180</v>
      </c>
      <c r="M22" s="17">
        <v>1210</v>
      </c>
      <c r="N22" s="17">
        <v>1550</v>
      </c>
      <c r="O22" s="17">
        <v>2480</v>
      </c>
      <c r="P22" s="17">
        <v>2740</v>
      </c>
      <c r="Q22" s="17">
        <v>2580</v>
      </c>
      <c r="R22" s="17">
        <v>3960</v>
      </c>
      <c r="S22" s="17">
        <v>2250</v>
      </c>
      <c r="T22" s="17">
        <v>20</v>
      </c>
      <c r="U22" s="17">
        <v>2360</v>
      </c>
    </row>
    <row r="23" spans="1:21" s="5" customFormat="1" x14ac:dyDescent="0.2">
      <c r="A23" s="20"/>
      <c r="B23" s="4"/>
      <c r="C23" t="s">
        <v>30</v>
      </c>
      <c r="D23" s="17">
        <v>4750</v>
      </c>
      <c r="E23" s="17">
        <v>5520</v>
      </c>
      <c r="F23" s="17">
        <v>6670</v>
      </c>
      <c r="G23" s="17">
        <v>10880</v>
      </c>
      <c r="H23" s="17">
        <v>10960</v>
      </c>
      <c r="I23" s="17">
        <v>8950</v>
      </c>
      <c r="J23" s="17">
        <v>7350</v>
      </c>
      <c r="K23" s="17">
        <v>6480</v>
      </c>
      <c r="L23" s="17">
        <v>8210</v>
      </c>
      <c r="M23" s="17">
        <v>13120</v>
      </c>
      <c r="N23" s="17">
        <v>10880</v>
      </c>
      <c r="O23" s="17">
        <v>10900</v>
      </c>
      <c r="P23" s="17">
        <v>12120</v>
      </c>
      <c r="Q23" s="17">
        <v>13010</v>
      </c>
      <c r="R23" s="17">
        <v>13760</v>
      </c>
      <c r="S23" s="17">
        <v>9710</v>
      </c>
      <c r="T23" s="17">
        <v>130</v>
      </c>
      <c r="U23" s="17">
        <v>9460</v>
      </c>
    </row>
    <row r="24" spans="1:21" s="5" customFormat="1" x14ac:dyDescent="0.2">
      <c r="A24" s="20"/>
      <c r="B24" s="23"/>
      <c r="C24" t="s">
        <v>31</v>
      </c>
      <c r="D24" s="17">
        <v>4040</v>
      </c>
      <c r="E24" s="17">
        <v>3730</v>
      </c>
      <c r="F24" s="17">
        <v>4490</v>
      </c>
      <c r="G24" s="17">
        <v>4850</v>
      </c>
      <c r="H24" s="17">
        <v>5080</v>
      </c>
      <c r="I24" s="17">
        <v>4570</v>
      </c>
      <c r="J24" s="17">
        <v>3960</v>
      </c>
      <c r="K24" s="17">
        <v>4040</v>
      </c>
      <c r="L24" s="17">
        <v>4260</v>
      </c>
      <c r="M24" s="17">
        <v>5110</v>
      </c>
      <c r="N24" s="17">
        <v>5140</v>
      </c>
      <c r="O24" s="17">
        <v>5390</v>
      </c>
      <c r="P24" s="17">
        <v>6450</v>
      </c>
      <c r="Q24" s="17">
        <v>6360</v>
      </c>
      <c r="R24" s="17">
        <v>6460</v>
      </c>
      <c r="S24" s="17">
        <v>5260</v>
      </c>
      <c r="T24" s="17">
        <v>130</v>
      </c>
      <c r="U24" s="17">
        <v>3750</v>
      </c>
    </row>
    <row r="25" spans="1:21" s="5" customFormat="1" x14ac:dyDescent="0.2">
      <c r="A25" s="20"/>
      <c r="B25" s="23"/>
      <c r="C25" t="s">
        <v>32</v>
      </c>
      <c r="D25" s="17">
        <v>2380</v>
      </c>
      <c r="E25" s="17">
        <v>5400</v>
      </c>
      <c r="F25" s="17">
        <v>7730</v>
      </c>
      <c r="G25" s="17">
        <v>8920</v>
      </c>
      <c r="H25" s="17">
        <v>9560</v>
      </c>
      <c r="I25" s="17">
        <v>4720</v>
      </c>
      <c r="J25" s="17">
        <v>5910</v>
      </c>
      <c r="K25" s="17">
        <v>9090</v>
      </c>
      <c r="L25" s="17">
        <v>7840</v>
      </c>
      <c r="M25" s="17">
        <v>5120</v>
      </c>
      <c r="N25" s="17">
        <v>4540</v>
      </c>
      <c r="O25" s="17">
        <v>3980</v>
      </c>
      <c r="P25" s="17">
        <v>4210</v>
      </c>
      <c r="Q25" s="17">
        <v>3330</v>
      </c>
      <c r="R25" s="17">
        <v>4230</v>
      </c>
      <c r="S25" s="17">
        <v>3390</v>
      </c>
      <c r="T25" s="17">
        <v>1320</v>
      </c>
      <c r="U25" s="17">
        <v>3050</v>
      </c>
    </row>
    <row r="26" spans="1:21" s="5" customFormat="1" x14ac:dyDescent="0.2">
      <c r="A26" s="20"/>
      <c r="B26" s="23"/>
      <c r="C26" t="s">
        <v>33</v>
      </c>
      <c r="D26" s="17">
        <v>2230</v>
      </c>
      <c r="E26" s="17">
        <v>3350</v>
      </c>
      <c r="F26" s="17">
        <v>4560</v>
      </c>
      <c r="G26" s="17">
        <v>6620</v>
      </c>
      <c r="H26" s="17">
        <v>8410</v>
      </c>
      <c r="I26" s="17">
        <v>7760</v>
      </c>
      <c r="J26" s="17">
        <v>9130</v>
      </c>
      <c r="K26" s="17">
        <v>11800</v>
      </c>
      <c r="L26" s="17">
        <v>13170</v>
      </c>
      <c r="M26" s="17">
        <v>11630</v>
      </c>
      <c r="N26" s="17">
        <v>11200</v>
      </c>
      <c r="O26" s="17">
        <v>10710</v>
      </c>
      <c r="P26" s="17">
        <v>10320</v>
      </c>
      <c r="Q26" s="17">
        <v>10550</v>
      </c>
      <c r="R26" s="17">
        <v>10210</v>
      </c>
      <c r="S26" s="17">
        <v>8370</v>
      </c>
      <c r="T26" s="17">
        <v>180</v>
      </c>
      <c r="U26" s="17">
        <v>2700</v>
      </c>
    </row>
    <row r="27" spans="1:21" s="5" customFormat="1" x14ac:dyDescent="0.2">
      <c r="A27" s="20"/>
      <c r="B27" s="23"/>
      <c r="C27" t="s">
        <v>34</v>
      </c>
      <c r="D27" s="17">
        <v>6200</v>
      </c>
      <c r="E27" s="17">
        <v>6760</v>
      </c>
      <c r="F27" s="17">
        <v>6550</v>
      </c>
      <c r="G27" s="17">
        <v>8970</v>
      </c>
      <c r="H27" s="17">
        <v>7690</v>
      </c>
      <c r="I27" s="17">
        <v>7390</v>
      </c>
      <c r="J27" s="17">
        <v>7410</v>
      </c>
      <c r="K27" s="17">
        <v>7130</v>
      </c>
      <c r="L27" s="17">
        <v>7600</v>
      </c>
      <c r="M27" s="17">
        <v>6730</v>
      </c>
      <c r="N27" s="17">
        <v>7640</v>
      </c>
      <c r="O27" s="17">
        <v>9120</v>
      </c>
      <c r="P27" s="17">
        <v>10490</v>
      </c>
      <c r="Q27" s="17">
        <v>10500</v>
      </c>
      <c r="R27" s="17">
        <v>12840</v>
      </c>
      <c r="S27" s="17">
        <v>16420</v>
      </c>
      <c r="T27" s="17">
        <v>1160</v>
      </c>
      <c r="U27" s="17">
        <v>5420</v>
      </c>
    </row>
    <row r="28" spans="1:21" s="5" customFormat="1" x14ac:dyDescent="0.2">
      <c r="A28" s="20"/>
      <c r="B28" s="23"/>
      <c r="C28" t="s">
        <v>35</v>
      </c>
      <c r="D28" s="17">
        <v>2020</v>
      </c>
      <c r="E28" s="17">
        <v>1410</v>
      </c>
      <c r="F28" s="17">
        <v>1190</v>
      </c>
      <c r="G28" s="17">
        <v>1140</v>
      </c>
      <c r="H28" s="17">
        <v>1140</v>
      </c>
      <c r="I28" s="17">
        <v>1020</v>
      </c>
      <c r="J28" s="17">
        <v>1310</v>
      </c>
      <c r="K28" s="17">
        <v>1440</v>
      </c>
      <c r="L28" s="17">
        <v>1090</v>
      </c>
      <c r="M28" s="17">
        <v>1290</v>
      </c>
      <c r="N28" s="17">
        <v>1140</v>
      </c>
      <c r="O28" s="17">
        <v>1190</v>
      </c>
      <c r="P28" s="17">
        <v>1420</v>
      </c>
      <c r="Q28" s="17">
        <v>1880</v>
      </c>
      <c r="R28" s="17">
        <v>1870</v>
      </c>
      <c r="S28" s="17">
        <v>3170</v>
      </c>
      <c r="T28" s="17">
        <v>2430</v>
      </c>
      <c r="U28" s="17">
        <v>4900</v>
      </c>
    </row>
    <row r="29" spans="1:21" s="4" customFormat="1" x14ac:dyDescent="0.2">
      <c r="A29" s="11"/>
      <c r="B29" s="4" t="s">
        <v>36</v>
      </c>
      <c r="D29" s="18">
        <v>22460</v>
      </c>
      <c r="E29" s="18">
        <v>27030</v>
      </c>
      <c r="F29" s="18">
        <v>32750</v>
      </c>
      <c r="G29" s="18">
        <v>44580</v>
      </c>
      <c r="H29" s="18">
        <v>50560</v>
      </c>
      <c r="I29" s="18">
        <v>38440</v>
      </c>
      <c r="J29" s="18">
        <v>36410</v>
      </c>
      <c r="K29" s="18">
        <v>41180</v>
      </c>
      <c r="L29" s="18">
        <v>43350</v>
      </c>
      <c r="M29" s="18">
        <v>44200</v>
      </c>
      <c r="N29" s="18">
        <v>42080</v>
      </c>
      <c r="O29" s="18">
        <v>43760</v>
      </c>
      <c r="P29" s="18">
        <v>47740</v>
      </c>
      <c r="Q29" s="18">
        <v>48200</v>
      </c>
      <c r="R29" s="18">
        <v>53320</v>
      </c>
      <c r="S29" s="18">
        <v>48570</v>
      </c>
      <c r="T29" s="18">
        <v>5350</v>
      </c>
      <c r="U29" s="18">
        <v>31660</v>
      </c>
    </row>
    <row r="30" spans="1:21" s="5" customFormat="1" x14ac:dyDescent="0.2">
      <c r="A30" s="20"/>
      <c r="B30" s="5" t="s">
        <v>82</v>
      </c>
      <c r="C30"/>
      <c r="D30" s="17">
        <v>14160</v>
      </c>
      <c r="E30" s="17">
        <v>15130</v>
      </c>
      <c r="F30" s="17">
        <v>18380</v>
      </c>
      <c r="G30" s="17">
        <v>21860</v>
      </c>
      <c r="H30" s="17">
        <v>19070</v>
      </c>
      <c r="I30" s="17">
        <v>14120</v>
      </c>
      <c r="J30" s="17">
        <v>19130</v>
      </c>
      <c r="K30" s="17">
        <v>20850</v>
      </c>
      <c r="L30" s="17">
        <v>17490</v>
      </c>
      <c r="M30" s="17">
        <v>12150</v>
      </c>
      <c r="N30" s="17">
        <v>9960</v>
      </c>
      <c r="O30" s="17">
        <v>10340</v>
      </c>
      <c r="P30" s="17">
        <v>10120</v>
      </c>
      <c r="Q30" s="17">
        <v>10040</v>
      </c>
      <c r="R30" s="17">
        <v>10210</v>
      </c>
      <c r="S30" s="17">
        <v>7400</v>
      </c>
      <c r="T30" s="17">
        <v>4140</v>
      </c>
      <c r="U30" s="17">
        <v>7410</v>
      </c>
    </row>
    <row r="31" spans="1:21" s="5" customFormat="1" x14ac:dyDescent="0.2">
      <c r="A31" s="20"/>
      <c r="B31" s="5" t="s">
        <v>37</v>
      </c>
      <c r="C31"/>
      <c r="D31" s="17">
        <v>14010</v>
      </c>
      <c r="E31" s="17">
        <v>14380</v>
      </c>
      <c r="F31" s="17">
        <v>16160</v>
      </c>
      <c r="G31" s="17">
        <v>15570</v>
      </c>
      <c r="H31" s="17">
        <v>16030</v>
      </c>
      <c r="I31" s="17">
        <v>15830</v>
      </c>
      <c r="J31" s="17">
        <v>15240</v>
      </c>
      <c r="K31" s="17">
        <v>14160</v>
      </c>
      <c r="L31" s="17">
        <v>14670</v>
      </c>
      <c r="M31" s="17">
        <v>13500</v>
      </c>
      <c r="N31" s="17">
        <v>13570</v>
      </c>
      <c r="O31" s="17">
        <v>14900</v>
      </c>
      <c r="P31" s="17">
        <v>15300</v>
      </c>
      <c r="Q31" s="17">
        <v>14900</v>
      </c>
      <c r="R31" s="17">
        <v>15530</v>
      </c>
      <c r="S31" s="17">
        <v>19250</v>
      </c>
      <c r="T31" s="17">
        <v>9470</v>
      </c>
      <c r="U31" s="17">
        <v>10600</v>
      </c>
    </row>
    <row r="32" spans="1:21" s="4" customFormat="1" x14ac:dyDescent="0.2">
      <c r="A32" s="11"/>
      <c r="B32" s="4" t="s">
        <v>58</v>
      </c>
      <c r="D32" s="18">
        <v>65390</v>
      </c>
      <c r="E32" s="18">
        <v>73070</v>
      </c>
      <c r="F32" s="18">
        <v>86490</v>
      </c>
      <c r="G32" s="18">
        <v>99670</v>
      </c>
      <c r="H32" s="18">
        <v>103110</v>
      </c>
      <c r="I32" s="18">
        <v>84890</v>
      </c>
      <c r="J32" s="18">
        <v>84250</v>
      </c>
      <c r="K32" s="18">
        <v>93210</v>
      </c>
      <c r="L32" s="18">
        <v>92800</v>
      </c>
      <c r="M32" s="18">
        <v>83800</v>
      </c>
      <c r="N32" s="18">
        <v>78980</v>
      </c>
      <c r="O32" s="18">
        <v>83170</v>
      </c>
      <c r="P32" s="18">
        <v>87820</v>
      </c>
      <c r="Q32" s="18">
        <v>85440</v>
      </c>
      <c r="R32" s="18">
        <v>91660</v>
      </c>
      <c r="S32" s="18">
        <v>85590</v>
      </c>
      <c r="T32" s="18">
        <v>23440</v>
      </c>
      <c r="U32" s="18">
        <v>58580</v>
      </c>
    </row>
    <row r="33" spans="1:21" s="5" customFormat="1" x14ac:dyDescent="0.2">
      <c r="A33" s="20"/>
      <c r="B33"/>
      <c r="C33"/>
    </row>
    <row r="34" spans="1:21" s="5" customFormat="1" x14ac:dyDescent="0.2">
      <c r="A34" s="11" t="s">
        <v>42</v>
      </c>
      <c r="B34" s="19" t="s">
        <v>38</v>
      </c>
      <c r="C34" t="s">
        <v>26</v>
      </c>
      <c r="D34" s="17">
        <v>690</v>
      </c>
      <c r="E34" s="17">
        <v>730</v>
      </c>
      <c r="F34" s="17">
        <v>730</v>
      </c>
      <c r="G34" s="17">
        <v>820</v>
      </c>
      <c r="H34" s="17">
        <v>790</v>
      </c>
      <c r="I34" s="17">
        <v>890</v>
      </c>
      <c r="J34" s="17">
        <v>1010</v>
      </c>
      <c r="K34" s="17">
        <v>940</v>
      </c>
      <c r="L34" s="17">
        <v>950</v>
      </c>
      <c r="M34" s="17">
        <v>1010</v>
      </c>
      <c r="N34" s="17">
        <v>1070</v>
      </c>
      <c r="O34" s="17">
        <v>1000</v>
      </c>
      <c r="P34" s="17">
        <v>930</v>
      </c>
      <c r="Q34" s="17">
        <v>900</v>
      </c>
      <c r="R34" s="17">
        <v>890</v>
      </c>
      <c r="S34" s="17">
        <v>930</v>
      </c>
      <c r="T34" s="17">
        <v>530</v>
      </c>
      <c r="U34" s="17">
        <v>910</v>
      </c>
    </row>
    <row r="35" spans="1:21" s="5" customFormat="1" x14ac:dyDescent="0.2">
      <c r="A35" s="20"/>
      <c r="B35" s="23"/>
      <c r="C35" t="s">
        <v>27</v>
      </c>
      <c r="D35" s="17">
        <v>760</v>
      </c>
      <c r="E35" s="17">
        <v>800</v>
      </c>
      <c r="F35" s="17">
        <v>810</v>
      </c>
      <c r="G35" s="17">
        <v>910</v>
      </c>
      <c r="H35" s="17">
        <v>1130</v>
      </c>
      <c r="I35" s="17">
        <v>1290</v>
      </c>
      <c r="J35" s="17">
        <v>1230</v>
      </c>
      <c r="K35" s="17">
        <v>1140</v>
      </c>
      <c r="L35" s="17">
        <v>1150</v>
      </c>
      <c r="M35" s="17">
        <v>1290</v>
      </c>
      <c r="N35" s="17">
        <v>1350</v>
      </c>
      <c r="O35" s="17">
        <v>1210</v>
      </c>
      <c r="P35" s="17">
        <v>1090</v>
      </c>
      <c r="Q35" s="17">
        <v>1050</v>
      </c>
      <c r="R35" s="17">
        <v>910</v>
      </c>
      <c r="S35" s="17">
        <v>910</v>
      </c>
      <c r="T35" s="17">
        <v>710</v>
      </c>
      <c r="U35" s="17">
        <v>840</v>
      </c>
    </row>
    <row r="36" spans="1:21" s="5" customFormat="1" x14ac:dyDescent="0.2">
      <c r="A36" s="20"/>
      <c r="B36" s="23"/>
      <c r="C36" t="s">
        <v>53</v>
      </c>
      <c r="D36" s="17">
        <v>10</v>
      </c>
      <c r="E36" s="17">
        <v>10</v>
      </c>
      <c r="F36" s="17">
        <v>10</v>
      </c>
      <c r="G36" s="17">
        <v>20</v>
      </c>
      <c r="H36" s="17">
        <v>10</v>
      </c>
      <c r="I36" s="17">
        <v>20</v>
      </c>
      <c r="J36" s="17">
        <v>10</v>
      </c>
      <c r="K36" s="17">
        <v>10</v>
      </c>
      <c r="L36" s="17">
        <v>10</v>
      </c>
      <c r="M36" s="17">
        <v>10</v>
      </c>
      <c r="N36" s="17">
        <v>20</v>
      </c>
      <c r="O36" s="17">
        <v>20</v>
      </c>
      <c r="P36" s="17">
        <v>10</v>
      </c>
      <c r="Q36" s="17">
        <v>30</v>
      </c>
      <c r="R36" s="17">
        <v>20</v>
      </c>
      <c r="S36" s="17">
        <v>20</v>
      </c>
      <c r="T36" s="17">
        <v>10</v>
      </c>
      <c r="U36" s="17">
        <v>20</v>
      </c>
    </row>
    <row r="37" spans="1:21" s="5" customFormat="1" x14ac:dyDescent="0.2">
      <c r="A37"/>
      <c r="B37" s="23"/>
      <c r="C37" t="s">
        <v>28</v>
      </c>
      <c r="D37" s="17">
        <v>770</v>
      </c>
      <c r="E37" s="17">
        <v>700</v>
      </c>
      <c r="F37" s="17">
        <v>660</v>
      </c>
      <c r="G37" s="17">
        <v>710</v>
      </c>
      <c r="H37" s="17">
        <v>610</v>
      </c>
      <c r="I37" s="17">
        <v>700</v>
      </c>
      <c r="J37" s="17">
        <v>700</v>
      </c>
      <c r="K37" s="17">
        <v>790</v>
      </c>
      <c r="L37" s="17">
        <v>880</v>
      </c>
      <c r="M37" s="17">
        <v>910</v>
      </c>
      <c r="N37" s="17">
        <v>970</v>
      </c>
      <c r="O37" s="17">
        <v>1050</v>
      </c>
      <c r="P37" s="17">
        <v>1010</v>
      </c>
      <c r="Q37" s="17">
        <v>1020</v>
      </c>
      <c r="R37" s="17">
        <v>1210</v>
      </c>
      <c r="S37" s="17">
        <v>1290</v>
      </c>
      <c r="T37" s="17">
        <v>850</v>
      </c>
      <c r="U37" s="17">
        <v>1140</v>
      </c>
    </row>
    <row r="38" spans="1:21" s="4" customFormat="1" x14ac:dyDescent="0.2">
      <c r="A38" s="11"/>
      <c r="B38" s="4" t="s">
        <v>29</v>
      </c>
      <c r="D38" s="18">
        <v>2230</v>
      </c>
      <c r="E38" s="18">
        <v>2240</v>
      </c>
      <c r="F38" s="18">
        <v>2200</v>
      </c>
      <c r="G38" s="18">
        <v>2450</v>
      </c>
      <c r="H38" s="18">
        <v>2530</v>
      </c>
      <c r="I38" s="18">
        <v>2910</v>
      </c>
      <c r="J38" s="18">
        <v>2960</v>
      </c>
      <c r="K38" s="18">
        <v>2880</v>
      </c>
      <c r="L38" s="18">
        <v>3000</v>
      </c>
      <c r="M38" s="18">
        <v>3220</v>
      </c>
      <c r="N38" s="18">
        <v>3410</v>
      </c>
      <c r="O38" s="18">
        <v>3280</v>
      </c>
      <c r="P38" s="18">
        <v>3030</v>
      </c>
      <c r="Q38" s="18">
        <v>3000</v>
      </c>
      <c r="R38" s="18">
        <v>3030</v>
      </c>
      <c r="S38" s="18">
        <v>3160</v>
      </c>
      <c r="T38" s="18">
        <v>2110</v>
      </c>
      <c r="U38" s="18">
        <v>2910</v>
      </c>
    </row>
    <row r="39" spans="1:21" s="5" customFormat="1" x14ac:dyDescent="0.2">
      <c r="A39" s="20"/>
      <c r="B39" s="19" t="s">
        <v>39</v>
      </c>
      <c r="C39" t="s">
        <v>54</v>
      </c>
      <c r="D39" s="24">
        <v>450</v>
      </c>
      <c r="E39" s="24">
        <v>450</v>
      </c>
      <c r="F39" s="24">
        <v>420</v>
      </c>
      <c r="G39" s="24">
        <v>530</v>
      </c>
      <c r="H39" s="24">
        <v>750</v>
      </c>
      <c r="I39" s="24">
        <v>1390</v>
      </c>
      <c r="J39" s="24">
        <v>2030</v>
      </c>
      <c r="K39" s="24">
        <v>1570</v>
      </c>
      <c r="L39" s="24">
        <v>1300</v>
      </c>
      <c r="M39" s="24">
        <v>1390</v>
      </c>
      <c r="N39" s="24">
        <v>1440</v>
      </c>
      <c r="O39" s="24">
        <v>1630</v>
      </c>
      <c r="P39" s="24">
        <v>2290</v>
      </c>
      <c r="Q39" s="24">
        <v>2930</v>
      </c>
      <c r="R39" s="24">
        <v>3310</v>
      </c>
      <c r="S39" s="24">
        <v>3950</v>
      </c>
      <c r="T39" s="24">
        <v>1700</v>
      </c>
      <c r="U39" s="24">
        <v>1230</v>
      </c>
    </row>
    <row r="40" spans="1:21" s="5" customFormat="1" x14ac:dyDescent="0.2">
      <c r="A40" s="20"/>
      <c r="B40" s="4"/>
      <c r="C40" t="s">
        <v>30</v>
      </c>
      <c r="D40" s="17">
        <v>1700</v>
      </c>
      <c r="E40" s="17">
        <v>2840</v>
      </c>
      <c r="F40" s="17">
        <v>3180</v>
      </c>
      <c r="G40" s="17">
        <v>2910</v>
      </c>
      <c r="H40" s="17">
        <v>3270</v>
      </c>
      <c r="I40" s="17">
        <v>4280</v>
      </c>
      <c r="J40" s="17">
        <v>5420</v>
      </c>
      <c r="K40" s="17">
        <v>5550</v>
      </c>
      <c r="L40" s="17">
        <v>5370</v>
      </c>
      <c r="M40" s="17">
        <v>4770</v>
      </c>
      <c r="N40" s="17">
        <v>4620</v>
      </c>
      <c r="O40" s="17">
        <v>4160</v>
      </c>
      <c r="P40" s="17">
        <v>4120</v>
      </c>
      <c r="Q40" s="17">
        <v>4700</v>
      </c>
      <c r="R40" s="17">
        <v>5850</v>
      </c>
      <c r="S40" s="17">
        <v>9010</v>
      </c>
      <c r="T40" s="17">
        <v>5630</v>
      </c>
      <c r="U40" s="17">
        <v>2740</v>
      </c>
    </row>
    <row r="41" spans="1:21" s="5" customFormat="1" x14ac:dyDescent="0.2">
      <c r="A41" s="20"/>
      <c r="B41" s="23"/>
      <c r="C41" t="s">
        <v>31</v>
      </c>
      <c r="D41" s="17">
        <v>1730</v>
      </c>
      <c r="E41" s="17">
        <v>1560</v>
      </c>
      <c r="F41" s="17">
        <v>1350</v>
      </c>
      <c r="G41" s="17">
        <v>1310</v>
      </c>
      <c r="H41" s="17">
        <v>1470</v>
      </c>
      <c r="I41" s="17">
        <v>1600</v>
      </c>
      <c r="J41" s="17">
        <v>1670</v>
      </c>
      <c r="K41" s="17">
        <v>1630</v>
      </c>
      <c r="L41" s="17">
        <v>1840</v>
      </c>
      <c r="M41" s="17">
        <v>1970</v>
      </c>
      <c r="N41" s="17">
        <v>2380</v>
      </c>
      <c r="O41" s="17">
        <v>2020</v>
      </c>
      <c r="P41" s="17">
        <v>1770</v>
      </c>
      <c r="Q41" s="17">
        <v>1890</v>
      </c>
      <c r="R41" s="17">
        <v>1900</v>
      </c>
      <c r="S41" s="17">
        <v>2400</v>
      </c>
      <c r="T41" s="17">
        <v>1370</v>
      </c>
      <c r="U41" s="17">
        <v>840</v>
      </c>
    </row>
    <row r="42" spans="1:21" s="5" customFormat="1" x14ac:dyDescent="0.2">
      <c r="A42" s="20"/>
      <c r="B42" s="23"/>
      <c r="C42" t="s">
        <v>32</v>
      </c>
      <c r="D42" s="17">
        <v>710</v>
      </c>
      <c r="E42" s="17">
        <v>890</v>
      </c>
      <c r="F42" s="17">
        <v>1230</v>
      </c>
      <c r="G42" s="17">
        <v>1580</v>
      </c>
      <c r="H42" s="17">
        <v>2030</v>
      </c>
      <c r="I42" s="17">
        <v>2370</v>
      </c>
      <c r="J42" s="17">
        <v>2000</v>
      </c>
      <c r="K42" s="17">
        <v>1900</v>
      </c>
      <c r="L42" s="17">
        <v>3010</v>
      </c>
      <c r="M42" s="17">
        <v>4270</v>
      </c>
      <c r="N42" s="17">
        <v>3880</v>
      </c>
      <c r="O42" s="17">
        <v>3000</v>
      </c>
      <c r="P42" s="17">
        <v>2120</v>
      </c>
      <c r="Q42" s="17">
        <v>1870</v>
      </c>
      <c r="R42" s="17">
        <v>1920</v>
      </c>
      <c r="S42" s="17">
        <v>1400</v>
      </c>
      <c r="T42" s="17">
        <v>1220</v>
      </c>
      <c r="U42" s="17">
        <v>1020</v>
      </c>
    </row>
    <row r="43" spans="1:21" s="5" customFormat="1" x14ac:dyDescent="0.2">
      <c r="A43" s="20"/>
      <c r="B43" s="23"/>
      <c r="C43" t="s">
        <v>33</v>
      </c>
      <c r="D43" s="17">
        <v>730</v>
      </c>
      <c r="E43" s="17">
        <v>640</v>
      </c>
      <c r="F43" s="17">
        <v>1220</v>
      </c>
      <c r="G43" s="17">
        <v>2020</v>
      </c>
      <c r="H43" s="17">
        <v>3100</v>
      </c>
      <c r="I43" s="17">
        <v>4600</v>
      </c>
      <c r="J43" s="17">
        <v>4570</v>
      </c>
      <c r="K43" s="17">
        <v>4230</v>
      </c>
      <c r="L43" s="17">
        <v>5400</v>
      </c>
      <c r="M43" s="17">
        <v>6380</v>
      </c>
      <c r="N43" s="17">
        <v>6670</v>
      </c>
      <c r="O43" s="17">
        <v>6330</v>
      </c>
      <c r="P43" s="17">
        <v>6030</v>
      </c>
      <c r="Q43" s="17">
        <v>5270</v>
      </c>
      <c r="R43" s="17">
        <v>5880</v>
      </c>
      <c r="S43" s="17">
        <v>5860</v>
      </c>
      <c r="T43" s="17">
        <v>1960</v>
      </c>
      <c r="U43" s="17">
        <v>1090</v>
      </c>
    </row>
    <row r="44" spans="1:21" s="5" customFormat="1" x14ac:dyDescent="0.2">
      <c r="A44" s="20"/>
      <c r="B44" s="23"/>
      <c r="C44" t="s">
        <v>34</v>
      </c>
      <c r="D44" s="17">
        <v>2880</v>
      </c>
      <c r="E44" s="17">
        <v>3550</v>
      </c>
      <c r="F44" s="17">
        <v>2550</v>
      </c>
      <c r="G44" s="17">
        <v>4210</v>
      </c>
      <c r="H44" s="17">
        <v>3350</v>
      </c>
      <c r="I44" s="17">
        <v>2900</v>
      </c>
      <c r="J44" s="17">
        <v>2970</v>
      </c>
      <c r="K44" s="17">
        <v>2530</v>
      </c>
      <c r="L44" s="17">
        <v>2430</v>
      </c>
      <c r="M44" s="17">
        <v>2150</v>
      </c>
      <c r="N44" s="17">
        <v>2130</v>
      </c>
      <c r="O44" s="17">
        <v>3200</v>
      </c>
      <c r="P44" s="17">
        <v>3110</v>
      </c>
      <c r="Q44" s="17">
        <v>3910</v>
      </c>
      <c r="R44" s="17">
        <v>5070</v>
      </c>
      <c r="S44" s="17">
        <v>3020</v>
      </c>
      <c r="T44" s="17">
        <v>2060</v>
      </c>
      <c r="U44" s="17">
        <v>2030</v>
      </c>
    </row>
    <row r="45" spans="1:21" s="5" customFormat="1" x14ac:dyDescent="0.2">
      <c r="A45" s="20"/>
      <c r="B45" s="23"/>
      <c r="C45" t="s">
        <v>35</v>
      </c>
      <c r="D45" s="17">
        <v>1600</v>
      </c>
      <c r="E45" s="17">
        <v>1430</v>
      </c>
      <c r="F45" s="17">
        <v>1510</v>
      </c>
      <c r="G45" s="17">
        <v>1910</v>
      </c>
      <c r="H45" s="17">
        <v>2270</v>
      </c>
      <c r="I45" s="17">
        <v>2910</v>
      </c>
      <c r="J45" s="17">
        <v>3280</v>
      </c>
      <c r="K45" s="17">
        <v>3440</v>
      </c>
      <c r="L45" s="17">
        <v>2960</v>
      </c>
      <c r="M45" s="17">
        <v>3320</v>
      </c>
      <c r="N45" s="17">
        <v>3880</v>
      </c>
      <c r="O45" s="17">
        <v>4220</v>
      </c>
      <c r="P45" s="17">
        <v>3540</v>
      </c>
      <c r="Q45" s="17">
        <v>4330</v>
      </c>
      <c r="R45" s="17">
        <v>4920</v>
      </c>
      <c r="S45" s="17">
        <v>5370</v>
      </c>
      <c r="T45" s="17">
        <v>6420</v>
      </c>
      <c r="U45" s="17">
        <v>6080</v>
      </c>
    </row>
    <row r="46" spans="1:21" s="4" customFormat="1" x14ac:dyDescent="0.2">
      <c r="A46" s="11"/>
      <c r="B46" s="4" t="s">
        <v>36</v>
      </c>
      <c r="D46" s="18">
        <v>9800</v>
      </c>
      <c r="E46" s="18">
        <v>11360</v>
      </c>
      <c r="F46" s="18">
        <v>11460</v>
      </c>
      <c r="G46" s="18">
        <v>14470</v>
      </c>
      <c r="H46" s="18">
        <v>16250</v>
      </c>
      <c r="I46" s="18">
        <v>20050</v>
      </c>
      <c r="J46" s="18">
        <v>21930</v>
      </c>
      <c r="K46" s="18">
        <v>20840</v>
      </c>
      <c r="L46" s="18">
        <v>22310</v>
      </c>
      <c r="M46" s="18">
        <v>24240</v>
      </c>
      <c r="N46" s="18">
        <v>25000</v>
      </c>
      <c r="O46" s="18">
        <v>24560</v>
      </c>
      <c r="P46" s="18">
        <v>22980</v>
      </c>
      <c r="Q46" s="18">
        <v>24900</v>
      </c>
      <c r="R46" s="18">
        <v>28860</v>
      </c>
      <c r="S46" s="18">
        <v>31010</v>
      </c>
      <c r="T46" s="18">
        <v>20360</v>
      </c>
      <c r="U46" s="18">
        <v>15030</v>
      </c>
    </row>
    <row r="47" spans="1:21" s="5" customFormat="1" x14ac:dyDescent="0.2">
      <c r="A47" s="20"/>
      <c r="B47" s="5" t="s">
        <v>82</v>
      </c>
      <c r="C47"/>
      <c r="D47" s="17">
        <v>5510</v>
      </c>
      <c r="E47" s="17">
        <v>5070</v>
      </c>
      <c r="F47" s="17">
        <v>4960</v>
      </c>
      <c r="G47" s="17">
        <v>5120</v>
      </c>
      <c r="H47" s="17">
        <v>6250</v>
      </c>
      <c r="I47" s="17">
        <v>6840</v>
      </c>
      <c r="J47" s="17">
        <v>6060</v>
      </c>
      <c r="K47" s="17">
        <v>5940</v>
      </c>
      <c r="L47" s="17">
        <v>6960</v>
      </c>
      <c r="M47" s="17">
        <v>9060</v>
      </c>
      <c r="N47" s="17">
        <v>9600</v>
      </c>
      <c r="O47" s="17">
        <v>9520</v>
      </c>
      <c r="P47" s="17">
        <v>8390</v>
      </c>
      <c r="Q47" s="17">
        <v>7760</v>
      </c>
      <c r="R47" s="17">
        <v>7660</v>
      </c>
      <c r="S47" s="17">
        <v>7140</v>
      </c>
      <c r="T47" s="17">
        <v>5990</v>
      </c>
      <c r="U47" s="17">
        <v>4460</v>
      </c>
    </row>
    <row r="48" spans="1:21" s="5" customFormat="1" x14ac:dyDescent="0.2">
      <c r="A48" s="20"/>
      <c r="B48" s="5" t="s">
        <v>37</v>
      </c>
      <c r="C48"/>
      <c r="D48" s="17">
        <v>17180</v>
      </c>
      <c r="E48" s="17">
        <v>17470</v>
      </c>
      <c r="F48" s="17">
        <v>17260</v>
      </c>
      <c r="G48" s="17">
        <v>17630</v>
      </c>
      <c r="H48" s="17">
        <v>15780</v>
      </c>
      <c r="I48" s="17">
        <v>15430</v>
      </c>
      <c r="J48" s="17">
        <v>16060</v>
      </c>
      <c r="K48" s="17">
        <v>14830</v>
      </c>
      <c r="L48" s="17">
        <v>15680</v>
      </c>
      <c r="M48" s="17">
        <v>17290</v>
      </c>
      <c r="N48" s="17">
        <v>18760</v>
      </c>
      <c r="O48" s="17">
        <v>18730</v>
      </c>
      <c r="P48" s="17">
        <v>17510</v>
      </c>
      <c r="Q48" s="17">
        <v>16640</v>
      </c>
      <c r="R48" s="17">
        <v>16620</v>
      </c>
      <c r="S48" s="17">
        <v>11210</v>
      </c>
      <c r="T48" s="17">
        <v>7210</v>
      </c>
      <c r="U48" s="17">
        <v>11050</v>
      </c>
    </row>
    <row r="49" spans="1:21" s="4" customFormat="1" x14ac:dyDescent="0.2">
      <c r="A49" s="11"/>
      <c r="B49" s="4" t="s">
        <v>58</v>
      </c>
      <c r="D49" s="18">
        <v>38680</v>
      </c>
      <c r="E49" s="18">
        <v>40340</v>
      </c>
      <c r="F49" s="18">
        <v>40350</v>
      </c>
      <c r="G49" s="18">
        <v>45760</v>
      </c>
      <c r="H49" s="18">
        <v>43800</v>
      </c>
      <c r="I49" s="18">
        <v>49070</v>
      </c>
      <c r="J49" s="18">
        <v>49620</v>
      </c>
      <c r="K49" s="18">
        <v>46670</v>
      </c>
      <c r="L49" s="18">
        <v>50970</v>
      </c>
      <c r="M49" s="18">
        <v>56580</v>
      </c>
      <c r="N49" s="18">
        <v>58540</v>
      </c>
      <c r="O49" s="18">
        <v>58220</v>
      </c>
      <c r="P49" s="18">
        <v>53750</v>
      </c>
      <c r="Q49" s="18">
        <v>57700</v>
      </c>
      <c r="R49" s="18">
        <v>59920</v>
      </c>
      <c r="S49" s="18">
        <v>57620</v>
      </c>
      <c r="T49" s="18">
        <v>36300</v>
      </c>
      <c r="U49" s="18">
        <v>35150</v>
      </c>
    </row>
    <row r="51" spans="1:21" s="5" customFormat="1" x14ac:dyDescent="0.2">
      <c r="A51" s="25" t="s">
        <v>74</v>
      </c>
      <c r="B51" s="25"/>
      <c r="C51" s="21"/>
    </row>
  </sheetData>
  <mergeCells count="1">
    <mergeCell ref="A51:B51"/>
  </mergeCells>
  <hyperlinks>
    <hyperlink ref="A51" r:id="rId1" display="© Commonwealth of Australia 2006" xr:uid="{53188A1E-035F-40DC-A456-825CBA077D10}"/>
    <hyperlink ref="A51:B51" r:id="rId2" display="© Commonwealth of Australia 2016" xr:uid="{459EB8FD-241B-4EC5-8489-4135CC45D9D9}"/>
  </hyperlinks>
  <printOptions gridLines="1"/>
  <pageMargins left="0.14000000000000001" right="0.12" top="0.28999999999999998" bottom="0.22" header="0.22" footer="0.18"/>
  <pageSetup paperSize="9" scale="63" orientation="landscape" r:id="rId3"/>
  <headerFooter alignWithMargins="0"/>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899CA-C951-4229-86BE-0B5781490326}">
  <sheetPr>
    <pageSetUpPr fitToPage="1"/>
  </sheetPr>
  <dimension ref="A1:V51"/>
  <sheetViews>
    <sheetView workbookViewId="0">
      <pane ySplit="16" topLeftCell="A17" activePane="bottomLeft" state="frozen"/>
      <selection pane="bottomLeft"/>
    </sheetView>
  </sheetViews>
  <sheetFormatPr defaultRowHeight="11.25" x14ac:dyDescent="0.2"/>
  <cols>
    <col min="1" max="1" width="30.83203125" customWidth="1"/>
    <col min="2" max="2" width="33.33203125" customWidth="1"/>
    <col min="3" max="3" width="36.1640625" customWidth="1"/>
    <col min="4" max="22" width="11.83203125" style="5" customWidth="1"/>
  </cols>
  <sheetData>
    <row r="1" spans="1:22" s="8" customFormat="1" ht="60" customHeight="1" x14ac:dyDescent="0.2">
      <c r="A1" s="9" t="s">
        <v>4</v>
      </c>
      <c r="B1" s="9"/>
      <c r="C1" s="9"/>
      <c r="D1" s="16"/>
      <c r="E1" s="16"/>
      <c r="F1" s="16"/>
      <c r="G1" s="16"/>
      <c r="H1" s="16"/>
      <c r="I1" s="16"/>
      <c r="J1" s="16"/>
      <c r="K1" s="16"/>
      <c r="L1" s="16"/>
      <c r="M1" s="16"/>
      <c r="N1" s="16"/>
      <c r="O1" s="16"/>
      <c r="P1" s="16"/>
      <c r="Q1" s="16"/>
      <c r="R1" s="16"/>
      <c r="S1" s="16"/>
      <c r="T1" s="16"/>
      <c r="U1" s="16"/>
      <c r="V1" s="16"/>
    </row>
    <row r="2" spans="1:22" ht="20.100000000000001" customHeight="1" x14ac:dyDescent="0.25">
      <c r="A2" s="22" t="str">
        <f>Contents!A2</f>
        <v>34070DO002_202122 Overseas Migration, 2021-22</v>
      </c>
    </row>
    <row r="3" spans="1:22" ht="20.100000000000001" customHeight="1" x14ac:dyDescent="0.25">
      <c r="A3" s="22" t="str">
        <f>Contents!A3</f>
        <v>Overseas migrant arrivals and departures, by visa groupings, by state/territory - financial years, 2004-05 to 2021-22</v>
      </c>
    </row>
    <row r="4" spans="1:22" ht="12.75" customHeight="1" x14ac:dyDescent="0.2">
      <c r="A4" s="15" t="str">
        <f>Contents!A4</f>
        <v>Released at 11:30 am (Canberra time) 16 December 2022</v>
      </c>
    </row>
    <row r="5" spans="1:22" ht="12.75" customHeight="1" x14ac:dyDescent="0.2">
      <c r="A5" s="15"/>
    </row>
    <row r="6" spans="1:22" ht="12.75" customHeight="1" x14ac:dyDescent="0.2">
      <c r="A6" s="3" t="s">
        <v>46</v>
      </c>
    </row>
    <row r="7" spans="1:22" ht="12.75" customHeight="1" x14ac:dyDescent="0.2">
      <c r="A7" s="19" t="s">
        <v>20</v>
      </c>
      <c r="B7" s="19"/>
      <c r="C7" s="19"/>
      <c r="D7" s="19"/>
    </row>
    <row r="8" spans="1:22" ht="12.75" customHeight="1" x14ac:dyDescent="0.2">
      <c r="A8" s="14" t="s">
        <v>48</v>
      </c>
      <c r="B8" s="19"/>
      <c r="C8" s="19"/>
      <c r="D8" s="19"/>
    </row>
    <row r="9" spans="1:22" ht="12.75" customHeight="1" x14ac:dyDescent="0.2">
      <c r="A9" s="14" t="s">
        <v>84</v>
      </c>
      <c r="B9" s="19"/>
      <c r="C9" s="19"/>
      <c r="D9" s="19"/>
    </row>
    <row r="10" spans="1:22" ht="12.75" customHeight="1" x14ac:dyDescent="0.2">
      <c r="A10" s="14" t="s">
        <v>56</v>
      </c>
      <c r="B10" s="19"/>
      <c r="C10" s="19"/>
      <c r="D10" s="19"/>
    </row>
    <row r="11" spans="1:22" ht="12.75" customHeight="1" x14ac:dyDescent="0.2">
      <c r="A11" s="14" t="s">
        <v>50</v>
      </c>
      <c r="B11" s="19"/>
      <c r="C11" s="19"/>
      <c r="D11" s="19"/>
    </row>
    <row r="12" spans="1:22" ht="12.75" customHeight="1" x14ac:dyDescent="0.2">
      <c r="A12" s="14" t="s">
        <v>62</v>
      </c>
    </row>
    <row r="13" spans="1:22" ht="12.75" customHeight="1" x14ac:dyDescent="0.2">
      <c r="A13" s="14" t="s">
        <v>81</v>
      </c>
    </row>
    <row r="14" spans="1:22" ht="12.75" customHeight="1" x14ac:dyDescent="0.2">
      <c r="A14" s="14" t="s">
        <v>57</v>
      </c>
    </row>
    <row r="15" spans="1:22" ht="23.65" customHeight="1" x14ac:dyDescent="0.2">
      <c r="A15" s="7" t="s">
        <v>67</v>
      </c>
    </row>
    <row r="16" spans="1:22" s="5" customFormat="1" ht="21.75" customHeight="1" x14ac:dyDescent="0.2">
      <c r="A16" s="4" t="s">
        <v>25</v>
      </c>
      <c r="B16" s="12" t="s">
        <v>40</v>
      </c>
      <c r="C16" s="12"/>
      <c r="D16" s="4" t="s">
        <v>5</v>
      </c>
      <c r="E16" s="4" t="s">
        <v>6</v>
      </c>
      <c r="F16" s="4" t="s">
        <v>7</v>
      </c>
      <c r="G16" s="4" t="s">
        <v>8</v>
      </c>
      <c r="H16" s="4" t="s">
        <v>9</v>
      </c>
      <c r="I16" s="4" t="s">
        <v>10</v>
      </c>
      <c r="J16" s="4" t="s">
        <v>11</v>
      </c>
      <c r="K16" s="4" t="s">
        <v>21</v>
      </c>
      <c r="L16" s="4" t="s">
        <v>12</v>
      </c>
      <c r="M16" s="4" t="s">
        <v>13</v>
      </c>
      <c r="N16" s="4" t="s">
        <v>15</v>
      </c>
      <c r="O16" s="4" t="s">
        <v>14</v>
      </c>
      <c r="P16" s="4" t="s">
        <v>17</v>
      </c>
      <c r="Q16" s="4" t="s">
        <v>18</v>
      </c>
      <c r="R16" s="4" t="s">
        <v>19</v>
      </c>
      <c r="S16" s="4" t="s">
        <v>22</v>
      </c>
      <c r="T16" s="4" t="s">
        <v>75</v>
      </c>
      <c r="U16" s="4" t="s">
        <v>76</v>
      </c>
      <c r="V16" s="13"/>
    </row>
    <row r="17" spans="1:21" x14ac:dyDescent="0.2">
      <c r="A17" s="11" t="s">
        <v>41</v>
      </c>
      <c r="B17" s="19" t="s">
        <v>38</v>
      </c>
      <c r="C17" t="s">
        <v>26</v>
      </c>
      <c r="D17" s="17">
        <v>1230</v>
      </c>
      <c r="E17" s="17">
        <v>1360</v>
      </c>
      <c r="F17" s="17">
        <v>1590</v>
      </c>
      <c r="G17" s="17">
        <v>1560</v>
      </c>
      <c r="H17" s="17">
        <v>1660</v>
      </c>
      <c r="I17" s="17">
        <v>1840</v>
      </c>
      <c r="J17" s="17">
        <v>1690</v>
      </c>
      <c r="K17" s="17">
        <v>1840</v>
      </c>
      <c r="L17" s="17">
        <v>1980</v>
      </c>
      <c r="M17" s="17">
        <v>2090</v>
      </c>
      <c r="N17" s="17">
        <v>1960</v>
      </c>
      <c r="O17" s="17">
        <v>1800</v>
      </c>
      <c r="P17" s="17">
        <v>1650</v>
      </c>
      <c r="Q17" s="17">
        <v>1550</v>
      </c>
      <c r="R17" s="17">
        <v>1390</v>
      </c>
      <c r="S17" s="17">
        <v>1230</v>
      </c>
      <c r="T17" s="17">
        <v>770</v>
      </c>
      <c r="U17" s="5">
        <v>1340</v>
      </c>
    </row>
    <row r="18" spans="1:21" s="5" customFormat="1" x14ac:dyDescent="0.2">
      <c r="A18" s="20"/>
      <c r="B18" s="23"/>
      <c r="C18" t="s">
        <v>27</v>
      </c>
      <c r="D18" s="17">
        <v>2550</v>
      </c>
      <c r="E18" s="17">
        <v>4530</v>
      </c>
      <c r="F18" s="17">
        <v>5220</v>
      </c>
      <c r="G18" s="17">
        <v>5320</v>
      </c>
      <c r="H18" s="17">
        <v>4710</v>
      </c>
      <c r="I18" s="17">
        <v>6040</v>
      </c>
      <c r="J18" s="17">
        <v>3230</v>
      </c>
      <c r="K18" s="17">
        <v>4930</v>
      </c>
      <c r="L18" s="17">
        <v>4120</v>
      </c>
      <c r="M18" s="17">
        <v>3760</v>
      </c>
      <c r="N18" s="17">
        <v>4240</v>
      </c>
      <c r="O18" s="17">
        <v>3820</v>
      </c>
      <c r="P18" s="17">
        <v>3800</v>
      </c>
      <c r="Q18" s="17">
        <v>4110</v>
      </c>
      <c r="R18" s="17">
        <v>4090</v>
      </c>
      <c r="S18" s="17">
        <v>3340</v>
      </c>
      <c r="T18" s="17">
        <v>780</v>
      </c>
      <c r="U18" s="5">
        <v>2690</v>
      </c>
    </row>
    <row r="19" spans="1:21" s="5" customFormat="1" x14ac:dyDescent="0.2">
      <c r="A19" s="20"/>
      <c r="B19" s="23"/>
      <c r="C19" t="s">
        <v>53</v>
      </c>
      <c r="D19" s="17">
        <v>1220</v>
      </c>
      <c r="E19" s="17">
        <v>1100</v>
      </c>
      <c r="F19" s="17">
        <v>1220</v>
      </c>
      <c r="G19" s="17">
        <v>840</v>
      </c>
      <c r="H19" s="17">
        <v>1050</v>
      </c>
      <c r="I19" s="17">
        <v>990</v>
      </c>
      <c r="J19" s="17">
        <v>1150</v>
      </c>
      <c r="K19" s="17">
        <v>960</v>
      </c>
      <c r="L19" s="17">
        <v>720</v>
      </c>
      <c r="M19" s="17">
        <v>1230</v>
      </c>
      <c r="N19" s="17">
        <v>790</v>
      </c>
      <c r="O19" s="17">
        <v>1080</v>
      </c>
      <c r="P19" s="17">
        <v>1440</v>
      </c>
      <c r="Q19" s="17">
        <v>860</v>
      </c>
      <c r="R19" s="17">
        <v>1000</v>
      </c>
      <c r="S19" s="17">
        <v>960</v>
      </c>
      <c r="T19">
        <v>90</v>
      </c>
      <c r="U19" s="5">
        <v>530</v>
      </c>
    </row>
    <row r="20" spans="1:21" s="5" customFormat="1" x14ac:dyDescent="0.2">
      <c r="A20" s="20"/>
      <c r="B20" s="23"/>
      <c r="C20" t="s">
        <v>28</v>
      </c>
      <c r="D20">
        <v>140</v>
      </c>
      <c r="E20">
        <v>130</v>
      </c>
      <c r="F20">
        <v>170</v>
      </c>
      <c r="G20">
        <v>150</v>
      </c>
      <c r="H20">
        <v>170</v>
      </c>
      <c r="I20" s="17">
        <v>140</v>
      </c>
      <c r="J20" s="17">
        <v>160</v>
      </c>
      <c r="K20" s="17">
        <v>170</v>
      </c>
      <c r="L20" s="17">
        <v>210</v>
      </c>
      <c r="M20" s="17">
        <v>190</v>
      </c>
      <c r="N20" s="17">
        <v>200</v>
      </c>
      <c r="O20" s="17">
        <v>220</v>
      </c>
      <c r="P20" s="17">
        <v>230</v>
      </c>
      <c r="Q20" s="17">
        <v>200</v>
      </c>
      <c r="R20" s="17">
        <v>280</v>
      </c>
      <c r="S20" s="17">
        <v>400</v>
      </c>
      <c r="T20" s="17">
        <v>210</v>
      </c>
      <c r="U20" s="5">
        <v>320</v>
      </c>
    </row>
    <row r="21" spans="1:21" s="4" customFormat="1" x14ac:dyDescent="0.2">
      <c r="A21" s="11"/>
      <c r="B21" s="4" t="s">
        <v>29</v>
      </c>
      <c r="D21" s="18">
        <v>5130</v>
      </c>
      <c r="E21" s="18">
        <v>7120</v>
      </c>
      <c r="F21" s="18">
        <v>8190</v>
      </c>
      <c r="G21" s="18">
        <v>7870</v>
      </c>
      <c r="H21" s="18">
        <v>7590</v>
      </c>
      <c r="I21" s="18">
        <v>9010</v>
      </c>
      <c r="J21" s="18">
        <v>6230</v>
      </c>
      <c r="K21" s="18">
        <v>7900</v>
      </c>
      <c r="L21" s="18">
        <v>7030</v>
      </c>
      <c r="M21" s="18">
        <v>7270</v>
      </c>
      <c r="N21" s="18">
        <v>7180</v>
      </c>
      <c r="O21" s="18">
        <v>6930</v>
      </c>
      <c r="P21" s="18">
        <v>7120</v>
      </c>
      <c r="Q21" s="18">
        <v>6720</v>
      </c>
      <c r="R21" s="18">
        <v>6760</v>
      </c>
      <c r="S21" s="18">
        <v>5930</v>
      </c>
      <c r="T21" s="18">
        <v>1860</v>
      </c>
      <c r="U21" s="4">
        <v>4880</v>
      </c>
    </row>
    <row r="22" spans="1:21" s="5" customFormat="1" x14ac:dyDescent="0.2">
      <c r="A22" s="20"/>
      <c r="B22" s="19" t="s">
        <v>39</v>
      </c>
      <c r="C22" t="s">
        <v>54</v>
      </c>
      <c r="D22" s="17">
        <v>240</v>
      </c>
      <c r="E22" s="17">
        <v>240</v>
      </c>
      <c r="F22" s="17">
        <v>360</v>
      </c>
      <c r="G22" s="17">
        <v>860</v>
      </c>
      <c r="H22" s="17">
        <v>2650</v>
      </c>
      <c r="I22" s="17">
        <v>1290</v>
      </c>
      <c r="J22" s="17">
        <v>400</v>
      </c>
      <c r="K22" s="17">
        <v>440</v>
      </c>
      <c r="L22" s="17">
        <v>320</v>
      </c>
      <c r="M22" s="17">
        <v>360</v>
      </c>
      <c r="N22" s="17">
        <v>330</v>
      </c>
      <c r="O22" s="17">
        <v>600</v>
      </c>
      <c r="P22" s="17">
        <v>630</v>
      </c>
      <c r="Q22" s="17">
        <v>740</v>
      </c>
      <c r="R22" s="17">
        <v>820</v>
      </c>
      <c r="S22" s="17">
        <v>570</v>
      </c>
      <c r="T22">
        <v>10</v>
      </c>
      <c r="U22" s="5">
        <v>950</v>
      </c>
    </row>
    <row r="23" spans="1:21" s="5" customFormat="1" x14ac:dyDescent="0.2">
      <c r="A23" s="20"/>
      <c r="B23" s="4"/>
      <c r="C23" t="s">
        <v>30</v>
      </c>
      <c r="D23" s="17">
        <v>2380</v>
      </c>
      <c r="E23" s="17">
        <v>3050</v>
      </c>
      <c r="F23" s="17">
        <v>3860</v>
      </c>
      <c r="G23" s="17">
        <v>4570</v>
      </c>
      <c r="H23" s="17">
        <v>5120</v>
      </c>
      <c r="I23" s="17">
        <v>4220</v>
      </c>
      <c r="J23" s="17">
        <v>3090</v>
      </c>
      <c r="K23" s="17">
        <v>2930</v>
      </c>
      <c r="L23" s="17">
        <v>3400</v>
      </c>
      <c r="M23" s="17">
        <v>4370</v>
      </c>
      <c r="N23" s="17">
        <v>5050</v>
      </c>
      <c r="O23" s="17">
        <v>5180</v>
      </c>
      <c r="P23" s="17">
        <v>5360</v>
      </c>
      <c r="Q23" s="17">
        <v>5530</v>
      </c>
      <c r="R23" s="17">
        <v>6330</v>
      </c>
      <c r="S23" s="17">
        <v>5800</v>
      </c>
      <c r="T23">
        <v>40</v>
      </c>
      <c r="U23" s="5">
        <v>6250</v>
      </c>
    </row>
    <row r="24" spans="1:21" s="5" customFormat="1" x14ac:dyDescent="0.2">
      <c r="A24" s="20"/>
      <c r="B24" s="23"/>
      <c r="C24" t="s">
        <v>31</v>
      </c>
      <c r="D24" s="17">
        <v>1540</v>
      </c>
      <c r="E24" s="17">
        <v>1390</v>
      </c>
      <c r="F24" s="17">
        <v>1870</v>
      </c>
      <c r="G24" s="17">
        <v>1740</v>
      </c>
      <c r="H24" s="17">
        <v>1620</v>
      </c>
      <c r="I24" s="17">
        <v>1600</v>
      </c>
      <c r="J24" s="17">
        <v>1440</v>
      </c>
      <c r="K24" s="17">
        <v>1480</v>
      </c>
      <c r="L24" s="17">
        <v>1490</v>
      </c>
      <c r="M24" s="17">
        <v>1900</v>
      </c>
      <c r="N24" s="17">
        <v>1720</v>
      </c>
      <c r="O24" s="17">
        <v>1640</v>
      </c>
      <c r="P24" s="17">
        <v>1510</v>
      </c>
      <c r="Q24" s="17">
        <v>1520</v>
      </c>
      <c r="R24" s="17">
        <v>1520</v>
      </c>
      <c r="S24" s="17">
        <v>1330</v>
      </c>
      <c r="T24">
        <v>30</v>
      </c>
      <c r="U24" s="5">
        <v>1200</v>
      </c>
    </row>
    <row r="25" spans="1:21" s="5" customFormat="1" x14ac:dyDescent="0.2">
      <c r="A25" s="20"/>
      <c r="B25" s="23"/>
      <c r="C25" t="s">
        <v>32</v>
      </c>
      <c r="D25" s="17">
        <v>740</v>
      </c>
      <c r="E25" s="17">
        <v>1520</v>
      </c>
      <c r="F25" s="17">
        <v>1700</v>
      </c>
      <c r="G25" s="17">
        <v>1910</v>
      </c>
      <c r="H25" s="17">
        <v>2070</v>
      </c>
      <c r="I25" s="17">
        <v>1280</v>
      </c>
      <c r="J25" s="17">
        <v>1370</v>
      </c>
      <c r="K25" s="17">
        <v>1630</v>
      </c>
      <c r="L25" s="17">
        <v>1640</v>
      </c>
      <c r="M25" s="17">
        <v>1430</v>
      </c>
      <c r="N25" s="17">
        <v>1200</v>
      </c>
      <c r="O25" s="17">
        <v>1040</v>
      </c>
      <c r="P25" s="17">
        <v>930</v>
      </c>
      <c r="Q25" s="17">
        <v>1010</v>
      </c>
      <c r="R25" s="17">
        <v>1060</v>
      </c>
      <c r="S25" s="17">
        <v>720</v>
      </c>
      <c r="T25" s="17">
        <v>340</v>
      </c>
      <c r="U25" s="5">
        <v>860</v>
      </c>
    </row>
    <row r="26" spans="1:21" s="5" customFormat="1" x14ac:dyDescent="0.2">
      <c r="A26" s="20"/>
      <c r="B26" s="23"/>
      <c r="C26" t="s">
        <v>33</v>
      </c>
      <c r="D26" s="17">
        <v>250</v>
      </c>
      <c r="E26" s="17">
        <v>320</v>
      </c>
      <c r="F26" s="17">
        <v>470</v>
      </c>
      <c r="G26" s="17">
        <v>570</v>
      </c>
      <c r="H26" s="17">
        <v>690</v>
      </c>
      <c r="I26" s="17">
        <v>710</v>
      </c>
      <c r="J26" s="17">
        <v>880</v>
      </c>
      <c r="K26" s="17">
        <v>1550</v>
      </c>
      <c r="L26" s="17">
        <v>1890</v>
      </c>
      <c r="M26" s="17">
        <v>1820</v>
      </c>
      <c r="N26" s="17">
        <v>1610</v>
      </c>
      <c r="O26" s="17">
        <v>1390</v>
      </c>
      <c r="P26" s="17">
        <v>1210</v>
      </c>
      <c r="Q26" s="17">
        <v>1070</v>
      </c>
      <c r="R26" s="17">
        <v>1120</v>
      </c>
      <c r="S26" s="17">
        <v>1050</v>
      </c>
      <c r="T26">
        <v>30</v>
      </c>
      <c r="U26" s="5">
        <v>340</v>
      </c>
    </row>
    <row r="27" spans="1:21" s="5" customFormat="1" x14ac:dyDescent="0.2">
      <c r="A27" s="20"/>
      <c r="B27" s="23"/>
      <c r="C27" t="s">
        <v>34</v>
      </c>
      <c r="D27" s="17">
        <v>1200</v>
      </c>
      <c r="E27" s="17">
        <v>1300</v>
      </c>
      <c r="F27" s="17">
        <v>1280</v>
      </c>
      <c r="G27" s="17">
        <v>1710</v>
      </c>
      <c r="H27" s="17">
        <v>1480</v>
      </c>
      <c r="I27" s="17">
        <v>1370</v>
      </c>
      <c r="J27" s="17">
        <v>1600</v>
      </c>
      <c r="K27" s="17">
        <v>1670</v>
      </c>
      <c r="L27" s="17">
        <v>1680</v>
      </c>
      <c r="M27" s="17">
        <v>1790</v>
      </c>
      <c r="N27" s="17">
        <v>1940</v>
      </c>
      <c r="O27" s="17">
        <v>2150</v>
      </c>
      <c r="P27" s="17">
        <v>2310</v>
      </c>
      <c r="Q27" s="17">
        <v>2630</v>
      </c>
      <c r="R27" s="17">
        <v>3910</v>
      </c>
      <c r="S27" s="17">
        <v>6050</v>
      </c>
      <c r="T27" s="17">
        <v>290</v>
      </c>
      <c r="U27" s="5">
        <v>1970</v>
      </c>
    </row>
    <row r="28" spans="1:21" s="5" customFormat="1" x14ac:dyDescent="0.2">
      <c r="A28" s="20"/>
      <c r="B28" s="23"/>
      <c r="C28" t="s">
        <v>35</v>
      </c>
      <c r="D28" s="17">
        <v>590</v>
      </c>
      <c r="E28" s="17">
        <v>570</v>
      </c>
      <c r="F28" s="17">
        <v>530</v>
      </c>
      <c r="G28" s="17">
        <v>510</v>
      </c>
      <c r="H28" s="17">
        <v>340</v>
      </c>
      <c r="I28" s="17">
        <v>320</v>
      </c>
      <c r="J28" s="17">
        <v>300</v>
      </c>
      <c r="K28" s="17">
        <v>300</v>
      </c>
      <c r="L28" s="17">
        <v>390</v>
      </c>
      <c r="M28" s="17">
        <v>290</v>
      </c>
      <c r="N28" s="17">
        <v>330</v>
      </c>
      <c r="O28" s="17">
        <v>370</v>
      </c>
      <c r="P28" s="17">
        <v>430</v>
      </c>
      <c r="Q28" s="17">
        <v>560</v>
      </c>
      <c r="R28" s="17">
        <v>680</v>
      </c>
      <c r="S28" s="17">
        <v>1080</v>
      </c>
      <c r="T28">
        <v>720</v>
      </c>
      <c r="U28" s="5">
        <v>1420</v>
      </c>
    </row>
    <row r="29" spans="1:21" s="4" customFormat="1" x14ac:dyDescent="0.2">
      <c r="A29" s="11"/>
      <c r="B29" s="4" t="s">
        <v>36</v>
      </c>
      <c r="D29" s="18">
        <v>6930</v>
      </c>
      <c r="E29" s="18">
        <v>8380</v>
      </c>
      <c r="F29" s="18">
        <v>10060</v>
      </c>
      <c r="G29" s="18">
        <v>11860</v>
      </c>
      <c r="H29" s="18">
        <v>13960</v>
      </c>
      <c r="I29" s="18">
        <v>10770</v>
      </c>
      <c r="J29" s="18">
        <v>9070</v>
      </c>
      <c r="K29" s="18">
        <v>10000</v>
      </c>
      <c r="L29" s="18">
        <v>10810</v>
      </c>
      <c r="M29" s="18">
        <v>11960</v>
      </c>
      <c r="N29" s="18">
        <v>12180</v>
      </c>
      <c r="O29" s="18">
        <v>12370</v>
      </c>
      <c r="P29" s="18">
        <v>12380</v>
      </c>
      <c r="Q29" s="18">
        <v>13060</v>
      </c>
      <c r="R29" s="18">
        <v>15450</v>
      </c>
      <c r="S29" s="18">
        <v>16610</v>
      </c>
      <c r="T29" s="18">
        <v>1450</v>
      </c>
      <c r="U29" s="4">
        <v>12990</v>
      </c>
    </row>
    <row r="30" spans="1:21" s="5" customFormat="1" x14ac:dyDescent="0.2">
      <c r="A30" s="20"/>
      <c r="B30" s="5" t="s">
        <v>82</v>
      </c>
      <c r="C30"/>
      <c r="D30" s="17">
        <v>740</v>
      </c>
      <c r="E30" s="17">
        <v>730</v>
      </c>
      <c r="F30" s="17">
        <v>780</v>
      </c>
      <c r="G30" s="17">
        <v>960</v>
      </c>
      <c r="H30" s="17">
        <v>960</v>
      </c>
      <c r="I30" s="17">
        <v>760</v>
      </c>
      <c r="J30" s="17">
        <v>980</v>
      </c>
      <c r="K30" s="17">
        <v>1180</v>
      </c>
      <c r="L30" s="17">
        <v>880</v>
      </c>
      <c r="M30" s="17">
        <v>610</v>
      </c>
      <c r="N30" s="17">
        <v>520</v>
      </c>
      <c r="O30" s="17">
        <v>540</v>
      </c>
      <c r="P30" s="17">
        <v>540</v>
      </c>
      <c r="Q30" s="17">
        <v>550</v>
      </c>
      <c r="R30" s="17">
        <v>550</v>
      </c>
      <c r="S30" s="17">
        <v>410</v>
      </c>
      <c r="T30" s="17">
        <v>270</v>
      </c>
      <c r="U30" s="5">
        <v>430</v>
      </c>
    </row>
    <row r="31" spans="1:21" s="5" customFormat="1" x14ac:dyDescent="0.2">
      <c r="A31" s="20"/>
      <c r="B31" s="5" t="s">
        <v>37</v>
      </c>
      <c r="C31"/>
      <c r="D31" s="17">
        <v>3530</v>
      </c>
      <c r="E31" s="17">
        <v>3770</v>
      </c>
      <c r="F31" s="17">
        <v>3930</v>
      </c>
      <c r="G31" s="17">
        <v>3970</v>
      </c>
      <c r="H31" s="17">
        <v>4370</v>
      </c>
      <c r="I31" s="17">
        <v>3860</v>
      </c>
      <c r="J31" s="17">
        <v>3580</v>
      </c>
      <c r="K31" s="17">
        <v>3400</v>
      </c>
      <c r="L31" s="17">
        <v>3380</v>
      </c>
      <c r="M31" s="17">
        <v>3420</v>
      </c>
      <c r="N31" s="17">
        <v>3270</v>
      </c>
      <c r="O31" s="17">
        <v>3370</v>
      </c>
      <c r="P31" s="17">
        <v>3610</v>
      </c>
      <c r="Q31" s="17">
        <v>3620</v>
      </c>
      <c r="R31" s="17">
        <v>3760</v>
      </c>
      <c r="S31" s="17">
        <v>4690</v>
      </c>
      <c r="T31" s="17">
        <v>2420</v>
      </c>
      <c r="U31" s="5">
        <v>2550</v>
      </c>
    </row>
    <row r="32" spans="1:21" s="4" customFormat="1" x14ac:dyDescent="0.2">
      <c r="A32" s="11"/>
      <c r="B32" s="4" t="s">
        <v>58</v>
      </c>
      <c r="D32" s="18">
        <v>16620</v>
      </c>
      <c r="E32" s="18">
        <v>20550</v>
      </c>
      <c r="F32" s="18">
        <v>23490</v>
      </c>
      <c r="G32" s="18">
        <v>25160</v>
      </c>
      <c r="H32" s="18">
        <v>27260</v>
      </c>
      <c r="I32" s="18">
        <v>24820</v>
      </c>
      <c r="J32" s="18">
        <v>20160</v>
      </c>
      <c r="K32" s="18">
        <v>22980</v>
      </c>
      <c r="L32" s="18">
        <v>22580</v>
      </c>
      <c r="M32" s="18">
        <v>23620</v>
      </c>
      <c r="N32" s="18">
        <v>23280</v>
      </c>
      <c r="O32" s="18">
        <v>23410</v>
      </c>
      <c r="P32" s="18">
        <v>23820</v>
      </c>
      <c r="Q32" s="18">
        <v>24100</v>
      </c>
      <c r="R32" s="18">
        <v>26650</v>
      </c>
      <c r="S32" s="18">
        <v>27740</v>
      </c>
      <c r="T32" s="18">
        <v>6020</v>
      </c>
      <c r="U32" s="4">
        <v>20940</v>
      </c>
    </row>
    <row r="33" spans="1:21" s="5" customFormat="1" x14ac:dyDescent="0.2">
      <c r="A33" s="20"/>
      <c r="B33"/>
      <c r="C33"/>
    </row>
    <row r="34" spans="1:21" s="5" customFormat="1" x14ac:dyDescent="0.2">
      <c r="A34" s="11" t="s">
        <v>42</v>
      </c>
      <c r="B34" s="19" t="s">
        <v>38</v>
      </c>
      <c r="C34" t="s">
        <v>26</v>
      </c>
      <c r="D34" s="5">
        <v>180</v>
      </c>
      <c r="E34" s="5">
        <v>170</v>
      </c>
      <c r="F34" s="5">
        <v>160</v>
      </c>
      <c r="G34" s="5">
        <v>160</v>
      </c>
      <c r="H34" s="5">
        <v>190</v>
      </c>
      <c r="I34" s="5">
        <v>220</v>
      </c>
      <c r="J34" s="5">
        <v>230</v>
      </c>
      <c r="K34" s="5">
        <v>220</v>
      </c>
      <c r="L34" s="5">
        <v>200</v>
      </c>
      <c r="M34" s="5">
        <v>210</v>
      </c>
      <c r="N34" s="5">
        <v>220</v>
      </c>
      <c r="O34" s="5">
        <v>230</v>
      </c>
      <c r="P34" s="5">
        <v>220</v>
      </c>
      <c r="Q34" s="5">
        <v>220</v>
      </c>
      <c r="R34" s="5">
        <v>220</v>
      </c>
      <c r="S34" s="5">
        <v>240</v>
      </c>
      <c r="T34" s="5">
        <v>140</v>
      </c>
      <c r="U34" s="5">
        <v>250</v>
      </c>
    </row>
    <row r="35" spans="1:21" s="5" customFormat="1" x14ac:dyDescent="0.2">
      <c r="A35" s="20"/>
      <c r="B35" s="23"/>
      <c r="C35" t="s">
        <v>27</v>
      </c>
      <c r="D35">
        <v>190</v>
      </c>
      <c r="E35">
        <v>280</v>
      </c>
      <c r="F35" s="17">
        <v>350</v>
      </c>
      <c r="G35" s="17">
        <v>450</v>
      </c>
      <c r="H35" s="17">
        <v>470</v>
      </c>
      <c r="I35" s="17">
        <v>660</v>
      </c>
      <c r="J35" s="17">
        <v>640</v>
      </c>
      <c r="K35" s="17">
        <v>620</v>
      </c>
      <c r="L35" s="17">
        <v>490</v>
      </c>
      <c r="M35" s="17">
        <v>540</v>
      </c>
      <c r="N35" s="17">
        <v>520</v>
      </c>
      <c r="O35" s="17">
        <v>480</v>
      </c>
      <c r="P35" s="17">
        <v>390</v>
      </c>
      <c r="Q35" s="17">
        <v>400</v>
      </c>
      <c r="R35" s="17">
        <v>370</v>
      </c>
      <c r="S35" s="17">
        <v>510</v>
      </c>
      <c r="T35" s="17">
        <v>290</v>
      </c>
      <c r="U35" s="5">
        <v>360</v>
      </c>
    </row>
    <row r="36" spans="1:21" s="5" customFormat="1" x14ac:dyDescent="0.2">
      <c r="A36" s="20"/>
      <c r="B36" s="23"/>
      <c r="C36" t="s">
        <v>53</v>
      </c>
      <c r="D36" s="17">
        <v>20</v>
      </c>
      <c r="E36" s="17">
        <v>20</v>
      </c>
      <c r="F36" s="17">
        <v>10</v>
      </c>
      <c r="G36" s="17">
        <v>10</v>
      </c>
      <c r="H36" s="17">
        <v>10</v>
      </c>
      <c r="I36" s="17">
        <v>10</v>
      </c>
      <c r="J36" s="17">
        <v>10</v>
      </c>
      <c r="K36" s="17">
        <v>10</v>
      </c>
      <c r="L36" s="17">
        <v>10</v>
      </c>
      <c r="M36" s="17">
        <v>10</v>
      </c>
      <c r="N36" s="17">
        <v>10</v>
      </c>
      <c r="O36" s="17">
        <v>10</v>
      </c>
      <c r="P36" s="17">
        <v>0</v>
      </c>
      <c r="Q36" s="17">
        <v>10</v>
      </c>
      <c r="R36" s="17">
        <v>10</v>
      </c>
      <c r="S36" s="17">
        <v>10</v>
      </c>
      <c r="T36" s="17">
        <v>10</v>
      </c>
      <c r="U36" s="5">
        <v>10</v>
      </c>
    </row>
    <row r="37" spans="1:21" s="5" customFormat="1" x14ac:dyDescent="0.2">
      <c r="A37"/>
      <c r="B37" s="23"/>
      <c r="C37" t="s">
        <v>28</v>
      </c>
      <c r="D37">
        <v>220</v>
      </c>
      <c r="E37">
        <v>200</v>
      </c>
      <c r="F37">
        <v>190</v>
      </c>
      <c r="G37">
        <v>220</v>
      </c>
      <c r="H37">
        <v>170</v>
      </c>
      <c r="I37">
        <v>200</v>
      </c>
      <c r="J37">
        <v>230</v>
      </c>
      <c r="K37">
        <v>210</v>
      </c>
      <c r="L37">
        <v>220</v>
      </c>
      <c r="M37">
        <v>240</v>
      </c>
      <c r="N37">
        <v>260</v>
      </c>
      <c r="O37">
        <v>250</v>
      </c>
      <c r="P37">
        <v>290</v>
      </c>
      <c r="Q37">
        <v>300</v>
      </c>
      <c r="R37">
        <v>370</v>
      </c>
      <c r="S37">
        <v>370</v>
      </c>
      <c r="T37">
        <v>280</v>
      </c>
      <c r="U37" s="5">
        <v>370</v>
      </c>
    </row>
    <row r="38" spans="1:21" s="4" customFormat="1" x14ac:dyDescent="0.2">
      <c r="A38" s="11"/>
      <c r="B38" s="4" t="s">
        <v>29</v>
      </c>
      <c r="D38" s="18">
        <v>600</v>
      </c>
      <c r="E38" s="18">
        <v>660</v>
      </c>
      <c r="F38" s="18">
        <v>710</v>
      </c>
      <c r="G38" s="18">
        <v>840</v>
      </c>
      <c r="H38" s="18">
        <v>840</v>
      </c>
      <c r="I38" s="18">
        <v>1090</v>
      </c>
      <c r="J38" s="18">
        <v>1100</v>
      </c>
      <c r="K38" s="18">
        <v>1050</v>
      </c>
      <c r="L38" s="18">
        <v>920</v>
      </c>
      <c r="M38" s="18">
        <v>1010</v>
      </c>
      <c r="N38" s="18">
        <v>1000</v>
      </c>
      <c r="O38" s="18">
        <v>970</v>
      </c>
      <c r="P38" s="18">
        <v>890</v>
      </c>
      <c r="Q38" s="18">
        <v>920</v>
      </c>
      <c r="R38" s="18">
        <v>970</v>
      </c>
      <c r="S38" s="18">
        <v>1120</v>
      </c>
      <c r="T38" s="18">
        <v>720</v>
      </c>
      <c r="U38" s="4">
        <v>990</v>
      </c>
    </row>
    <row r="39" spans="1:21" s="5" customFormat="1" x14ac:dyDescent="0.2">
      <c r="A39" s="20"/>
      <c r="B39" s="19" t="s">
        <v>39</v>
      </c>
      <c r="C39" t="s">
        <v>54</v>
      </c>
      <c r="D39" s="24">
        <v>110</v>
      </c>
      <c r="E39" s="24">
        <v>100</v>
      </c>
      <c r="F39" s="24">
        <v>100</v>
      </c>
      <c r="G39" s="24">
        <v>90</v>
      </c>
      <c r="H39" s="24">
        <v>130</v>
      </c>
      <c r="I39" s="24">
        <v>310</v>
      </c>
      <c r="J39" s="24">
        <v>480</v>
      </c>
      <c r="K39" s="24">
        <v>340</v>
      </c>
      <c r="L39" s="24">
        <v>300</v>
      </c>
      <c r="M39" s="24">
        <v>290</v>
      </c>
      <c r="N39" s="24">
        <v>230</v>
      </c>
      <c r="O39" s="24">
        <v>230</v>
      </c>
      <c r="P39" s="24">
        <v>250</v>
      </c>
      <c r="Q39" s="24">
        <v>290</v>
      </c>
      <c r="R39" s="24">
        <v>300</v>
      </c>
      <c r="S39" s="24">
        <v>480</v>
      </c>
      <c r="T39" s="24">
        <v>270</v>
      </c>
      <c r="U39" s="5">
        <v>120</v>
      </c>
    </row>
    <row r="40" spans="1:21" s="5" customFormat="1" x14ac:dyDescent="0.2">
      <c r="A40" s="20"/>
      <c r="B40" s="4"/>
      <c r="C40" t="s">
        <v>30</v>
      </c>
      <c r="D40">
        <v>460</v>
      </c>
      <c r="E40">
        <v>760</v>
      </c>
      <c r="F40">
        <v>870</v>
      </c>
      <c r="G40">
        <v>970</v>
      </c>
      <c r="H40" s="17">
        <v>950</v>
      </c>
      <c r="I40" s="17">
        <v>1420</v>
      </c>
      <c r="J40" s="17">
        <v>1840</v>
      </c>
      <c r="K40" s="17">
        <v>1890</v>
      </c>
      <c r="L40" s="17">
        <v>1850</v>
      </c>
      <c r="M40" s="17">
        <v>1810</v>
      </c>
      <c r="N40" s="17">
        <v>1730</v>
      </c>
      <c r="O40" s="17">
        <v>1620</v>
      </c>
      <c r="P40" s="17">
        <v>1670</v>
      </c>
      <c r="Q40" s="17">
        <v>1870</v>
      </c>
      <c r="R40" s="17">
        <v>1970</v>
      </c>
      <c r="S40" s="17">
        <v>3880</v>
      </c>
      <c r="T40" s="17">
        <v>1760</v>
      </c>
      <c r="U40" s="5">
        <v>960</v>
      </c>
    </row>
    <row r="41" spans="1:21" s="5" customFormat="1" x14ac:dyDescent="0.2">
      <c r="A41" s="20"/>
      <c r="B41" s="23"/>
      <c r="C41" t="s">
        <v>31</v>
      </c>
      <c r="D41" s="17">
        <v>510</v>
      </c>
      <c r="E41" s="17">
        <v>580</v>
      </c>
      <c r="F41" s="17">
        <v>610</v>
      </c>
      <c r="G41" s="17">
        <v>660</v>
      </c>
      <c r="H41" s="17">
        <v>810</v>
      </c>
      <c r="I41" s="17">
        <v>770</v>
      </c>
      <c r="J41" s="17">
        <v>660</v>
      </c>
      <c r="K41" s="17">
        <v>750</v>
      </c>
      <c r="L41" s="17">
        <v>780</v>
      </c>
      <c r="M41" s="17">
        <v>920</v>
      </c>
      <c r="N41" s="17">
        <v>1030</v>
      </c>
      <c r="O41" s="17">
        <v>1130</v>
      </c>
      <c r="P41" s="17">
        <v>1130</v>
      </c>
      <c r="Q41" s="17">
        <v>660</v>
      </c>
      <c r="R41" s="17">
        <v>660</v>
      </c>
      <c r="S41" s="17">
        <v>900</v>
      </c>
      <c r="T41" s="17">
        <v>570</v>
      </c>
      <c r="U41" s="5">
        <v>330</v>
      </c>
    </row>
    <row r="42" spans="1:21" s="5" customFormat="1" x14ac:dyDescent="0.2">
      <c r="A42" s="20"/>
      <c r="B42" s="23"/>
      <c r="C42" t="s">
        <v>32</v>
      </c>
      <c r="D42" s="17">
        <v>190</v>
      </c>
      <c r="E42" s="17">
        <v>260</v>
      </c>
      <c r="F42" s="17">
        <v>230</v>
      </c>
      <c r="G42" s="17">
        <v>340</v>
      </c>
      <c r="H42" s="17">
        <v>420</v>
      </c>
      <c r="I42" s="17">
        <v>490</v>
      </c>
      <c r="J42" s="17">
        <v>450</v>
      </c>
      <c r="K42" s="17">
        <v>430</v>
      </c>
      <c r="L42" s="17">
        <v>550</v>
      </c>
      <c r="M42" s="17">
        <v>540</v>
      </c>
      <c r="N42" s="17">
        <v>590</v>
      </c>
      <c r="O42" s="17">
        <v>530</v>
      </c>
      <c r="P42" s="17">
        <v>460</v>
      </c>
      <c r="Q42" s="17">
        <v>440</v>
      </c>
      <c r="R42" s="17">
        <v>430</v>
      </c>
      <c r="S42" s="17">
        <v>410</v>
      </c>
      <c r="T42" s="17">
        <v>310</v>
      </c>
      <c r="U42" s="5">
        <v>220</v>
      </c>
    </row>
    <row r="43" spans="1:21" s="5" customFormat="1" x14ac:dyDescent="0.2">
      <c r="A43" s="20"/>
      <c r="B43" s="23"/>
      <c r="C43" t="s">
        <v>33</v>
      </c>
      <c r="D43" s="17">
        <v>60</v>
      </c>
      <c r="E43" s="17">
        <v>40</v>
      </c>
      <c r="F43" s="17">
        <v>90</v>
      </c>
      <c r="G43" s="17">
        <v>160</v>
      </c>
      <c r="H43" s="17">
        <v>200</v>
      </c>
      <c r="I43" s="17">
        <v>370</v>
      </c>
      <c r="J43" s="17">
        <v>420</v>
      </c>
      <c r="K43" s="17">
        <v>550</v>
      </c>
      <c r="L43" s="17">
        <v>770</v>
      </c>
      <c r="M43" s="17">
        <v>1080</v>
      </c>
      <c r="N43" s="17">
        <v>1110</v>
      </c>
      <c r="O43" s="17">
        <v>1070</v>
      </c>
      <c r="P43" s="17">
        <v>890</v>
      </c>
      <c r="Q43" s="17">
        <v>630</v>
      </c>
      <c r="R43" s="17">
        <v>620</v>
      </c>
      <c r="S43" s="17">
        <v>510</v>
      </c>
      <c r="T43" s="17">
        <v>230</v>
      </c>
      <c r="U43" s="5">
        <v>130</v>
      </c>
    </row>
    <row r="44" spans="1:21" s="5" customFormat="1" x14ac:dyDescent="0.2">
      <c r="A44" s="20"/>
      <c r="B44" s="23"/>
      <c r="C44" t="s">
        <v>34</v>
      </c>
      <c r="D44">
        <v>410</v>
      </c>
      <c r="E44">
        <v>430</v>
      </c>
      <c r="F44">
        <v>390</v>
      </c>
      <c r="G44" s="17">
        <v>640</v>
      </c>
      <c r="H44" s="17">
        <v>560</v>
      </c>
      <c r="I44" s="17">
        <v>490</v>
      </c>
      <c r="J44" s="17">
        <v>570</v>
      </c>
      <c r="K44" s="17">
        <v>550</v>
      </c>
      <c r="L44" s="17">
        <v>530</v>
      </c>
      <c r="M44" s="17">
        <v>490</v>
      </c>
      <c r="N44" s="17">
        <v>460</v>
      </c>
      <c r="O44" s="17">
        <v>530</v>
      </c>
      <c r="P44" s="17">
        <v>560</v>
      </c>
      <c r="Q44" s="17">
        <v>640</v>
      </c>
      <c r="R44" s="17">
        <v>880</v>
      </c>
      <c r="S44" s="17">
        <v>610</v>
      </c>
      <c r="T44" s="17">
        <v>750</v>
      </c>
      <c r="U44" s="5">
        <v>910</v>
      </c>
    </row>
    <row r="45" spans="1:21" s="5" customFormat="1" x14ac:dyDescent="0.2">
      <c r="A45" s="20"/>
      <c r="B45" s="23"/>
      <c r="C45" t="s">
        <v>35</v>
      </c>
      <c r="D45" s="17">
        <v>490</v>
      </c>
      <c r="E45" s="17">
        <v>540</v>
      </c>
      <c r="F45" s="17">
        <v>550</v>
      </c>
      <c r="G45" s="17">
        <v>580</v>
      </c>
      <c r="H45" s="17">
        <v>750</v>
      </c>
      <c r="I45" s="17">
        <v>740</v>
      </c>
      <c r="J45" s="17">
        <v>860</v>
      </c>
      <c r="K45" s="17">
        <v>800</v>
      </c>
      <c r="L45" s="17">
        <v>920</v>
      </c>
      <c r="M45" s="17">
        <v>970</v>
      </c>
      <c r="N45" s="17">
        <v>840</v>
      </c>
      <c r="O45" s="17">
        <v>980</v>
      </c>
      <c r="P45" s="17">
        <v>980</v>
      </c>
      <c r="Q45" s="17">
        <v>1220</v>
      </c>
      <c r="R45" s="17">
        <v>1190</v>
      </c>
      <c r="S45" s="17">
        <v>1550</v>
      </c>
      <c r="T45" s="17">
        <v>2030</v>
      </c>
      <c r="U45" s="5">
        <v>1740</v>
      </c>
    </row>
    <row r="46" spans="1:21" s="4" customFormat="1" x14ac:dyDescent="0.2">
      <c r="A46" s="11"/>
      <c r="B46" s="4" t="s">
        <v>36</v>
      </c>
      <c r="D46" s="18">
        <v>2220</v>
      </c>
      <c r="E46" s="18">
        <v>2710</v>
      </c>
      <c r="F46" s="18">
        <v>2830</v>
      </c>
      <c r="G46" s="18">
        <v>3430</v>
      </c>
      <c r="H46" s="18">
        <v>3810</v>
      </c>
      <c r="I46" s="18">
        <v>4600</v>
      </c>
      <c r="J46" s="18">
        <v>5290</v>
      </c>
      <c r="K46" s="18">
        <v>5310</v>
      </c>
      <c r="L46" s="18">
        <v>5700</v>
      </c>
      <c r="M46" s="18">
        <v>6100</v>
      </c>
      <c r="N46" s="18">
        <v>5990</v>
      </c>
      <c r="O46" s="18">
        <v>6090</v>
      </c>
      <c r="P46" s="18">
        <v>5930</v>
      </c>
      <c r="Q46" s="18">
        <v>5740</v>
      </c>
      <c r="R46" s="18">
        <v>6040</v>
      </c>
      <c r="S46" s="18">
        <v>8340</v>
      </c>
      <c r="T46" s="18">
        <v>5920</v>
      </c>
      <c r="U46" s="4">
        <v>4410</v>
      </c>
    </row>
    <row r="47" spans="1:21" s="5" customFormat="1" x14ac:dyDescent="0.2">
      <c r="A47" s="20"/>
      <c r="B47" s="5" t="s">
        <v>82</v>
      </c>
      <c r="C47"/>
      <c r="D47" s="17">
        <v>340</v>
      </c>
      <c r="E47" s="17">
        <v>340</v>
      </c>
      <c r="F47" s="17">
        <v>330</v>
      </c>
      <c r="G47" s="17">
        <v>380</v>
      </c>
      <c r="H47" s="17">
        <v>340</v>
      </c>
      <c r="I47" s="17">
        <v>360</v>
      </c>
      <c r="J47" s="17">
        <v>340</v>
      </c>
      <c r="K47" s="17">
        <v>350</v>
      </c>
      <c r="L47" s="17">
        <v>410</v>
      </c>
      <c r="M47" s="17">
        <v>510</v>
      </c>
      <c r="N47" s="17">
        <v>490</v>
      </c>
      <c r="O47" s="17">
        <v>500</v>
      </c>
      <c r="P47" s="17">
        <v>460</v>
      </c>
      <c r="Q47" s="17">
        <v>360</v>
      </c>
      <c r="R47" s="17">
        <v>420</v>
      </c>
      <c r="S47" s="17">
        <v>380</v>
      </c>
      <c r="T47" s="17">
        <v>300</v>
      </c>
      <c r="U47" s="5">
        <v>280</v>
      </c>
    </row>
    <row r="48" spans="1:21" s="5" customFormat="1" x14ac:dyDescent="0.2">
      <c r="A48" s="20"/>
      <c r="B48" s="5" t="s">
        <v>37</v>
      </c>
      <c r="C48"/>
      <c r="D48" s="17">
        <v>4470</v>
      </c>
      <c r="E48" s="17">
        <v>4310</v>
      </c>
      <c r="F48" s="17">
        <v>4350</v>
      </c>
      <c r="G48" s="17">
        <v>4570</v>
      </c>
      <c r="H48" s="17">
        <v>3760</v>
      </c>
      <c r="I48" s="17">
        <v>3760</v>
      </c>
      <c r="J48" s="17">
        <v>3850</v>
      </c>
      <c r="K48" s="17">
        <v>3730</v>
      </c>
      <c r="L48" s="17">
        <v>3670</v>
      </c>
      <c r="M48" s="17">
        <v>3950</v>
      </c>
      <c r="N48" s="17">
        <v>4450</v>
      </c>
      <c r="O48" s="17">
        <v>4360</v>
      </c>
      <c r="P48" s="17">
        <v>4160</v>
      </c>
      <c r="Q48" s="17">
        <v>4030</v>
      </c>
      <c r="R48" s="17">
        <v>3780</v>
      </c>
      <c r="S48" s="17">
        <v>2640</v>
      </c>
      <c r="T48" s="17">
        <v>1750</v>
      </c>
      <c r="U48" s="5">
        <v>2900</v>
      </c>
    </row>
    <row r="49" spans="1:21" s="4" customFormat="1" x14ac:dyDescent="0.2">
      <c r="A49" s="11"/>
      <c r="B49" s="4" t="s">
        <v>58</v>
      </c>
      <c r="D49" s="18">
        <v>8070</v>
      </c>
      <c r="E49" s="18">
        <v>8690</v>
      </c>
      <c r="F49" s="18">
        <v>8860</v>
      </c>
      <c r="G49" s="18">
        <v>9830</v>
      </c>
      <c r="H49" s="18">
        <v>9250</v>
      </c>
      <c r="I49" s="18">
        <v>10280</v>
      </c>
      <c r="J49" s="18">
        <v>10990</v>
      </c>
      <c r="K49" s="18">
        <v>10630</v>
      </c>
      <c r="L49" s="18">
        <v>10900</v>
      </c>
      <c r="M49" s="18">
        <v>11980</v>
      </c>
      <c r="N49" s="18">
        <v>12130</v>
      </c>
      <c r="O49" s="18">
        <v>12120</v>
      </c>
      <c r="P49" s="18">
        <v>11640</v>
      </c>
      <c r="Q49" s="18">
        <v>11380</v>
      </c>
      <c r="R49" s="18">
        <v>11510</v>
      </c>
      <c r="S49" s="18">
        <v>12810</v>
      </c>
      <c r="T49" s="18">
        <v>8840</v>
      </c>
      <c r="U49" s="4">
        <v>8860</v>
      </c>
    </row>
    <row r="51" spans="1:21" s="5" customFormat="1" x14ac:dyDescent="0.2">
      <c r="A51" s="25" t="s">
        <v>74</v>
      </c>
      <c r="B51" s="25"/>
      <c r="C51" s="21"/>
    </row>
  </sheetData>
  <mergeCells count="1">
    <mergeCell ref="A51:B51"/>
  </mergeCells>
  <hyperlinks>
    <hyperlink ref="A51" r:id="rId1" display="© Commonwealth of Australia 2006" xr:uid="{FE87BC70-3723-4CA0-AACD-62564C88A0DD}"/>
    <hyperlink ref="A51:B51" r:id="rId2" display="© Commonwealth of Australia 2016" xr:uid="{25F4254B-2499-44A0-B6ED-F324A160593C}"/>
  </hyperlinks>
  <printOptions gridLines="1"/>
  <pageMargins left="0.14000000000000001" right="0.12" top="0.28999999999999998" bottom="0.22" header="0.22" footer="0.18"/>
  <pageSetup paperSize="9" scale="63" orientation="landscape" r:id="rId3"/>
  <headerFooter alignWithMargins="0"/>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D285D-EF2D-4186-B9CC-D67DF194A7DC}">
  <sheetPr>
    <pageSetUpPr fitToPage="1"/>
  </sheetPr>
  <dimension ref="A1:V51"/>
  <sheetViews>
    <sheetView workbookViewId="0">
      <pane ySplit="16" topLeftCell="A17" activePane="bottomLeft" state="frozen"/>
      <selection pane="bottomLeft"/>
    </sheetView>
  </sheetViews>
  <sheetFormatPr defaultRowHeight="11.25" x14ac:dyDescent="0.2"/>
  <cols>
    <col min="1" max="1" width="30.83203125" customWidth="1"/>
    <col min="2" max="2" width="33.33203125" customWidth="1"/>
    <col min="3" max="3" width="36.1640625" customWidth="1"/>
    <col min="4" max="22" width="11.83203125" style="5" customWidth="1"/>
  </cols>
  <sheetData>
    <row r="1" spans="1:22" s="8" customFormat="1" ht="60" customHeight="1" x14ac:dyDescent="0.2">
      <c r="A1" s="9" t="s">
        <v>4</v>
      </c>
      <c r="B1" s="9"/>
      <c r="C1" s="9"/>
      <c r="D1" s="16"/>
      <c r="E1" s="16"/>
      <c r="F1" s="16"/>
      <c r="G1" s="16"/>
      <c r="H1" s="16"/>
      <c r="I1" s="16"/>
      <c r="J1" s="16"/>
      <c r="K1" s="16"/>
      <c r="L1" s="16"/>
      <c r="M1" s="16"/>
      <c r="N1" s="16"/>
      <c r="O1" s="16"/>
      <c r="P1" s="16"/>
      <c r="Q1" s="16"/>
      <c r="R1" s="16"/>
      <c r="S1" s="16"/>
      <c r="T1" s="16"/>
      <c r="U1" s="16"/>
      <c r="V1" s="16"/>
    </row>
    <row r="2" spans="1:22" ht="20.100000000000001" customHeight="1" x14ac:dyDescent="0.25">
      <c r="A2" s="22" t="str">
        <f>Contents!A2</f>
        <v>34070DO002_202122 Overseas Migration, 2021-22</v>
      </c>
    </row>
    <row r="3" spans="1:22" ht="20.100000000000001" customHeight="1" x14ac:dyDescent="0.25">
      <c r="A3" s="22" t="str">
        <f>Contents!A3</f>
        <v>Overseas migrant arrivals and departures, by visa groupings, by state/territory - financial years, 2004-05 to 2021-22</v>
      </c>
    </row>
    <row r="4" spans="1:22" ht="12.75" customHeight="1" x14ac:dyDescent="0.2">
      <c r="A4" s="15" t="str">
        <f>Contents!A4</f>
        <v>Released at 11:30 am (Canberra time) 16 December 2022</v>
      </c>
    </row>
    <row r="5" spans="1:22" ht="12.75" customHeight="1" x14ac:dyDescent="0.2">
      <c r="A5" s="15"/>
    </row>
    <row r="6" spans="1:22" ht="12.75" customHeight="1" x14ac:dyDescent="0.2">
      <c r="A6" s="3" t="s">
        <v>46</v>
      </c>
    </row>
    <row r="7" spans="1:22" ht="12.75" customHeight="1" x14ac:dyDescent="0.2">
      <c r="A7" s="19" t="s">
        <v>20</v>
      </c>
      <c r="B7" s="19"/>
      <c r="C7" s="19"/>
      <c r="D7" s="19"/>
    </row>
    <row r="8" spans="1:22" ht="12.75" customHeight="1" x14ac:dyDescent="0.2">
      <c r="A8" s="14" t="s">
        <v>48</v>
      </c>
      <c r="B8" s="19"/>
      <c r="C8" s="19"/>
      <c r="D8" s="19"/>
    </row>
    <row r="9" spans="1:22" ht="12.75" customHeight="1" x14ac:dyDescent="0.2">
      <c r="A9" s="14" t="s">
        <v>84</v>
      </c>
      <c r="B9" s="19"/>
      <c r="C9" s="19"/>
      <c r="D9" s="19"/>
    </row>
    <row r="10" spans="1:22" ht="12.75" customHeight="1" x14ac:dyDescent="0.2">
      <c r="A10" s="14" t="s">
        <v>56</v>
      </c>
      <c r="B10" s="19"/>
      <c r="C10" s="19"/>
      <c r="D10" s="19"/>
    </row>
    <row r="11" spans="1:22" ht="12.75" customHeight="1" x14ac:dyDescent="0.2">
      <c r="A11" s="14" t="s">
        <v>50</v>
      </c>
      <c r="B11" s="19"/>
      <c r="C11" s="19"/>
      <c r="D11" s="19"/>
    </row>
    <row r="12" spans="1:22" ht="12.75" customHeight="1" x14ac:dyDescent="0.2">
      <c r="A12" s="14" t="s">
        <v>62</v>
      </c>
    </row>
    <row r="13" spans="1:22" ht="12.75" customHeight="1" x14ac:dyDescent="0.2">
      <c r="A13" s="14" t="s">
        <v>81</v>
      </c>
    </row>
    <row r="14" spans="1:22" ht="12.75" customHeight="1" x14ac:dyDescent="0.2">
      <c r="A14" s="14" t="s">
        <v>57</v>
      </c>
    </row>
    <row r="15" spans="1:22" ht="23.65" customHeight="1" x14ac:dyDescent="0.2">
      <c r="A15" s="7" t="s">
        <v>66</v>
      </c>
    </row>
    <row r="16" spans="1:22" s="5" customFormat="1" ht="21.75" customHeight="1" x14ac:dyDescent="0.2">
      <c r="A16" s="4" t="s">
        <v>25</v>
      </c>
      <c r="B16" s="12" t="s">
        <v>40</v>
      </c>
      <c r="C16" s="12"/>
      <c r="D16" s="4" t="s">
        <v>5</v>
      </c>
      <c r="E16" s="4" t="s">
        <v>6</v>
      </c>
      <c r="F16" s="4" t="s">
        <v>7</v>
      </c>
      <c r="G16" s="4" t="s">
        <v>8</v>
      </c>
      <c r="H16" s="4" t="s">
        <v>9</v>
      </c>
      <c r="I16" s="4" t="s">
        <v>10</v>
      </c>
      <c r="J16" s="4" t="s">
        <v>11</v>
      </c>
      <c r="K16" s="4" t="s">
        <v>21</v>
      </c>
      <c r="L16" s="4" t="s">
        <v>12</v>
      </c>
      <c r="M16" s="4" t="s">
        <v>13</v>
      </c>
      <c r="N16" s="4" t="s">
        <v>15</v>
      </c>
      <c r="O16" s="4" t="s">
        <v>14</v>
      </c>
      <c r="P16" s="4" t="s">
        <v>17</v>
      </c>
      <c r="Q16" s="4" t="s">
        <v>18</v>
      </c>
      <c r="R16" s="4" t="s">
        <v>19</v>
      </c>
      <c r="S16" s="4" t="s">
        <v>22</v>
      </c>
      <c r="T16" s="4" t="s">
        <v>75</v>
      </c>
      <c r="U16" s="4" t="s">
        <v>76</v>
      </c>
      <c r="V16" s="13"/>
    </row>
    <row r="17" spans="1:21" x14ac:dyDescent="0.2">
      <c r="A17" s="11" t="s">
        <v>41</v>
      </c>
      <c r="B17" s="19" t="s">
        <v>38</v>
      </c>
      <c r="C17" t="s">
        <v>26</v>
      </c>
      <c r="D17" s="17">
        <v>2710</v>
      </c>
      <c r="E17" s="17">
        <v>2890</v>
      </c>
      <c r="F17" s="17">
        <v>3150</v>
      </c>
      <c r="G17" s="17">
        <v>3330</v>
      </c>
      <c r="H17" s="17">
        <v>3560</v>
      </c>
      <c r="I17" s="17">
        <v>3800</v>
      </c>
      <c r="J17" s="17">
        <v>3940</v>
      </c>
      <c r="K17" s="17">
        <v>3870</v>
      </c>
      <c r="L17" s="17">
        <v>4270</v>
      </c>
      <c r="M17" s="17">
        <v>3950</v>
      </c>
      <c r="N17" s="17">
        <v>3510</v>
      </c>
      <c r="O17" s="17">
        <v>3560</v>
      </c>
      <c r="P17" s="17">
        <v>3020</v>
      </c>
      <c r="Q17" s="17">
        <v>2580</v>
      </c>
      <c r="R17" s="17">
        <v>2360</v>
      </c>
      <c r="S17" s="17">
        <v>2060</v>
      </c>
      <c r="T17" s="17">
        <v>1230</v>
      </c>
      <c r="U17" s="5">
        <v>2370</v>
      </c>
    </row>
    <row r="18" spans="1:21" s="5" customFormat="1" x14ac:dyDescent="0.2">
      <c r="A18" s="20"/>
      <c r="B18" s="23"/>
      <c r="C18" t="s">
        <v>27</v>
      </c>
      <c r="D18" s="17">
        <v>6190</v>
      </c>
      <c r="E18" s="17">
        <v>7860</v>
      </c>
      <c r="F18" s="17">
        <v>8960</v>
      </c>
      <c r="G18" s="17">
        <v>9450</v>
      </c>
      <c r="H18" s="17">
        <v>8750</v>
      </c>
      <c r="I18" s="17">
        <v>7080</v>
      </c>
      <c r="J18" s="17">
        <v>5880</v>
      </c>
      <c r="K18" s="17">
        <v>9210</v>
      </c>
      <c r="L18" s="17">
        <v>9080</v>
      </c>
      <c r="M18" s="17">
        <v>8600</v>
      </c>
      <c r="N18" s="17">
        <v>6540</v>
      </c>
      <c r="O18" s="17">
        <v>5540</v>
      </c>
      <c r="P18" s="17">
        <v>4540</v>
      </c>
      <c r="Q18" s="17">
        <v>3390</v>
      </c>
      <c r="R18" s="17">
        <v>2560</v>
      </c>
      <c r="S18" s="17">
        <v>1800</v>
      </c>
      <c r="T18" s="17">
        <v>950</v>
      </c>
      <c r="U18" s="5">
        <v>1920</v>
      </c>
    </row>
    <row r="19" spans="1:21" s="5" customFormat="1" x14ac:dyDescent="0.2">
      <c r="A19" s="20"/>
      <c r="B19" s="23"/>
      <c r="C19" t="s">
        <v>53</v>
      </c>
      <c r="D19" s="17">
        <v>1780</v>
      </c>
      <c r="E19" s="17">
        <v>1380</v>
      </c>
      <c r="F19" s="17">
        <v>1680</v>
      </c>
      <c r="G19" s="17">
        <v>1440</v>
      </c>
      <c r="H19" s="17">
        <v>1710</v>
      </c>
      <c r="I19" s="17">
        <v>1170</v>
      </c>
      <c r="J19" s="17">
        <v>810</v>
      </c>
      <c r="K19" s="17">
        <v>750</v>
      </c>
      <c r="L19" s="17">
        <v>520</v>
      </c>
      <c r="M19" s="17">
        <v>820</v>
      </c>
      <c r="N19" s="17">
        <v>730</v>
      </c>
      <c r="O19" s="17">
        <v>880</v>
      </c>
      <c r="P19" s="17">
        <v>990</v>
      </c>
      <c r="Q19" s="17">
        <v>660</v>
      </c>
      <c r="R19" s="17">
        <v>650</v>
      </c>
      <c r="S19" s="17">
        <v>540</v>
      </c>
      <c r="T19">
        <v>40</v>
      </c>
      <c r="U19" s="5">
        <v>330</v>
      </c>
    </row>
    <row r="20" spans="1:21" s="5" customFormat="1" x14ac:dyDescent="0.2">
      <c r="A20" s="20"/>
      <c r="B20" s="23"/>
      <c r="C20" t="s">
        <v>28</v>
      </c>
      <c r="D20">
        <v>590</v>
      </c>
      <c r="E20">
        <v>600</v>
      </c>
      <c r="F20">
        <v>600</v>
      </c>
      <c r="G20">
        <v>640</v>
      </c>
      <c r="H20">
        <v>610</v>
      </c>
      <c r="I20" s="17">
        <v>580</v>
      </c>
      <c r="J20" s="17">
        <v>680</v>
      </c>
      <c r="K20" s="17">
        <v>670</v>
      </c>
      <c r="L20" s="17">
        <v>710</v>
      </c>
      <c r="M20" s="17">
        <v>710</v>
      </c>
      <c r="N20" s="17">
        <v>750</v>
      </c>
      <c r="O20" s="17">
        <v>740</v>
      </c>
      <c r="P20" s="17">
        <v>760</v>
      </c>
      <c r="Q20" s="17">
        <v>890</v>
      </c>
      <c r="R20" s="17">
        <v>1030</v>
      </c>
      <c r="S20" s="17">
        <v>1600</v>
      </c>
      <c r="T20" s="17">
        <v>690</v>
      </c>
      <c r="U20" s="5">
        <v>860</v>
      </c>
    </row>
    <row r="21" spans="1:21" s="4" customFormat="1" x14ac:dyDescent="0.2">
      <c r="A21" s="11"/>
      <c r="B21" s="4" t="s">
        <v>29</v>
      </c>
      <c r="D21" s="18">
        <v>11260</v>
      </c>
      <c r="E21" s="18">
        <v>12720</v>
      </c>
      <c r="F21" s="18">
        <v>14380</v>
      </c>
      <c r="G21" s="18">
        <v>14860</v>
      </c>
      <c r="H21" s="18">
        <v>14620</v>
      </c>
      <c r="I21" s="18">
        <v>12620</v>
      </c>
      <c r="J21" s="18">
        <v>11310</v>
      </c>
      <c r="K21" s="18">
        <v>14500</v>
      </c>
      <c r="L21" s="18">
        <v>14570</v>
      </c>
      <c r="M21" s="18">
        <v>14070</v>
      </c>
      <c r="N21" s="18">
        <v>11520</v>
      </c>
      <c r="O21" s="18">
        <v>10720</v>
      </c>
      <c r="P21" s="18">
        <v>9310</v>
      </c>
      <c r="Q21" s="18">
        <v>7520</v>
      </c>
      <c r="R21" s="18">
        <v>6590</v>
      </c>
      <c r="S21" s="18">
        <v>6000</v>
      </c>
      <c r="T21" s="18">
        <v>2910</v>
      </c>
      <c r="U21" s="4">
        <v>5480</v>
      </c>
    </row>
    <row r="22" spans="1:21" s="5" customFormat="1" x14ac:dyDescent="0.2">
      <c r="A22" s="20"/>
      <c r="B22" s="19" t="s">
        <v>39</v>
      </c>
      <c r="C22" t="s">
        <v>54</v>
      </c>
      <c r="D22" s="17">
        <v>700</v>
      </c>
      <c r="E22" s="17">
        <v>730</v>
      </c>
      <c r="F22" s="17">
        <v>1310</v>
      </c>
      <c r="G22" s="17">
        <v>1890</v>
      </c>
      <c r="H22" s="17">
        <v>3900</v>
      </c>
      <c r="I22" s="17">
        <v>2580</v>
      </c>
      <c r="J22" s="17">
        <v>1080</v>
      </c>
      <c r="K22" s="17">
        <v>1140</v>
      </c>
      <c r="L22" s="17">
        <v>1030</v>
      </c>
      <c r="M22" s="17">
        <v>1390</v>
      </c>
      <c r="N22" s="17">
        <v>1340</v>
      </c>
      <c r="O22" s="17">
        <v>1680</v>
      </c>
      <c r="P22" s="17">
        <v>1460</v>
      </c>
      <c r="Q22" s="17">
        <v>1190</v>
      </c>
      <c r="R22" s="17">
        <v>1170</v>
      </c>
      <c r="S22" s="17">
        <v>860</v>
      </c>
      <c r="T22">
        <v>10</v>
      </c>
      <c r="U22" s="5">
        <v>820</v>
      </c>
    </row>
    <row r="23" spans="1:21" s="5" customFormat="1" x14ac:dyDescent="0.2">
      <c r="A23" s="20"/>
      <c r="B23" s="4"/>
      <c r="C23" t="s">
        <v>30</v>
      </c>
      <c r="D23" s="17">
        <v>3150</v>
      </c>
      <c r="E23" s="17">
        <v>3250</v>
      </c>
      <c r="F23" s="17">
        <v>4020</v>
      </c>
      <c r="G23" s="17">
        <v>6040</v>
      </c>
      <c r="H23" s="17">
        <v>6320</v>
      </c>
      <c r="I23" s="17">
        <v>4570</v>
      </c>
      <c r="J23" s="17">
        <v>3650</v>
      </c>
      <c r="K23" s="17">
        <v>3320</v>
      </c>
      <c r="L23" s="17">
        <v>4300</v>
      </c>
      <c r="M23" s="17">
        <v>5290</v>
      </c>
      <c r="N23" s="17">
        <v>5670</v>
      </c>
      <c r="O23" s="17">
        <v>6480</v>
      </c>
      <c r="P23" s="17">
        <v>6550</v>
      </c>
      <c r="Q23" s="17">
        <v>6100</v>
      </c>
      <c r="R23" s="17">
        <v>7710</v>
      </c>
      <c r="S23" s="17">
        <v>6210</v>
      </c>
      <c r="T23">
        <v>30</v>
      </c>
      <c r="U23" s="5">
        <v>4350</v>
      </c>
    </row>
    <row r="24" spans="1:21" s="5" customFormat="1" x14ac:dyDescent="0.2">
      <c r="A24" s="20"/>
      <c r="B24" s="23"/>
      <c r="C24" t="s">
        <v>31</v>
      </c>
      <c r="D24" s="17">
        <v>1860</v>
      </c>
      <c r="E24" s="17">
        <v>1690</v>
      </c>
      <c r="F24" s="17">
        <v>1960</v>
      </c>
      <c r="G24" s="17">
        <v>2360</v>
      </c>
      <c r="H24" s="17">
        <v>2390</v>
      </c>
      <c r="I24" s="17">
        <v>2230</v>
      </c>
      <c r="J24" s="17">
        <v>2050</v>
      </c>
      <c r="K24" s="17">
        <v>2010</v>
      </c>
      <c r="L24" s="17">
        <v>2030</v>
      </c>
      <c r="M24" s="17">
        <v>2290</v>
      </c>
      <c r="N24" s="17">
        <v>2270</v>
      </c>
      <c r="O24" s="17">
        <v>2170</v>
      </c>
      <c r="P24" s="17">
        <v>2030</v>
      </c>
      <c r="Q24" s="17">
        <v>1640</v>
      </c>
      <c r="R24" s="17">
        <v>1820</v>
      </c>
      <c r="S24" s="17">
        <v>1420</v>
      </c>
      <c r="T24">
        <v>50</v>
      </c>
      <c r="U24" s="5">
        <v>1140</v>
      </c>
    </row>
    <row r="25" spans="1:21" s="5" customFormat="1" x14ac:dyDescent="0.2">
      <c r="A25" s="20"/>
      <c r="B25" s="23"/>
      <c r="C25" t="s">
        <v>32</v>
      </c>
      <c r="D25" s="17">
        <v>2820</v>
      </c>
      <c r="E25" s="17">
        <v>6250</v>
      </c>
      <c r="F25" s="17">
        <v>8140</v>
      </c>
      <c r="G25" s="17">
        <v>11260</v>
      </c>
      <c r="H25" s="17">
        <v>11850</v>
      </c>
      <c r="I25" s="17">
        <v>5450</v>
      </c>
      <c r="J25" s="17">
        <v>7660</v>
      </c>
      <c r="K25" s="17">
        <v>13140</v>
      </c>
      <c r="L25" s="17">
        <v>11100</v>
      </c>
      <c r="M25" s="17">
        <v>5920</v>
      </c>
      <c r="N25" s="17">
        <v>4690</v>
      </c>
      <c r="O25" s="17">
        <v>3690</v>
      </c>
      <c r="P25" s="17">
        <v>3120</v>
      </c>
      <c r="Q25" s="17">
        <v>2650</v>
      </c>
      <c r="R25" s="17">
        <v>3200</v>
      </c>
      <c r="S25" s="17">
        <v>2790</v>
      </c>
      <c r="T25" s="17">
        <v>1150</v>
      </c>
      <c r="U25" s="5">
        <v>3000</v>
      </c>
    </row>
    <row r="26" spans="1:21" s="5" customFormat="1" x14ac:dyDescent="0.2">
      <c r="A26" s="20"/>
      <c r="B26" s="23"/>
      <c r="C26" t="s">
        <v>33</v>
      </c>
      <c r="D26" s="17">
        <v>1350</v>
      </c>
      <c r="E26" s="17">
        <v>1820</v>
      </c>
      <c r="F26" s="17">
        <v>2510</v>
      </c>
      <c r="G26" s="17">
        <v>4210</v>
      </c>
      <c r="H26" s="17">
        <v>5520</v>
      </c>
      <c r="I26" s="17">
        <v>5390</v>
      </c>
      <c r="J26" s="17">
        <v>8920</v>
      </c>
      <c r="K26" s="17">
        <v>12790</v>
      </c>
      <c r="L26" s="17">
        <v>12510</v>
      </c>
      <c r="M26" s="17">
        <v>9690</v>
      </c>
      <c r="N26" s="17">
        <v>8330</v>
      </c>
      <c r="O26" s="17">
        <v>6700</v>
      </c>
      <c r="P26" s="17">
        <v>5360</v>
      </c>
      <c r="Q26" s="17">
        <v>5220</v>
      </c>
      <c r="R26" s="17">
        <v>5560</v>
      </c>
      <c r="S26" s="17">
        <v>5870</v>
      </c>
      <c r="T26">
        <v>80</v>
      </c>
      <c r="U26" s="5">
        <v>1110</v>
      </c>
    </row>
    <row r="27" spans="1:21" s="5" customFormat="1" x14ac:dyDescent="0.2">
      <c r="A27" s="20"/>
      <c r="B27" s="23"/>
      <c r="C27" t="s">
        <v>34</v>
      </c>
      <c r="D27" s="17">
        <v>4390</v>
      </c>
      <c r="E27" s="17">
        <v>4740</v>
      </c>
      <c r="F27" s="17">
        <v>5180</v>
      </c>
      <c r="G27" s="17">
        <v>7030</v>
      </c>
      <c r="H27" s="17">
        <v>5530</v>
      </c>
      <c r="I27" s="17">
        <v>5360</v>
      </c>
      <c r="J27" s="17">
        <v>6070</v>
      </c>
      <c r="K27" s="17">
        <v>6620</v>
      </c>
      <c r="L27" s="17">
        <v>6600</v>
      </c>
      <c r="M27" s="17">
        <v>5760</v>
      </c>
      <c r="N27" s="17">
        <v>6040</v>
      </c>
      <c r="O27" s="17">
        <v>6860</v>
      </c>
      <c r="P27" s="17">
        <v>7550</v>
      </c>
      <c r="Q27" s="17">
        <v>7160</v>
      </c>
      <c r="R27" s="17">
        <v>8530</v>
      </c>
      <c r="S27" s="17">
        <v>12050</v>
      </c>
      <c r="T27" s="17">
        <v>810</v>
      </c>
      <c r="U27" s="5">
        <v>3340</v>
      </c>
    </row>
    <row r="28" spans="1:21" s="5" customFormat="1" x14ac:dyDescent="0.2">
      <c r="A28" s="20"/>
      <c r="B28" s="23"/>
      <c r="C28" t="s">
        <v>35</v>
      </c>
      <c r="D28" s="17">
        <v>1680</v>
      </c>
      <c r="E28" s="17">
        <v>1410</v>
      </c>
      <c r="F28" s="17">
        <v>1230</v>
      </c>
      <c r="G28" s="17">
        <v>1020</v>
      </c>
      <c r="H28" s="17">
        <v>900</v>
      </c>
      <c r="I28" s="17">
        <v>660</v>
      </c>
      <c r="J28" s="17">
        <v>780</v>
      </c>
      <c r="K28" s="17">
        <v>960</v>
      </c>
      <c r="L28" s="17">
        <v>960</v>
      </c>
      <c r="M28" s="17">
        <v>980</v>
      </c>
      <c r="N28" s="17">
        <v>850</v>
      </c>
      <c r="O28" s="17">
        <v>1020</v>
      </c>
      <c r="P28" s="17">
        <v>910</v>
      </c>
      <c r="Q28" s="17">
        <v>950</v>
      </c>
      <c r="R28" s="17">
        <v>1130</v>
      </c>
      <c r="S28" s="17">
        <v>1490</v>
      </c>
      <c r="T28">
        <v>890</v>
      </c>
      <c r="U28" s="5">
        <v>2440</v>
      </c>
    </row>
    <row r="29" spans="1:21" s="4" customFormat="1" x14ac:dyDescent="0.2">
      <c r="A29" s="11"/>
      <c r="B29" s="4" t="s">
        <v>36</v>
      </c>
      <c r="D29" s="18">
        <v>15960</v>
      </c>
      <c r="E29" s="18">
        <v>19890</v>
      </c>
      <c r="F29" s="18">
        <v>24350</v>
      </c>
      <c r="G29" s="18">
        <v>33800</v>
      </c>
      <c r="H29" s="18">
        <v>36410</v>
      </c>
      <c r="I29" s="18">
        <v>26240</v>
      </c>
      <c r="J29" s="18">
        <v>30210</v>
      </c>
      <c r="K29" s="18">
        <v>39980</v>
      </c>
      <c r="L29" s="18">
        <v>38530</v>
      </c>
      <c r="M29" s="18">
        <v>31320</v>
      </c>
      <c r="N29" s="18">
        <v>29190</v>
      </c>
      <c r="O29" s="18">
        <v>28600</v>
      </c>
      <c r="P29" s="18">
        <v>26970</v>
      </c>
      <c r="Q29" s="18">
        <v>24900</v>
      </c>
      <c r="R29" s="18">
        <v>29120</v>
      </c>
      <c r="S29" s="18">
        <v>30680</v>
      </c>
      <c r="T29" s="18">
        <v>3000</v>
      </c>
      <c r="U29" s="4">
        <v>16200</v>
      </c>
    </row>
    <row r="30" spans="1:21" s="5" customFormat="1" x14ac:dyDescent="0.2">
      <c r="A30" s="20"/>
      <c r="B30" s="5" t="s">
        <v>82</v>
      </c>
      <c r="C30"/>
      <c r="D30" s="17">
        <v>3480</v>
      </c>
      <c r="E30" s="17">
        <v>4090</v>
      </c>
      <c r="F30" s="17">
        <v>5040</v>
      </c>
      <c r="G30" s="17">
        <v>7530</v>
      </c>
      <c r="H30" s="17">
        <v>7230</v>
      </c>
      <c r="I30" s="17">
        <v>5410</v>
      </c>
      <c r="J30" s="17">
        <v>8500</v>
      </c>
      <c r="K30" s="17">
        <v>13060</v>
      </c>
      <c r="L30" s="17">
        <v>10600</v>
      </c>
      <c r="M30" s="17">
        <v>5830</v>
      </c>
      <c r="N30" s="17">
        <v>4330</v>
      </c>
      <c r="O30" s="17">
        <v>3390</v>
      </c>
      <c r="P30" s="17">
        <v>2920</v>
      </c>
      <c r="Q30" s="17">
        <v>2990</v>
      </c>
      <c r="R30" s="17">
        <v>3230</v>
      </c>
      <c r="S30" s="17">
        <v>2530</v>
      </c>
      <c r="T30" s="17">
        <v>1420</v>
      </c>
      <c r="U30" s="5">
        <v>2860</v>
      </c>
    </row>
    <row r="31" spans="1:21" s="5" customFormat="1" x14ac:dyDescent="0.2">
      <c r="A31" s="20"/>
      <c r="B31" s="5" t="s">
        <v>37</v>
      </c>
      <c r="C31"/>
      <c r="D31" s="17">
        <v>7980</v>
      </c>
      <c r="E31" s="17">
        <v>8630</v>
      </c>
      <c r="F31" s="17">
        <v>8260</v>
      </c>
      <c r="G31" s="17">
        <v>8660</v>
      </c>
      <c r="H31" s="17">
        <v>9040</v>
      </c>
      <c r="I31" s="17">
        <v>8400</v>
      </c>
      <c r="J31" s="17">
        <v>9360</v>
      </c>
      <c r="K31" s="17">
        <v>8250</v>
      </c>
      <c r="L31" s="17">
        <v>8580</v>
      </c>
      <c r="M31" s="17">
        <v>7680</v>
      </c>
      <c r="N31" s="17">
        <v>7410</v>
      </c>
      <c r="O31" s="17">
        <v>8120</v>
      </c>
      <c r="P31" s="17">
        <v>8770</v>
      </c>
      <c r="Q31" s="17">
        <v>8340</v>
      </c>
      <c r="R31" s="17">
        <v>8740</v>
      </c>
      <c r="S31" s="17">
        <v>10860</v>
      </c>
      <c r="T31" s="17">
        <v>5570</v>
      </c>
      <c r="U31" s="5">
        <v>5790</v>
      </c>
    </row>
    <row r="32" spans="1:21" s="4" customFormat="1" x14ac:dyDescent="0.2">
      <c r="A32" s="11"/>
      <c r="B32" s="4" t="s">
        <v>58</v>
      </c>
      <c r="D32" s="18">
        <v>39980</v>
      </c>
      <c r="E32" s="18">
        <v>47170</v>
      </c>
      <c r="F32" s="18">
        <v>53830</v>
      </c>
      <c r="G32" s="18">
        <v>66150</v>
      </c>
      <c r="H32" s="18">
        <v>69710</v>
      </c>
      <c r="I32" s="18">
        <v>57920</v>
      </c>
      <c r="J32" s="18">
        <v>64930</v>
      </c>
      <c r="K32" s="18">
        <v>77980</v>
      </c>
      <c r="L32" s="18">
        <v>74380</v>
      </c>
      <c r="M32" s="18">
        <v>60030</v>
      </c>
      <c r="N32" s="18">
        <v>53290</v>
      </c>
      <c r="O32" s="18">
        <v>51540</v>
      </c>
      <c r="P32" s="18">
        <v>48640</v>
      </c>
      <c r="Q32" s="18">
        <v>44190</v>
      </c>
      <c r="R32" s="18">
        <v>48080</v>
      </c>
      <c r="S32" s="18">
        <v>50400</v>
      </c>
      <c r="T32" s="18">
        <v>12970</v>
      </c>
      <c r="U32" s="4">
        <v>30560</v>
      </c>
    </row>
    <row r="33" spans="1:21" s="5" customFormat="1" x14ac:dyDescent="0.2">
      <c r="A33" s="20"/>
      <c r="B33"/>
      <c r="C33"/>
    </row>
    <row r="34" spans="1:21" s="5" customFormat="1" x14ac:dyDescent="0.2">
      <c r="A34" s="11" t="s">
        <v>42</v>
      </c>
      <c r="B34" s="19" t="s">
        <v>38</v>
      </c>
      <c r="C34" t="s">
        <v>26</v>
      </c>
      <c r="D34" s="5">
        <v>370</v>
      </c>
      <c r="E34" s="5">
        <v>390</v>
      </c>
      <c r="F34" s="5">
        <v>430</v>
      </c>
      <c r="G34" s="5">
        <v>510</v>
      </c>
      <c r="H34" s="5">
        <v>490</v>
      </c>
      <c r="I34" s="5">
        <v>610</v>
      </c>
      <c r="J34" s="5">
        <v>600</v>
      </c>
      <c r="K34" s="5">
        <v>580</v>
      </c>
      <c r="L34" s="5">
        <v>620</v>
      </c>
      <c r="M34" s="5">
        <v>710</v>
      </c>
      <c r="N34" s="5">
        <v>780</v>
      </c>
      <c r="O34" s="5">
        <v>700</v>
      </c>
      <c r="P34" s="5">
        <v>710</v>
      </c>
      <c r="Q34" s="5">
        <v>620</v>
      </c>
      <c r="R34" s="5">
        <v>620</v>
      </c>
      <c r="S34" s="5">
        <v>600</v>
      </c>
      <c r="T34" s="5">
        <v>310</v>
      </c>
      <c r="U34" s="5">
        <v>610</v>
      </c>
    </row>
    <row r="35" spans="1:21" s="5" customFormat="1" x14ac:dyDescent="0.2">
      <c r="A35" s="20"/>
      <c r="B35" s="23"/>
      <c r="C35" t="s">
        <v>27</v>
      </c>
      <c r="D35">
        <v>790</v>
      </c>
      <c r="E35">
        <v>770</v>
      </c>
      <c r="F35" s="17">
        <v>830</v>
      </c>
      <c r="G35" s="17">
        <v>890</v>
      </c>
      <c r="H35" s="17">
        <v>900</v>
      </c>
      <c r="I35" s="17">
        <v>1230</v>
      </c>
      <c r="J35" s="17">
        <v>1110</v>
      </c>
      <c r="K35" s="17">
        <v>1170</v>
      </c>
      <c r="L35" s="17">
        <v>1190</v>
      </c>
      <c r="M35" s="17">
        <v>1380</v>
      </c>
      <c r="N35" s="17">
        <v>1530</v>
      </c>
      <c r="O35" s="17">
        <v>1740</v>
      </c>
      <c r="P35" s="17">
        <v>1510</v>
      </c>
      <c r="Q35" s="17">
        <v>1090</v>
      </c>
      <c r="R35" s="17">
        <v>860</v>
      </c>
      <c r="S35" s="17">
        <v>700</v>
      </c>
      <c r="T35" s="17">
        <v>350</v>
      </c>
      <c r="U35" s="5">
        <v>580</v>
      </c>
    </row>
    <row r="36" spans="1:21" s="5" customFormat="1" x14ac:dyDescent="0.2">
      <c r="A36" s="20"/>
      <c r="B36" s="23"/>
      <c r="C36" t="s">
        <v>53</v>
      </c>
      <c r="D36" s="17">
        <v>20</v>
      </c>
      <c r="E36" s="17">
        <v>20</v>
      </c>
      <c r="F36" s="17">
        <v>10</v>
      </c>
      <c r="G36" s="17">
        <v>10</v>
      </c>
      <c r="H36" s="17">
        <v>10</v>
      </c>
      <c r="I36" s="17">
        <v>10</v>
      </c>
      <c r="J36" s="17">
        <v>10</v>
      </c>
      <c r="K36" s="17">
        <v>20</v>
      </c>
      <c r="L36" s="17">
        <v>10</v>
      </c>
      <c r="M36" s="17">
        <v>10</v>
      </c>
      <c r="N36" s="17">
        <v>10</v>
      </c>
      <c r="O36" s="17">
        <v>20</v>
      </c>
      <c r="P36" s="17">
        <v>10</v>
      </c>
      <c r="Q36" s="17">
        <v>10</v>
      </c>
      <c r="R36" s="17">
        <v>20</v>
      </c>
      <c r="S36" s="17">
        <v>10</v>
      </c>
      <c r="T36" s="17">
        <v>0</v>
      </c>
      <c r="U36" s="5">
        <v>10</v>
      </c>
    </row>
    <row r="37" spans="1:21" s="5" customFormat="1" x14ac:dyDescent="0.2">
      <c r="A37"/>
      <c r="B37" s="23"/>
      <c r="C37" t="s">
        <v>28</v>
      </c>
      <c r="D37">
        <v>800</v>
      </c>
      <c r="E37">
        <v>700</v>
      </c>
      <c r="F37">
        <v>680</v>
      </c>
      <c r="G37">
        <v>640</v>
      </c>
      <c r="H37">
        <v>670</v>
      </c>
      <c r="I37">
        <v>760</v>
      </c>
      <c r="J37">
        <v>750</v>
      </c>
      <c r="K37">
        <v>780</v>
      </c>
      <c r="L37">
        <v>770</v>
      </c>
      <c r="M37">
        <v>920</v>
      </c>
      <c r="N37">
        <v>920</v>
      </c>
      <c r="O37">
        <v>990</v>
      </c>
      <c r="P37">
        <v>960</v>
      </c>
      <c r="Q37">
        <v>930</v>
      </c>
      <c r="R37">
        <v>1060</v>
      </c>
      <c r="S37">
        <v>1020</v>
      </c>
      <c r="T37">
        <v>660</v>
      </c>
      <c r="U37" s="5">
        <v>950</v>
      </c>
    </row>
    <row r="38" spans="1:21" s="4" customFormat="1" x14ac:dyDescent="0.2">
      <c r="A38" s="11"/>
      <c r="B38" s="4" t="s">
        <v>29</v>
      </c>
      <c r="D38" s="18">
        <v>1980</v>
      </c>
      <c r="E38" s="18">
        <v>1880</v>
      </c>
      <c r="F38" s="18">
        <v>1940</v>
      </c>
      <c r="G38" s="18">
        <v>2040</v>
      </c>
      <c r="H38" s="18">
        <v>2070</v>
      </c>
      <c r="I38" s="18">
        <v>2610</v>
      </c>
      <c r="J38" s="18">
        <v>2470</v>
      </c>
      <c r="K38" s="18">
        <v>2560</v>
      </c>
      <c r="L38" s="18">
        <v>2590</v>
      </c>
      <c r="M38" s="18">
        <v>3020</v>
      </c>
      <c r="N38" s="18">
        <v>3240</v>
      </c>
      <c r="O38" s="18">
        <v>3460</v>
      </c>
      <c r="P38" s="18">
        <v>3190</v>
      </c>
      <c r="Q38" s="18">
        <v>2650</v>
      </c>
      <c r="R38" s="18">
        <v>2550</v>
      </c>
      <c r="S38" s="18">
        <v>2320</v>
      </c>
      <c r="T38" s="18">
        <v>1310</v>
      </c>
      <c r="U38" s="4">
        <v>2150</v>
      </c>
    </row>
    <row r="39" spans="1:21" s="5" customFormat="1" x14ac:dyDescent="0.2">
      <c r="A39" s="20"/>
      <c r="B39" s="19" t="s">
        <v>39</v>
      </c>
      <c r="C39" t="s">
        <v>54</v>
      </c>
      <c r="D39" s="24">
        <v>270</v>
      </c>
      <c r="E39" s="24">
        <v>340</v>
      </c>
      <c r="F39" s="24">
        <v>290</v>
      </c>
      <c r="G39" s="24">
        <v>350</v>
      </c>
      <c r="H39" s="24">
        <v>450</v>
      </c>
      <c r="I39" s="24">
        <v>750</v>
      </c>
      <c r="J39" s="24">
        <v>930</v>
      </c>
      <c r="K39" s="24">
        <v>610</v>
      </c>
      <c r="L39" s="24">
        <v>590</v>
      </c>
      <c r="M39" s="24">
        <v>700</v>
      </c>
      <c r="N39" s="24">
        <v>760</v>
      </c>
      <c r="O39" s="24">
        <v>900</v>
      </c>
      <c r="P39" s="24">
        <v>1050</v>
      </c>
      <c r="Q39" s="24">
        <v>1310</v>
      </c>
      <c r="R39" s="24">
        <v>1160</v>
      </c>
      <c r="S39" s="24">
        <v>950</v>
      </c>
      <c r="T39" s="24">
        <v>420</v>
      </c>
      <c r="U39" s="5">
        <v>350</v>
      </c>
    </row>
    <row r="40" spans="1:21" s="5" customFormat="1" x14ac:dyDescent="0.2">
      <c r="A40" s="20"/>
      <c r="B40" s="4"/>
      <c r="C40" t="s">
        <v>30</v>
      </c>
      <c r="D40">
        <v>1230</v>
      </c>
      <c r="E40">
        <v>1650</v>
      </c>
      <c r="F40">
        <v>1620</v>
      </c>
      <c r="G40">
        <v>1310</v>
      </c>
      <c r="H40" s="17">
        <v>1550</v>
      </c>
      <c r="I40" s="17">
        <v>1990</v>
      </c>
      <c r="J40" s="17">
        <v>2270</v>
      </c>
      <c r="K40" s="17">
        <v>2120</v>
      </c>
      <c r="L40" s="17">
        <v>1980</v>
      </c>
      <c r="M40" s="17">
        <v>2040</v>
      </c>
      <c r="N40" s="17">
        <v>1770</v>
      </c>
      <c r="O40" s="17">
        <v>1640</v>
      </c>
      <c r="P40" s="17">
        <v>1680</v>
      </c>
      <c r="Q40" s="17">
        <v>1880</v>
      </c>
      <c r="R40" s="17">
        <v>2020</v>
      </c>
      <c r="S40" s="17">
        <v>2350</v>
      </c>
      <c r="T40" s="17">
        <v>1510</v>
      </c>
      <c r="U40" s="5">
        <v>840</v>
      </c>
    </row>
    <row r="41" spans="1:21" s="5" customFormat="1" x14ac:dyDescent="0.2">
      <c r="A41" s="20"/>
      <c r="B41" s="23"/>
      <c r="C41" t="s">
        <v>31</v>
      </c>
      <c r="D41" s="17">
        <v>660</v>
      </c>
      <c r="E41" s="17">
        <v>690</v>
      </c>
      <c r="F41" s="17">
        <v>580</v>
      </c>
      <c r="G41" s="17">
        <v>550</v>
      </c>
      <c r="H41" s="17">
        <v>660</v>
      </c>
      <c r="I41" s="17">
        <v>850</v>
      </c>
      <c r="J41" s="17">
        <v>770</v>
      </c>
      <c r="K41" s="17">
        <v>860</v>
      </c>
      <c r="L41" s="17">
        <v>800</v>
      </c>
      <c r="M41" s="17">
        <v>990</v>
      </c>
      <c r="N41" s="17">
        <v>1140</v>
      </c>
      <c r="O41" s="17">
        <v>1180</v>
      </c>
      <c r="P41" s="17">
        <v>1110</v>
      </c>
      <c r="Q41" s="17">
        <v>770</v>
      </c>
      <c r="R41" s="17">
        <v>750</v>
      </c>
      <c r="S41" s="17">
        <v>850</v>
      </c>
      <c r="T41" s="17">
        <v>500</v>
      </c>
      <c r="U41" s="5">
        <v>380</v>
      </c>
    </row>
    <row r="42" spans="1:21" s="5" customFormat="1" x14ac:dyDescent="0.2">
      <c r="A42" s="20"/>
      <c r="B42" s="23"/>
      <c r="C42" t="s">
        <v>32</v>
      </c>
      <c r="D42" s="17">
        <v>720</v>
      </c>
      <c r="E42" s="17">
        <v>760</v>
      </c>
      <c r="F42" s="17">
        <v>1050</v>
      </c>
      <c r="G42" s="17">
        <v>1460</v>
      </c>
      <c r="H42" s="17">
        <v>2360</v>
      </c>
      <c r="I42" s="17">
        <v>2560</v>
      </c>
      <c r="J42" s="17">
        <v>2020</v>
      </c>
      <c r="K42" s="17">
        <v>2180</v>
      </c>
      <c r="L42" s="17">
        <v>3810</v>
      </c>
      <c r="M42" s="17">
        <v>5140</v>
      </c>
      <c r="N42" s="17">
        <v>5080</v>
      </c>
      <c r="O42" s="17">
        <v>4420</v>
      </c>
      <c r="P42" s="17">
        <v>2940</v>
      </c>
      <c r="Q42" s="17">
        <v>2120</v>
      </c>
      <c r="R42" s="17">
        <v>1880</v>
      </c>
      <c r="S42" s="17">
        <v>1400</v>
      </c>
      <c r="T42" s="17">
        <v>1210</v>
      </c>
      <c r="U42" s="5">
        <v>950</v>
      </c>
    </row>
    <row r="43" spans="1:21" s="5" customFormat="1" x14ac:dyDescent="0.2">
      <c r="A43" s="20"/>
      <c r="B43" s="23"/>
      <c r="C43" t="s">
        <v>33</v>
      </c>
      <c r="D43" s="17">
        <v>390</v>
      </c>
      <c r="E43" s="17">
        <v>320</v>
      </c>
      <c r="F43" s="17">
        <v>690</v>
      </c>
      <c r="G43" s="17">
        <v>1440</v>
      </c>
      <c r="H43" s="17">
        <v>2040</v>
      </c>
      <c r="I43" s="17">
        <v>2920</v>
      </c>
      <c r="J43" s="17">
        <v>2890</v>
      </c>
      <c r="K43" s="17">
        <v>3240</v>
      </c>
      <c r="L43" s="17">
        <v>4600</v>
      </c>
      <c r="M43" s="17">
        <v>5850</v>
      </c>
      <c r="N43" s="17">
        <v>5480</v>
      </c>
      <c r="O43" s="17">
        <v>5050</v>
      </c>
      <c r="P43" s="17">
        <v>4240</v>
      </c>
      <c r="Q43" s="17">
        <v>3080</v>
      </c>
      <c r="R43" s="17">
        <v>2880</v>
      </c>
      <c r="S43" s="17">
        <v>2840</v>
      </c>
      <c r="T43" s="17">
        <v>980</v>
      </c>
      <c r="U43" s="5">
        <v>720</v>
      </c>
    </row>
    <row r="44" spans="1:21" s="5" customFormat="1" x14ac:dyDescent="0.2">
      <c r="A44" s="20"/>
      <c r="B44" s="23"/>
      <c r="C44" t="s">
        <v>34</v>
      </c>
      <c r="D44">
        <v>1730</v>
      </c>
      <c r="E44">
        <v>1600</v>
      </c>
      <c r="F44">
        <v>1290</v>
      </c>
      <c r="G44" s="17">
        <v>2700</v>
      </c>
      <c r="H44" s="17">
        <v>1980</v>
      </c>
      <c r="I44" s="17">
        <v>1930</v>
      </c>
      <c r="J44" s="17">
        <v>1780</v>
      </c>
      <c r="K44" s="17">
        <v>1510</v>
      </c>
      <c r="L44" s="17">
        <v>1530</v>
      </c>
      <c r="M44" s="17">
        <v>1830</v>
      </c>
      <c r="N44" s="17">
        <v>1490</v>
      </c>
      <c r="O44" s="17">
        <v>2030</v>
      </c>
      <c r="P44" s="17">
        <v>1950</v>
      </c>
      <c r="Q44" s="17">
        <v>2090</v>
      </c>
      <c r="R44" s="17">
        <v>2610</v>
      </c>
      <c r="S44" s="17">
        <v>1540</v>
      </c>
      <c r="T44" s="17">
        <v>1380</v>
      </c>
      <c r="U44" s="5">
        <v>1830</v>
      </c>
    </row>
    <row r="45" spans="1:21" s="5" customFormat="1" x14ac:dyDescent="0.2">
      <c r="A45" s="20"/>
      <c r="B45" s="23"/>
      <c r="C45" t="s">
        <v>35</v>
      </c>
      <c r="D45" s="17">
        <v>930</v>
      </c>
      <c r="E45" s="17">
        <v>970</v>
      </c>
      <c r="F45" s="17">
        <v>1100</v>
      </c>
      <c r="G45" s="17">
        <v>1410</v>
      </c>
      <c r="H45" s="17">
        <v>1790</v>
      </c>
      <c r="I45" s="17">
        <v>2130</v>
      </c>
      <c r="J45" s="17">
        <v>2030</v>
      </c>
      <c r="K45" s="17">
        <v>1860</v>
      </c>
      <c r="L45" s="17">
        <v>2430</v>
      </c>
      <c r="M45" s="17">
        <v>2730</v>
      </c>
      <c r="N45" s="17">
        <v>2320</v>
      </c>
      <c r="O45" s="17">
        <v>2640</v>
      </c>
      <c r="P45" s="17">
        <v>2810</v>
      </c>
      <c r="Q45" s="17">
        <v>3250</v>
      </c>
      <c r="R45" s="17">
        <v>3220</v>
      </c>
      <c r="S45" s="17">
        <v>3100</v>
      </c>
      <c r="T45" s="17">
        <v>3670</v>
      </c>
      <c r="U45" s="5">
        <v>3680</v>
      </c>
    </row>
    <row r="46" spans="1:21" s="4" customFormat="1" x14ac:dyDescent="0.2">
      <c r="A46" s="11"/>
      <c r="B46" s="4" t="s">
        <v>36</v>
      </c>
      <c r="D46" s="18">
        <v>5920</v>
      </c>
      <c r="E46" s="18">
        <v>6320</v>
      </c>
      <c r="F46" s="18">
        <v>6620</v>
      </c>
      <c r="G46" s="18">
        <v>9230</v>
      </c>
      <c r="H46" s="18">
        <v>10820</v>
      </c>
      <c r="I46" s="18">
        <v>13130</v>
      </c>
      <c r="J46" s="18">
        <v>12680</v>
      </c>
      <c r="K46" s="18">
        <v>12380</v>
      </c>
      <c r="L46" s="18">
        <v>15730</v>
      </c>
      <c r="M46" s="18">
        <v>19280</v>
      </c>
      <c r="N46" s="18">
        <v>18050</v>
      </c>
      <c r="O46" s="18">
        <v>17850</v>
      </c>
      <c r="P46" s="18">
        <v>15770</v>
      </c>
      <c r="Q46" s="18">
        <v>14490</v>
      </c>
      <c r="R46" s="18">
        <v>14540</v>
      </c>
      <c r="S46" s="18">
        <v>13030</v>
      </c>
      <c r="T46" s="18">
        <v>9670</v>
      </c>
      <c r="U46" s="4">
        <v>8750</v>
      </c>
    </row>
    <row r="47" spans="1:21" s="5" customFormat="1" x14ac:dyDescent="0.2">
      <c r="A47" s="20"/>
      <c r="B47" s="5" t="s">
        <v>82</v>
      </c>
      <c r="C47"/>
      <c r="D47" s="17">
        <v>1370</v>
      </c>
      <c r="E47" s="17">
        <v>1450</v>
      </c>
      <c r="F47" s="17">
        <v>1490</v>
      </c>
      <c r="G47" s="17">
        <v>1580</v>
      </c>
      <c r="H47" s="17">
        <v>1940</v>
      </c>
      <c r="I47" s="17">
        <v>2270</v>
      </c>
      <c r="J47" s="17">
        <v>2020</v>
      </c>
      <c r="K47" s="17">
        <v>2310</v>
      </c>
      <c r="L47" s="17">
        <v>3440</v>
      </c>
      <c r="M47" s="17">
        <v>4810</v>
      </c>
      <c r="N47" s="17">
        <v>5420</v>
      </c>
      <c r="O47" s="17">
        <v>5800</v>
      </c>
      <c r="P47" s="17">
        <v>5200</v>
      </c>
      <c r="Q47" s="17">
        <v>3830</v>
      </c>
      <c r="R47" s="17">
        <v>3380</v>
      </c>
      <c r="S47" s="17">
        <v>2810</v>
      </c>
      <c r="T47" s="17">
        <v>2330</v>
      </c>
      <c r="U47" s="5">
        <v>2000</v>
      </c>
    </row>
    <row r="48" spans="1:21" s="5" customFormat="1" x14ac:dyDescent="0.2">
      <c r="A48" s="20"/>
      <c r="B48" s="5" t="s">
        <v>37</v>
      </c>
      <c r="C48"/>
      <c r="D48" s="17">
        <v>9570</v>
      </c>
      <c r="E48" s="17">
        <v>9650</v>
      </c>
      <c r="F48" s="17">
        <v>9550</v>
      </c>
      <c r="G48" s="17">
        <v>9870</v>
      </c>
      <c r="H48" s="17">
        <v>8620</v>
      </c>
      <c r="I48" s="17">
        <v>8670</v>
      </c>
      <c r="J48" s="17">
        <v>9580</v>
      </c>
      <c r="K48" s="17">
        <v>9090</v>
      </c>
      <c r="L48" s="17">
        <v>9670</v>
      </c>
      <c r="M48" s="17">
        <v>10800</v>
      </c>
      <c r="N48" s="17">
        <v>11330</v>
      </c>
      <c r="O48" s="17">
        <v>11930</v>
      </c>
      <c r="P48" s="17">
        <v>11730</v>
      </c>
      <c r="Q48" s="17">
        <v>10280</v>
      </c>
      <c r="R48" s="17">
        <v>9320</v>
      </c>
      <c r="S48" s="17">
        <v>6350</v>
      </c>
      <c r="T48" s="17">
        <v>4410</v>
      </c>
      <c r="U48" s="5">
        <v>7550</v>
      </c>
    </row>
    <row r="49" spans="1:21" s="4" customFormat="1" x14ac:dyDescent="0.2">
      <c r="A49" s="11"/>
      <c r="B49" s="4" t="s">
        <v>58</v>
      </c>
      <c r="D49" s="18">
        <v>20780</v>
      </c>
      <c r="E49" s="18">
        <v>21660</v>
      </c>
      <c r="F49" s="18">
        <v>22450</v>
      </c>
      <c r="G49" s="18">
        <v>24970</v>
      </c>
      <c r="H49" s="18">
        <v>25380</v>
      </c>
      <c r="I49" s="18">
        <v>29060</v>
      </c>
      <c r="J49" s="18">
        <v>28500</v>
      </c>
      <c r="K49" s="18">
        <v>27200</v>
      </c>
      <c r="L49" s="18">
        <v>32240</v>
      </c>
      <c r="M49" s="18">
        <v>41280</v>
      </c>
      <c r="N49" s="18">
        <v>39220</v>
      </c>
      <c r="O49" s="18">
        <v>39920</v>
      </c>
      <c r="P49" s="18">
        <v>36630</v>
      </c>
      <c r="Q49" s="18">
        <v>32210</v>
      </c>
      <c r="R49" s="18">
        <v>30590</v>
      </c>
      <c r="S49" s="18">
        <v>25240</v>
      </c>
      <c r="T49" s="18">
        <v>18030</v>
      </c>
      <c r="U49" s="4">
        <v>21060</v>
      </c>
    </row>
    <row r="51" spans="1:21" s="5" customFormat="1" x14ac:dyDescent="0.2">
      <c r="A51" s="25" t="s">
        <v>74</v>
      </c>
      <c r="B51" s="25"/>
      <c r="C51" s="21"/>
    </row>
  </sheetData>
  <mergeCells count="1">
    <mergeCell ref="A51:B51"/>
  </mergeCells>
  <hyperlinks>
    <hyperlink ref="A51" r:id="rId1" display="© Commonwealth of Australia 2006" xr:uid="{175AA517-BBBE-4B6C-A707-506FF3D3DCD3}"/>
    <hyperlink ref="A51:B51" r:id="rId2" display="© Commonwealth of Australia 2016" xr:uid="{4EABAA1C-DAA6-45CA-9DEA-0FE865BD60CB}"/>
  </hyperlinks>
  <printOptions gridLines="1"/>
  <pageMargins left="0.14000000000000001" right="0.12" top="0.28999999999999998" bottom="0.22" header="0.22" footer="0.18"/>
  <pageSetup paperSize="9" scale="63" orientation="landscape" r:id="rId3"/>
  <headerFooter alignWithMargins="0"/>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A7FAF-9653-465E-9EBF-51BDF5037ACE}">
  <sheetPr>
    <pageSetUpPr fitToPage="1"/>
  </sheetPr>
  <dimension ref="A1:V51"/>
  <sheetViews>
    <sheetView workbookViewId="0">
      <pane ySplit="16" topLeftCell="A17" activePane="bottomLeft" state="frozen"/>
      <selection pane="bottomLeft"/>
    </sheetView>
  </sheetViews>
  <sheetFormatPr defaultRowHeight="11.25" x14ac:dyDescent="0.2"/>
  <cols>
    <col min="1" max="1" width="30.83203125" customWidth="1"/>
    <col min="2" max="2" width="33.33203125" customWidth="1"/>
    <col min="3" max="3" width="36.1640625" customWidth="1"/>
    <col min="4" max="22" width="11.83203125" style="5" customWidth="1"/>
  </cols>
  <sheetData>
    <row r="1" spans="1:22" s="8" customFormat="1" ht="60" customHeight="1" x14ac:dyDescent="0.2">
      <c r="A1" s="9" t="s">
        <v>4</v>
      </c>
      <c r="B1" s="9"/>
      <c r="C1" s="9"/>
      <c r="D1" s="16"/>
      <c r="E1" s="16"/>
      <c r="F1" s="16"/>
      <c r="G1" s="16"/>
      <c r="H1" s="16"/>
      <c r="I1" s="16"/>
      <c r="J1" s="16"/>
      <c r="K1" s="16"/>
      <c r="L1" s="16"/>
      <c r="M1" s="16"/>
      <c r="N1" s="16"/>
      <c r="O1" s="16"/>
      <c r="P1" s="16"/>
      <c r="Q1" s="16"/>
      <c r="R1" s="16"/>
      <c r="S1" s="16"/>
      <c r="T1" s="16"/>
      <c r="U1" s="16"/>
      <c r="V1" s="16"/>
    </row>
    <row r="2" spans="1:22" ht="20.100000000000001" customHeight="1" x14ac:dyDescent="0.25">
      <c r="A2" s="22" t="str">
        <f>Contents!A2</f>
        <v>34070DO002_202122 Overseas Migration, 2021-22</v>
      </c>
    </row>
    <row r="3" spans="1:22" ht="20.100000000000001" customHeight="1" x14ac:dyDescent="0.25">
      <c r="A3" s="22" t="str">
        <f>Contents!A3</f>
        <v>Overseas migrant arrivals and departures, by visa groupings, by state/territory - financial years, 2004-05 to 2021-22</v>
      </c>
    </row>
    <row r="4" spans="1:22" ht="12.75" customHeight="1" x14ac:dyDescent="0.2">
      <c r="A4" s="15" t="str">
        <f>Contents!A4</f>
        <v>Released at 11:30 am (Canberra time) 16 December 2022</v>
      </c>
    </row>
    <row r="5" spans="1:22" ht="12.75" customHeight="1" x14ac:dyDescent="0.2">
      <c r="A5" s="15"/>
    </row>
    <row r="6" spans="1:22" ht="12.75" customHeight="1" x14ac:dyDescent="0.2">
      <c r="A6" s="3" t="s">
        <v>46</v>
      </c>
    </row>
    <row r="7" spans="1:22" ht="12.75" customHeight="1" x14ac:dyDescent="0.2">
      <c r="A7" s="19" t="s">
        <v>20</v>
      </c>
      <c r="B7" s="19"/>
      <c r="C7" s="19"/>
      <c r="D7" s="19"/>
    </row>
    <row r="8" spans="1:22" ht="12.75" customHeight="1" x14ac:dyDescent="0.2">
      <c r="A8" s="14" t="s">
        <v>48</v>
      </c>
      <c r="B8" s="19"/>
      <c r="C8" s="19"/>
      <c r="D8" s="19"/>
    </row>
    <row r="9" spans="1:22" ht="12.75" customHeight="1" x14ac:dyDescent="0.2">
      <c r="A9" s="14" t="s">
        <v>84</v>
      </c>
      <c r="B9" s="19"/>
      <c r="C9" s="19"/>
      <c r="D9" s="19"/>
    </row>
    <row r="10" spans="1:22" ht="12.75" customHeight="1" x14ac:dyDescent="0.2">
      <c r="A10" s="14" t="s">
        <v>56</v>
      </c>
      <c r="B10" s="19"/>
      <c r="C10" s="19"/>
      <c r="D10" s="19"/>
    </row>
    <row r="11" spans="1:22" ht="12.75" customHeight="1" x14ac:dyDescent="0.2">
      <c r="A11" s="14" t="s">
        <v>50</v>
      </c>
      <c r="B11" s="19"/>
      <c r="C11" s="19"/>
      <c r="D11" s="19"/>
    </row>
    <row r="12" spans="1:22" ht="12.75" customHeight="1" x14ac:dyDescent="0.2">
      <c r="A12" s="14" t="s">
        <v>62</v>
      </c>
    </row>
    <row r="13" spans="1:22" ht="12.75" customHeight="1" x14ac:dyDescent="0.2">
      <c r="A13" s="14" t="s">
        <v>81</v>
      </c>
    </row>
    <row r="14" spans="1:22" ht="12.75" customHeight="1" x14ac:dyDescent="0.2">
      <c r="A14" s="14" t="s">
        <v>57</v>
      </c>
    </row>
    <row r="15" spans="1:22" ht="23.65" customHeight="1" x14ac:dyDescent="0.2">
      <c r="A15" s="7" t="s">
        <v>65</v>
      </c>
    </row>
    <row r="16" spans="1:22" s="5" customFormat="1" ht="21.75" customHeight="1" x14ac:dyDescent="0.2">
      <c r="A16" s="4" t="s">
        <v>25</v>
      </c>
      <c r="B16" s="12" t="s">
        <v>40</v>
      </c>
      <c r="C16" s="12"/>
      <c r="D16" s="4" t="s">
        <v>5</v>
      </c>
      <c r="E16" s="4" t="s">
        <v>6</v>
      </c>
      <c r="F16" s="4" t="s">
        <v>7</v>
      </c>
      <c r="G16" s="4" t="s">
        <v>8</v>
      </c>
      <c r="H16" s="4" t="s">
        <v>9</v>
      </c>
      <c r="I16" s="4" t="s">
        <v>10</v>
      </c>
      <c r="J16" s="4" t="s">
        <v>11</v>
      </c>
      <c r="K16" s="4" t="s">
        <v>21</v>
      </c>
      <c r="L16" s="4" t="s">
        <v>12</v>
      </c>
      <c r="M16" s="4" t="s">
        <v>13</v>
      </c>
      <c r="N16" s="4" t="s">
        <v>15</v>
      </c>
      <c r="O16" s="4" t="s">
        <v>14</v>
      </c>
      <c r="P16" s="4" t="s">
        <v>17</v>
      </c>
      <c r="Q16" s="4" t="s">
        <v>18</v>
      </c>
      <c r="R16" s="4" t="s">
        <v>19</v>
      </c>
      <c r="S16" s="4" t="s">
        <v>22</v>
      </c>
      <c r="T16" s="4" t="s">
        <v>75</v>
      </c>
      <c r="U16" s="4" t="s">
        <v>76</v>
      </c>
      <c r="V16" s="13"/>
    </row>
    <row r="17" spans="1:21" x14ac:dyDescent="0.2">
      <c r="A17" s="11" t="s">
        <v>41</v>
      </c>
      <c r="B17" s="19" t="s">
        <v>38</v>
      </c>
      <c r="C17" t="s">
        <v>26</v>
      </c>
      <c r="D17" s="17">
        <v>180</v>
      </c>
      <c r="E17" s="17">
        <v>220</v>
      </c>
      <c r="F17" s="17">
        <v>200</v>
      </c>
      <c r="G17" s="17">
        <v>240</v>
      </c>
      <c r="H17" s="17">
        <v>290</v>
      </c>
      <c r="I17" s="17">
        <v>280</v>
      </c>
      <c r="J17" s="17">
        <v>190</v>
      </c>
      <c r="K17" s="17">
        <v>240</v>
      </c>
      <c r="L17" s="17">
        <v>240</v>
      </c>
      <c r="M17" s="17">
        <v>220</v>
      </c>
      <c r="N17" s="17">
        <v>220</v>
      </c>
      <c r="O17" s="17">
        <v>200</v>
      </c>
      <c r="P17" s="17">
        <v>200</v>
      </c>
      <c r="Q17" s="17">
        <v>140</v>
      </c>
      <c r="R17" s="17">
        <v>160</v>
      </c>
      <c r="S17" s="17">
        <v>130</v>
      </c>
      <c r="T17" s="17">
        <v>80</v>
      </c>
      <c r="U17" s="5">
        <v>170</v>
      </c>
    </row>
    <row r="18" spans="1:21" s="5" customFormat="1" x14ac:dyDescent="0.2">
      <c r="A18" s="20"/>
      <c r="B18" s="23"/>
      <c r="C18" t="s">
        <v>27</v>
      </c>
      <c r="D18" s="17">
        <v>190</v>
      </c>
      <c r="E18" s="17">
        <v>230</v>
      </c>
      <c r="F18" s="17">
        <v>260</v>
      </c>
      <c r="G18" s="17">
        <v>270</v>
      </c>
      <c r="H18" s="17">
        <v>310</v>
      </c>
      <c r="I18" s="17">
        <v>270</v>
      </c>
      <c r="J18" s="17">
        <v>150</v>
      </c>
      <c r="K18" s="17">
        <v>190</v>
      </c>
      <c r="L18" s="17">
        <v>160</v>
      </c>
      <c r="M18" s="17">
        <v>110</v>
      </c>
      <c r="N18" s="17">
        <v>120</v>
      </c>
      <c r="O18" s="17">
        <v>130</v>
      </c>
      <c r="P18" s="17">
        <v>210</v>
      </c>
      <c r="Q18" s="17">
        <v>340</v>
      </c>
      <c r="R18" s="17">
        <v>580</v>
      </c>
      <c r="S18" s="17">
        <v>450</v>
      </c>
      <c r="T18" s="17">
        <v>160</v>
      </c>
      <c r="U18" s="5">
        <v>670</v>
      </c>
    </row>
    <row r="19" spans="1:21" s="5" customFormat="1" x14ac:dyDescent="0.2">
      <c r="A19" s="20"/>
      <c r="B19" s="23"/>
      <c r="C19" t="s">
        <v>53</v>
      </c>
      <c r="D19" s="17">
        <v>300</v>
      </c>
      <c r="E19" s="17">
        <v>200</v>
      </c>
      <c r="F19" s="17">
        <v>240</v>
      </c>
      <c r="G19" s="17">
        <v>230</v>
      </c>
      <c r="H19" s="17">
        <v>300</v>
      </c>
      <c r="I19" s="17">
        <v>390</v>
      </c>
      <c r="J19" s="17">
        <v>370</v>
      </c>
      <c r="K19" s="17">
        <v>370</v>
      </c>
      <c r="L19" s="17">
        <v>380</v>
      </c>
      <c r="M19" s="17">
        <v>800</v>
      </c>
      <c r="N19" s="17">
        <v>290</v>
      </c>
      <c r="O19" s="17">
        <v>370</v>
      </c>
      <c r="P19" s="17">
        <v>640</v>
      </c>
      <c r="Q19" s="17">
        <v>520</v>
      </c>
      <c r="R19" s="17">
        <v>530</v>
      </c>
      <c r="S19" s="17">
        <v>420</v>
      </c>
      <c r="T19">
        <v>0</v>
      </c>
      <c r="U19" s="5">
        <v>70</v>
      </c>
    </row>
    <row r="20" spans="1:21" s="5" customFormat="1" x14ac:dyDescent="0.2">
      <c r="A20" s="20"/>
      <c r="B20" s="23"/>
      <c r="C20" t="s">
        <v>28</v>
      </c>
      <c r="D20">
        <v>20</v>
      </c>
      <c r="E20">
        <v>20</v>
      </c>
      <c r="F20">
        <v>40</v>
      </c>
      <c r="G20">
        <v>30</v>
      </c>
      <c r="H20">
        <v>40</v>
      </c>
      <c r="I20" s="17">
        <v>40</v>
      </c>
      <c r="J20" s="17">
        <v>40</v>
      </c>
      <c r="K20" s="17">
        <v>30</v>
      </c>
      <c r="L20" s="17">
        <v>30</v>
      </c>
      <c r="M20" s="17">
        <v>30</v>
      </c>
      <c r="N20" s="17">
        <v>40</v>
      </c>
      <c r="O20" s="17">
        <v>30</v>
      </c>
      <c r="P20" s="17">
        <v>30</v>
      </c>
      <c r="Q20" s="17">
        <v>50</v>
      </c>
      <c r="R20" s="17">
        <v>40</v>
      </c>
      <c r="S20" s="17">
        <v>60</v>
      </c>
      <c r="T20" s="17">
        <v>20</v>
      </c>
      <c r="U20" s="5">
        <v>40</v>
      </c>
    </row>
    <row r="21" spans="1:21" s="4" customFormat="1" x14ac:dyDescent="0.2">
      <c r="A21" s="11"/>
      <c r="B21" s="4" t="s">
        <v>29</v>
      </c>
      <c r="D21" s="18">
        <v>690</v>
      </c>
      <c r="E21" s="18">
        <v>670</v>
      </c>
      <c r="F21" s="18">
        <v>740</v>
      </c>
      <c r="G21" s="18">
        <v>760</v>
      </c>
      <c r="H21" s="18">
        <v>930</v>
      </c>
      <c r="I21" s="18">
        <v>980</v>
      </c>
      <c r="J21" s="18">
        <v>740</v>
      </c>
      <c r="K21" s="18">
        <v>830</v>
      </c>
      <c r="L21" s="18">
        <v>810</v>
      </c>
      <c r="M21" s="18">
        <v>1150</v>
      </c>
      <c r="N21" s="18">
        <v>670</v>
      </c>
      <c r="O21" s="18">
        <v>720</v>
      </c>
      <c r="P21" s="18">
        <v>1070</v>
      </c>
      <c r="Q21" s="18">
        <v>1050</v>
      </c>
      <c r="R21" s="18">
        <v>1300</v>
      </c>
      <c r="S21" s="18">
        <v>1060</v>
      </c>
      <c r="T21" s="18">
        <v>260</v>
      </c>
      <c r="U21" s="4">
        <v>940</v>
      </c>
    </row>
    <row r="22" spans="1:21" s="5" customFormat="1" x14ac:dyDescent="0.2">
      <c r="A22" s="20"/>
      <c r="B22" s="19" t="s">
        <v>39</v>
      </c>
      <c r="C22" t="s">
        <v>54</v>
      </c>
      <c r="D22" s="17">
        <v>30</v>
      </c>
      <c r="E22" s="17">
        <v>50</v>
      </c>
      <c r="F22" s="17">
        <v>90</v>
      </c>
      <c r="G22" s="17">
        <v>80</v>
      </c>
      <c r="H22" s="17">
        <v>170</v>
      </c>
      <c r="I22" s="17">
        <v>80</v>
      </c>
      <c r="J22" s="17">
        <v>40</v>
      </c>
      <c r="K22" s="17">
        <v>40</v>
      </c>
      <c r="L22" s="17">
        <v>30</v>
      </c>
      <c r="M22" s="17">
        <v>30</v>
      </c>
      <c r="N22" s="17">
        <v>30</v>
      </c>
      <c r="O22" s="17">
        <v>30</v>
      </c>
      <c r="P22" s="17">
        <v>40</v>
      </c>
      <c r="Q22" s="17">
        <v>90</v>
      </c>
      <c r="R22" s="17">
        <v>110</v>
      </c>
      <c r="S22" s="17">
        <v>110</v>
      </c>
      <c r="T22">
        <v>10</v>
      </c>
      <c r="U22" s="5">
        <v>180</v>
      </c>
    </row>
    <row r="23" spans="1:21" s="5" customFormat="1" x14ac:dyDescent="0.2">
      <c r="A23" s="20"/>
      <c r="B23" s="4"/>
      <c r="C23" t="s">
        <v>30</v>
      </c>
      <c r="D23" s="17">
        <v>420</v>
      </c>
      <c r="E23" s="17">
        <v>450</v>
      </c>
      <c r="F23" s="17">
        <v>540</v>
      </c>
      <c r="G23" s="17">
        <v>670</v>
      </c>
      <c r="H23" s="17">
        <v>680</v>
      </c>
      <c r="I23" s="17">
        <v>680</v>
      </c>
      <c r="J23" s="17">
        <v>490</v>
      </c>
      <c r="K23" s="17">
        <v>640</v>
      </c>
      <c r="L23" s="17">
        <v>580</v>
      </c>
      <c r="M23" s="17">
        <v>740</v>
      </c>
      <c r="N23" s="17">
        <v>1120</v>
      </c>
      <c r="O23" s="17">
        <v>970</v>
      </c>
      <c r="P23" s="17">
        <v>1020</v>
      </c>
      <c r="Q23" s="17">
        <v>1230</v>
      </c>
      <c r="R23" s="17">
        <v>1360</v>
      </c>
      <c r="S23" s="17">
        <v>830</v>
      </c>
      <c r="T23">
        <v>10</v>
      </c>
      <c r="U23" s="5">
        <v>920</v>
      </c>
    </row>
    <row r="24" spans="1:21" s="5" customFormat="1" x14ac:dyDescent="0.2">
      <c r="A24" s="20"/>
      <c r="B24" s="23"/>
      <c r="C24" t="s">
        <v>31</v>
      </c>
      <c r="D24" s="17">
        <v>240</v>
      </c>
      <c r="E24" s="17">
        <v>220</v>
      </c>
      <c r="F24" s="17">
        <v>220</v>
      </c>
      <c r="G24" s="17">
        <v>250</v>
      </c>
      <c r="H24" s="17">
        <v>200</v>
      </c>
      <c r="I24" s="17">
        <v>170</v>
      </c>
      <c r="J24" s="17">
        <v>170</v>
      </c>
      <c r="K24" s="17">
        <v>170</v>
      </c>
      <c r="L24" s="17">
        <v>210</v>
      </c>
      <c r="M24" s="17">
        <v>200</v>
      </c>
      <c r="N24" s="17">
        <v>260</v>
      </c>
      <c r="O24" s="17">
        <v>290</v>
      </c>
      <c r="P24" s="17">
        <v>250</v>
      </c>
      <c r="Q24" s="17">
        <v>280</v>
      </c>
      <c r="R24" s="17">
        <v>240</v>
      </c>
      <c r="S24" s="17">
        <v>200</v>
      </c>
      <c r="T24">
        <v>20</v>
      </c>
      <c r="U24" s="5">
        <v>170</v>
      </c>
    </row>
    <row r="25" spans="1:21" s="5" customFormat="1" x14ac:dyDescent="0.2">
      <c r="A25" s="20"/>
      <c r="B25" s="23"/>
      <c r="C25" t="s">
        <v>32</v>
      </c>
      <c r="D25" s="17">
        <v>100</v>
      </c>
      <c r="E25" s="17">
        <v>270</v>
      </c>
      <c r="F25" s="17">
        <v>270</v>
      </c>
      <c r="G25" s="17">
        <v>290</v>
      </c>
      <c r="H25" s="17">
        <v>360</v>
      </c>
      <c r="I25" s="17">
        <v>220</v>
      </c>
      <c r="J25" s="17">
        <v>270</v>
      </c>
      <c r="K25" s="17">
        <v>230</v>
      </c>
      <c r="L25" s="17">
        <v>260</v>
      </c>
      <c r="M25" s="17">
        <v>150</v>
      </c>
      <c r="N25" s="17">
        <v>180</v>
      </c>
      <c r="O25" s="17">
        <v>210</v>
      </c>
      <c r="P25" s="17">
        <v>190</v>
      </c>
      <c r="Q25" s="17">
        <v>200</v>
      </c>
      <c r="R25" s="17">
        <v>320</v>
      </c>
      <c r="S25" s="17">
        <v>130</v>
      </c>
      <c r="T25" s="17">
        <v>60</v>
      </c>
      <c r="U25" s="5">
        <v>200</v>
      </c>
    </row>
    <row r="26" spans="1:21" s="5" customFormat="1" x14ac:dyDescent="0.2">
      <c r="A26" s="20"/>
      <c r="B26" s="23"/>
      <c r="C26" t="s">
        <v>33</v>
      </c>
      <c r="D26" s="17">
        <v>50</v>
      </c>
      <c r="E26" s="17">
        <v>60</v>
      </c>
      <c r="F26" s="17">
        <v>70</v>
      </c>
      <c r="G26" s="17">
        <v>90</v>
      </c>
      <c r="H26" s="17">
        <v>110</v>
      </c>
      <c r="I26" s="17">
        <v>140</v>
      </c>
      <c r="J26" s="17">
        <v>150</v>
      </c>
      <c r="K26" s="17">
        <v>380</v>
      </c>
      <c r="L26" s="17">
        <v>450</v>
      </c>
      <c r="M26" s="17">
        <v>460</v>
      </c>
      <c r="N26" s="17">
        <v>510</v>
      </c>
      <c r="O26" s="17">
        <v>480</v>
      </c>
      <c r="P26" s="17">
        <v>490</v>
      </c>
      <c r="Q26" s="17">
        <v>470</v>
      </c>
      <c r="R26" s="17">
        <v>490</v>
      </c>
      <c r="S26" s="17">
        <v>380</v>
      </c>
      <c r="T26">
        <v>10</v>
      </c>
      <c r="U26" s="5">
        <v>60</v>
      </c>
    </row>
    <row r="27" spans="1:21" s="5" customFormat="1" x14ac:dyDescent="0.2">
      <c r="A27" s="20"/>
      <c r="B27" s="23"/>
      <c r="C27" t="s">
        <v>34</v>
      </c>
      <c r="D27" s="17">
        <v>320</v>
      </c>
      <c r="E27" s="17">
        <v>300</v>
      </c>
      <c r="F27" s="17">
        <v>250</v>
      </c>
      <c r="G27" s="17">
        <v>390</v>
      </c>
      <c r="H27" s="17">
        <v>340</v>
      </c>
      <c r="I27" s="17">
        <v>300</v>
      </c>
      <c r="J27" s="17">
        <v>280</v>
      </c>
      <c r="K27" s="17">
        <v>280</v>
      </c>
      <c r="L27" s="17">
        <v>310</v>
      </c>
      <c r="M27" s="17">
        <v>290</v>
      </c>
      <c r="N27" s="17">
        <v>350</v>
      </c>
      <c r="O27" s="17">
        <v>420</v>
      </c>
      <c r="P27" s="17">
        <v>520</v>
      </c>
      <c r="Q27" s="17">
        <v>590</v>
      </c>
      <c r="R27" s="17">
        <v>740</v>
      </c>
      <c r="S27" s="17">
        <v>1080</v>
      </c>
      <c r="T27" s="17">
        <v>70</v>
      </c>
      <c r="U27" s="5">
        <v>380</v>
      </c>
    </row>
    <row r="28" spans="1:21" s="5" customFormat="1" x14ac:dyDescent="0.2">
      <c r="A28" s="20"/>
      <c r="B28" s="23"/>
      <c r="C28" t="s">
        <v>35</v>
      </c>
      <c r="D28" s="17">
        <v>120</v>
      </c>
      <c r="E28" s="17">
        <v>70</v>
      </c>
      <c r="F28" s="17">
        <v>30</v>
      </c>
      <c r="G28" s="17">
        <v>40</v>
      </c>
      <c r="H28" s="17">
        <v>40</v>
      </c>
      <c r="I28" s="17">
        <v>50</v>
      </c>
      <c r="J28" s="17">
        <v>50</v>
      </c>
      <c r="K28" s="17">
        <v>30</v>
      </c>
      <c r="L28" s="17">
        <v>60</v>
      </c>
      <c r="M28" s="17">
        <v>50</v>
      </c>
      <c r="N28" s="17">
        <v>50</v>
      </c>
      <c r="O28" s="17">
        <v>60</v>
      </c>
      <c r="P28" s="17">
        <v>60</v>
      </c>
      <c r="Q28" s="17">
        <v>150</v>
      </c>
      <c r="R28" s="17">
        <v>220</v>
      </c>
      <c r="S28" s="17">
        <v>1350</v>
      </c>
      <c r="T28">
        <v>620</v>
      </c>
      <c r="U28" s="5">
        <v>1550</v>
      </c>
    </row>
    <row r="29" spans="1:21" s="4" customFormat="1" x14ac:dyDescent="0.2">
      <c r="A29" s="11"/>
      <c r="B29" s="4" t="s">
        <v>36</v>
      </c>
      <c r="D29" s="18">
        <v>1280</v>
      </c>
      <c r="E29" s="18">
        <v>1410</v>
      </c>
      <c r="F29" s="18">
        <v>1470</v>
      </c>
      <c r="G29" s="18">
        <v>1810</v>
      </c>
      <c r="H29" s="18">
        <v>1900</v>
      </c>
      <c r="I29" s="18">
        <v>1640</v>
      </c>
      <c r="J29" s="18">
        <v>1450</v>
      </c>
      <c r="K29" s="18">
        <v>1770</v>
      </c>
      <c r="L29" s="18">
        <v>1900</v>
      </c>
      <c r="M29" s="18">
        <v>1920</v>
      </c>
      <c r="N29" s="18">
        <v>2500</v>
      </c>
      <c r="O29" s="18">
        <v>2440</v>
      </c>
      <c r="P29" s="18">
        <v>2560</v>
      </c>
      <c r="Q29" s="18">
        <v>3000</v>
      </c>
      <c r="R29" s="18">
        <v>3470</v>
      </c>
      <c r="S29" s="18">
        <v>4070</v>
      </c>
      <c r="T29" s="18">
        <v>790</v>
      </c>
      <c r="U29" s="4">
        <v>3440</v>
      </c>
    </row>
    <row r="30" spans="1:21" s="5" customFormat="1" x14ac:dyDescent="0.2">
      <c r="A30" s="20"/>
      <c r="B30" s="5" t="s">
        <v>82</v>
      </c>
      <c r="C30"/>
      <c r="D30" s="17">
        <v>170</v>
      </c>
      <c r="E30" s="17">
        <v>190</v>
      </c>
      <c r="F30" s="17">
        <v>190</v>
      </c>
      <c r="G30" s="17">
        <v>240</v>
      </c>
      <c r="H30" s="17">
        <v>260</v>
      </c>
      <c r="I30" s="17">
        <v>250</v>
      </c>
      <c r="J30" s="17">
        <v>250</v>
      </c>
      <c r="K30" s="17">
        <v>250</v>
      </c>
      <c r="L30" s="17">
        <v>230</v>
      </c>
      <c r="M30" s="17">
        <v>160</v>
      </c>
      <c r="N30" s="17">
        <v>170</v>
      </c>
      <c r="O30" s="17">
        <v>170</v>
      </c>
      <c r="P30" s="17">
        <v>170</v>
      </c>
      <c r="Q30" s="17">
        <v>150</v>
      </c>
      <c r="R30" s="17">
        <v>140</v>
      </c>
      <c r="S30" s="17">
        <v>140</v>
      </c>
      <c r="T30" s="17">
        <v>70</v>
      </c>
      <c r="U30" s="5">
        <v>160</v>
      </c>
    </row>
    <row r="31" spans="1:21" s="5" customFormat="1" x14ac:dyDescent="0.2">
      <c r="A31" s="20"/>
      <c r="B31" s="5" t="s">
        <v>37</v>
      </c>
      <c r="C31"/>
      <c r="D31" s="17">
        <v>970</v>
      </c>
      <c r="E31" s="17">
        <v>1010</v>
      </c>
      <c r="F31" s="17">
        <v>940</v>
      </c>
      <c r="G31" s="17">
        <v>1010</v>
      </c>
      <c r="H31" s="17">
        <v>1100</v>
      </c>
      <c r="I31" s="17">
        <v>1030</v>
      </c>
      <c r="J31" s="17">
        <v>950</v>
      </c>
      <c r="K31" s="17">
        <v>850</v>
      </c>
      <c r="L31" s="17">
        <v>850</v>
      </c>
      <c r="M31" s="17">
        <v>930</v>
      </c>
      <c r="N31" s="17">
        <v>850</v>
      </c>
      <c r="O31" s="17">
        <v>810</v>
      </c>
      <c r="P31" s="17">
        <v>870</v>
      </c>
      <c r="Q31" s="17">
        <v>880</v>
      </c>
      <c r="R31" s="17">
        <v>930</v>
      </c>
      <c r="S31" s="17">
        <v>1210</v>
      </c>
      <c r="T31" s="17">
        <v>480</v>
      </c>
      <c r="U31" s="5">
        <v>600</v>
      </c>
    </row>
    <row r="32" spans="1:21" s="4" customFormat="1" x14ac:dyDescent="0.2">
      <c r="A32" s="11"/>
      <c r="B32" s="4" t="s">
        <v>58</v>
      </c>
      <c r="D32" s="18">
        <v>3170</v>
      </c>
      <c r="E32" s="18">
        <v>3400</v>
      </c>
      <c r="F32" s="18">
        <v>3440</v>
      </c>
      <c r="G32" s="18">
        <v>3900</v>
      </c>
      <c r="H32" s="18">
        <v>4290</v>
      </c>
      <c r="I32" s="18">
        <v>4010</v>
      </c>
      <c r="J32" s="18">
        <v>3470</v>
      </c>
      <c r="K32" s="18">
        <v>3780</v>
      </c>
      <c r="L32" s="18">
        <v>3920</v>
      </c>
      <c r="M32" s="18">
        <v>4190</v>
      </c>
      <c r="N32" s="18">
        <v>4210</v>
      </c>
      <c r="O32" s="18">
        <v>4210</v>
      </c>
      <c r="P32" s="18">
        <v>4700</v>
      </c>
      <c r="Q32" s="18">
        <v>5110</v>
      </c>
      <c r="R32" s="18">
        <v>5880</v>
      </c>
      <c r="S32" s="18">
        <v>6510</v>
      </c>
      <c r="T32" s="18">
        <v>1610</v>
      </c>
      <c r="U32" s="4">
        <v>5150</v>
      </c>
    </row>
    <row r="33" spans="1:21" s="5" customFormat="1" x14ac:dyDescent="0.2">
      <c r="A33" s="20"/>
      <c r="B33"/>
      <c r="C33"/>
    </row>
    <row r="34" spans="1:21" s="5" customFormat="1" x14ac:dyDescent="0.2">
      <c r="A34" s="11" t="s">
        <v>42</v>
      </c>
      <c r="B34" s="19" t="s">
        <v>38</v>
      </c>
      <c r="C34" t="s">
        <v>26</v>
      </c>
      <c r="D34" s="5">
        <v>40</v>
      </c>
      <c r="E34" s="5">
        <v>50</v>
      </c>
      <c r="F34" s="5">
        <v>40</v>
      </c>
      <c r="G34" s="5">
        <v>40</v>
      </c>
      <c r="H34" s="5">
        <v>40</v>
      </c>
      <c r="I34" s="5">
        <v>50</v>
      </c>
      <c r="J34" s="5">
        <v>70</v>
      </c>
      <c r="K34" s="5">
        <v>50</v>
      </c>
      <c r="L34" s="5">
        <v>40</v>
      </c>
      <c r="M34" s="5">
        <v>50</v>
      </c>
      <c r="N34" s="5">
        <v>50</v>
      </c>
      <c r="O34" s="5">
        <v>40</v>
      </c>
      <c r="P34" s="5">
        <v>40</v>
      </c>
      <c r="Q34" s="5">
        <v>40</v>
      </c>
      <c r="R34" s="5">
        <v>40</v>
      </c>
      <c r="S34" s="5">
        <v>30</v>
      </c>
      <c r="T34" s="5">
        <v>30</v>
      </c>
      <c r="U34" s="5">
        <v>60</v>
      </c>
    </row>
    <row r="35" spans="1:21" s="5" customFormat="1" x14ac:dyDescent="0.2">
      <c r="A35" s="20"/>
      <c r="B35" s="23"/>
      <c r="C35" t="s">
        <v>27</v>
      </c>
      <c r="D35">
        <v>30</v>
      </c>
      <c r="E35">
        <v>30</v>
      </c>
      <c r="F35" s="17">
        <v>40</v>
      </c>
      <c r="G35" s="17">
        <v>40</v>
      </c>
      <c r="H35" s="17">
        <v>50</v>
      </c>
      <c r="I35" s="17">
        <v>60</v>
      </c>
      <c r="J35" s="17">
        <v>70</v>
      </c>
      <c r="K35" s="17">
        <v>80</v>
      </c>
      <c r="L35" s="17">
        <v>60</v>
      </c>
      <c r="M35" s="17">
        <v>60</v>
      </c>
      <c r="N35" s="17">
        <v>60</v>
      </c>
      <c r="O35" s="17">
        <v>50</v>
      </c>
      <c r="P35" s="17">
        <v>50</v>
      </c>
      <c r="Q35" s="17">
        <v>60</v>
      </c>
      <c r="R35" s="17">
        <v>110</v>
      </c>
      <c r="S35" s="17">
        <v>230</v>
      </c>
      <c r="T35" s="17">
        <v>130</v>
      </c>
      <c r="U35" s="5">
        <v>190</v>
      </c>
    </row>
    <row r="36" spans="1:21" s="5" customFormat="1" x14ac:dyDescent="0.2">
      <c r="A36" s="20"/>
      <c r="B36" s="23"/>
      <c r="C36" t="s">
        <v>53</v>
      </c>
      <c r="D36" s="17">
        <v>0</v>
      </c>
      <c r="E36" s="17">
        <v>0</v>
      </c>
      <c r="F36" s="17">
        <v>0</v>
      </c>
      <c r="G36" s="17">
        <v>10</v>
      </c>
      <c r="H36" s="17">
        <v>0</v>
      </c>
      <c r="I36" s="17">
        <v>0</v>
      </c>
      <c r="J36" s="17">
        <v>0</v>
      </c>
      <c r="K36" s="17">
        <v>0</v>
      </c>
      <c r="L36" s="17">
        <v>0</v>
      </c>
      <c r="M36" s="17">
        <v>0</v>
      </c>
      <c r="N36" s="17">
        <v>0</v>
      </c>
      <c r="O36" s="17">
        <v>0</v>
      </c>
      <c r="P36" s="17">
        <v>0</v>
      </c>
      <c r="Q36" s="17">
        <v>0</v>
      </c>
      <c r="R36" s="17">
        <v>0</v>
      </c>
      <c r="S36" s="17">
        <v>0</v>
      </c>
      <c r="T36" s="17">
        <v>0</v>
      </c>
      <c r="U36" s="5">
        <v>0</v>
      </c>
    </row>
    <row r="37" spans="1:21" s="5" customFormat="1" x14ac:dyDescent="0.2">
      <c r="A37"/>
      <c r="B37" s="23"/>
      <c r="C37" t="s">
        <v>28</v>
      </c>
      <c r="D37">
        <v>50</v>
      </c>
      <c r="E37">
        <v>50</v>
      </c>
      <c r="F37">
        <v>40</v>
      </c>
      <c r="G37">
        <v>40</v>
      </c>
      <c r="H37">
        <v>30</v>
      </c>
      <c r="I37">
        <v>50</v>
      </c>
      <c r="J37">
        <v>50</v>
      </c>
      <c r="K37">
        <v>60</v>
      </c>
      <c r="L37">
        <v>30</v>
      </c>
      <c r="M37">
        <v>50</v>
      </c>
      <c r="N37">
        <v>40</v>
      </c>
      <c r="O37">
        <v>50</v>
      </c>
      <c r="P37">
        <v>40</v>
      </c>
      <c r="Q37">
        <v>50</v>
      </c>
      <c r="R37">
        <v>50</v>
      </c>
      <c r="S37">
        <v>50</v>
      </c>
      <c r="T37">
        <v>30</v>
      </c>
      <c r="U37" s="5">
        <v>70</v>
      </c>
    </row>
    <row r="38" spans="1:21" s="4" customFormat="1" x14ac:dyDescent="0.2">
      <c r="A38" s="11"/>
      <c r="B38" s="4" t="s">
        <v>29</v>
      </c>
      <c r="D38" s="18">
        <v>120</v>
      </c>
      <c r="E38" s="18">
        <v>130</v>
      </c>
      <c r="F38" s="18">
        <v>110</v>
      </c>
      <c r="G38" s="18">
        <v>120</v>
      </c>
      <c r="H38" s="18">
        <v>120</v>
      </c>
      <c r="I38" s="18">
        <v>160</v>
      </c>
      <c r="J38" s="18">
        <v>180</v>
      </c>
      <c r="K38" s="18">
        <v>180</v>
      </c>
      <c r="L38" s="18">
        <v>140</v>
      </c>
      <c r="M38" s="18">
        <v>160</v>
      </c>
      <c r="N38" s="18">
        <v>150</v>
      </c>
      <c r="O38" s="18">
        <v>140</v>
      </c>
      <c r="P38" s="18">
        <v>130</v>
      </c>
      <c r="Q38" s="18">
        <v>160</v>
      </c>
      <c r="R38" s="18">
        <v>190</v>
      </c>
      <c r="S38" s="18">
        <v>320</v>
      </c>
      <c r="T38" s="18">
        <v>190</v>
      </c>
      <c r="U38" s="4">
        <v>330</v>
      </c>
    </row>
    <row r="39" spans="1:21" s="5" customFormat="1" x14ac:dyDescent="0.2">
      <c r="A39" s="20"/>
      <c r="B39" s="19" t="s">
        <v>39</v>
      </c>
      <c r="C39" t="s">
        <v>54</v>
      </c>
      <c r="D39" s="24">
        <v>30</v>
      </c>
      <c r="E39" s="24">
        <v>30</v>
      </c>
      <c r="F39" s="24">
        <v>40</v>
      </c>
      <c r="G39" s="24">
        <v>30</v>
      </c>
      <c r="H39" s="24">
        <v>20</v>
      </c>
      <c r="I39" s="24">
        <v>50</v>
      </c>
      <c r="J39" s="24">
        <v>50</v>
      </c>
      <c r="K39" s="24">
        <v>40</v>
      </c>
      <c r="L39" s="24">
        <v>20</v>
      </c>
      <c r="M39" s="24">
        <v>20</v>
      </c>
      <c r="N39" s="24">
        <v>20</v>
      </c>
      <c r="O39" s="24">
        <v>20</v>
      </c>
      <c r="P39" s="24">
        <v>20</v>
      </c>
      <c r="Q39" s="24">
        <v>30</v>
      </c>
      <c r="R39" s="24">
        <v>50</v>
      </c>
      <c r="S39" s="24">
        <v>120</v>
      </c>
      <c r="T39" s="24">
        <v>70</v>
      </c>
      <c r="U39" s="5">
        <v>60</v>
      </c>
    </row>
    <row r="40" spans="1:21" s="5" customFormat="1" x14ac:dyDescent="0.2">
      <c r="A40" s="20"/>
      <c r="B40" s="4"/>
      <c r="C40" t="s">
        <v>30</v>
      </c>
      <c r="D40">
        <v>100</v>
      </c>
      <c r="E40">
        <v>170</v>
      </c>
      <c r="F40">
        <v>170</v>
      </c>
      <c r="G40">
        <v>210</v>
      </c>
      <c r="H40" s="17">
        <v>220</v>
      </c>
      <c r="I40" s="17">
        <v>290</v>
      </c>
      <c r="J40" s="17">
        <v>340</v>
      </c>
      <c r="K40" s="17">
        <v>360</v>
      </c>
      <c r="L40" s="17">
        <v>390</v>
      </c>
      <c r="M40" s="17">
        <v>380</v>
      </c>
      <c r="N40" s="17">
        <v>410</v>
      </c>
      <c r="O40" s="17">
        <v>260</v>
      </c>
      <c r="P40" s="17">
        <v>250</v>
      </c>
      <c r="Q40" s="17">
        <v>290</v>
      </c>
      <c r="R40" s="17">
        <v>360</v>
      </c>
      <c r="S40" s="17">
        <v>690</v>
      </c>
      <c r="T40" s="17">
        <v>220</v>
      </c>
      <c r="U40" s="5">
        <v>90</v>
      </c>
    </row>
    <row r="41" spans="1:21" s="5" customFormat="1" x14ac:dyDescent="0.2">
      <c r="A41" s="20"/>
      <c r="B41" s="23"/>
      <c r="C41" t="s">
        <v>31</v>
      </c>
      <c r="D41" s="17">
        <v>70</v>
      </c>
      <c r="E41" s="17">
        <v>70</v>
      </c>
      <c r="F41" s="17">
        <v>90</v>
      </c>
      <c r="G41" s="17">
        <v>70</v>
      </c>
      <c r="H41" s="17">
        <v>90</v>
      </c>
      <c r="I41" s="17">
        <v>100</v>
      </c>
      <c r="J41" s="17">
        <v>100</v>
      </c>
      <c r="K41" s="17">
        <v>90</v>
      </c>
      <c r="L41" s="17">
        <v>90</v>
      </c>
      <c r="M41" s="17">
        <v>80</v>
      </c>
      <c r="N41" s="17">
        <v>110</v>
      </c>
      <c r="O41" s="17">
        <v>100</v>
      </c>
      <c r="P41" s="17">
        <v>110</v>
      </c>
      <c r="Q41" s="17">
        <v>90</v>
      </c>
      <c r="R41" s="17">
        <v>140</v>
      </c>
      <c r="S41" s="17">
        <v>180</v>
      </c>
      <c r="T41" s="17">
        <v>80</v>
      </c>
      <c r="U41" s="5">
        <v>80</v>
      </c>
    </row>
    <row r="42" spans="1:21" s="5" customFormat="1" x14ac:dyDescent="0.2">
      <c r="A42" s="20"/>
      <c r="B42" s="23"/>
      <c r="C42" t="s">
        <v>32</v>
      </c>
      <c r="D42" s="17">
        <v>20</v>
      </c>
      <c r="E42" s="17">
        <v>40</v>
      </c>
      <c r="F42" s="17">
        <v>60</v>
      </c>
      <c r="G42" s="17">
        <v>70</v>
      </c>
      <c r="H42" s="17">
        <v>60</v>
      </c>
      <c r="I42" s="17">
        <v>100</v>
      </c>
      <c r="J42" s="17">
        <v>90</v>
      </c>
      <c r="K42" s="17">
        <v>80</v>
      </c>
      <c r="L42" s="17">
        <v>50</v>
      </c>
      <c r="M42" s="17">
        <v>100</v>
      </c>
      <c r="N42" s="17">
        <v>80</v>
      </c>
      <c r="O42" s="17">
        <v>70</v>
      </c>
      <c r="P42" s="17">
        <v>40</v>
      </c>
      <c r="Q42" s="17">
        <v>50</v>
      </c>
      <c r="R42" s="17">
        <v>60</v>
      </c>
      <c r="S42" s="17">
        <v>30</v>
      </c>
      <c r="T42" s="17">
        <v>50</v>
      </c>
      <c r="U42" s="5">
        <v>40</v>
      </c>
    </row>
    <row r="43" spans="1:21" s="5" customFormat="1" x14ac:dyDescent="0.2">
      <c r="A43" s="20"/>
      <c r="B43" s="23"/>
      <c r="C43" t="s">
        <v>33</v>
      </c>
      <c r="D43" s="17">
        <v>20</v>
      </c>
      <c r="E43" s="17">
        <v>10</v>
      </c>
      <c r="F43" s="17">
        <v>30</v>
      </c>
      <c r="G43" s="17">
        <v>50</v>
      </c>
      <c r="H43" s="17">
        <v>70</v>
      </c>
      <c r="I43" s="17">
        <v>120</v>
      </c>
      <c r="J43" s="17">
        <v>210</v>
      </c>
      <c r="K43" s="17">
        <v>230</v>
      </c>
      <c r="L43" s="17">
        <v>270</v>
      </c>
      <c r="M43" s="17">
        <v>330</v>
      </c>
      <c r="N43" s="17">
        <v>380</v>
      </c>
      <c r="O43" s="17">
        <v>410</v>
      </c>
      <c r="P43" s="17">
        <v>370</v>
      </c>
      <c r="Q43" s="17">
        <v>260</v>
      </c>
      <c r="R43" s="17">
        <v>310</v>
      </c>
      <c r="S43" s="17">
        <v>290</v>
      </c>
      <c r="T43" s="17">
        <v>110</v>
      </c>
      <c r="U43" s="5">
        <v>50</v>
      </c>
    </row>
    <row r="44" spans="1:21" s="5" customFormat="1" x14ac:dyDescent="0.2">
      <c r="A44" s="20"/>
      <c r="B44" s="23"/>
      <c r="C44" t="s">
        <v>34</v>
      </c>
      <c r="D44">
        <v>140</v>
      </c>
      <c r="E44">
        <v>150</v>
      </c>
      <c r="F44">
        <v>100</v>
      </c>
      <c r="G44" s="17">
        <v>160</v>
      </c>
      <c r="H44" s="17">
        <v>280</v>
      </c>
      <c r="I44" s="17">
        <v>140</v>
      </c>
      <c r="J44" s="17">
        <v>140</v>
      </c>
      <c r="K44" s="17">
        <v>90</v>
      </c>
      <c r="L44" s="17">
        <v>140</v>
      </c>
      <c r="M44" s="17">
        <v>90</v>
      </c>
      <c r="N44" s="17">
        <v>100</v>
      </c>
      <c r="O44" s="17">
        <v>160</v>
      </c>
      <c r="P44" s="17">
        <v>180</v>
      </c>
      <c r="Q44" s="17">
        <v>160</v>
      </c>
      <c r="R44" s="17">
        <v>260</v>
      </c>
      <c r="S44" s="17">
        <v>130</v>
      </c>
      <c r="T44" s="17">
        <v>150</v>
      </c>
      <c r="U44" s="5">
        <v>140</v>
      </c>
    </row>
    <row r="45" spans="1:21" s="5" customFormat="1" x14ac:dyDescent="0.2">
      <c r="A45" s="20"/>
      <c r="B45" s="23"/>
      <c r="C45" t="s">
        <v>35</v>
      </c>
      <c r="D45" s="17">
        <v>70</v>
      </c>
      <c r="E45" s="17">
        <v>60</v>
      </c>
      <c r="F45" s="17">
        <v>80</v>
      </c>
      <c r="G45" s="17">
        <v>80</v>
      </c>
      <c r="H45" s="17">
        <v>110</v>
      </c>
      <c r="I45" s="17">
        <v>100</v>
      </c>
      <c r="J45" s="17">
        <v>100</v>
      </c>
      <c r="K45" s="17">
        <v>100</v>
      </c>
      <c r="L45" s="17">
        <v>110</v>
      </c>
      <c r="M45" s="17">
        <v>140</v>
      </c>
      <c r="N45" s="17">
        <v>120</v>
      </c>
      <c r="O45" s="17">
        <v>140</v>
      </c>
      <c r="P45" s="17">
        <v>140</v>
      </c>
      <c r="Q45" s="17">
        <v>150</v>
      </c>
      <c r="R45" s="17">
        <v>270</v>
      </c>
      <c r="S45" s="17">
        <v>420</v>
      </c>
      <c r="T45" s="17">
        <v>520</v>
      </c>
      <c r="U45" s="5">
        <v>740</v>
      </c>
    </row>
    <row r="46" spans="1:21" s="4" customFormat="1" x14ac:dyDescent="0.2">
      <c r="A46" s="11"/>
      <c r="B46" s="4" t="s">
        <v>36</v>
      </c>
      <c r="D46" s="18">
        <v>460</v>
      </c>
      <c r="E46" s="18">
        <v>540</v>
      </c>
      <c r="F46" s="18">
        <v>560</v>
      </c>
      <c r="G46" s="18">
        <v>670</v>
      </c>
      <c r="H46" s="18">
        <v>850</v>
      </c>
      <c r="I46" s="18">
        <v>900</v>
      </c>
      <c r="J46" s="18">
        <v>1030</v>
      </c>
      <c r="K46" s="18">
        <v>1000</v>
      </c>
      <c r="L46" s="18">
        <v>1070</v>
      </c>
      <c r="M46" s="18">
        <v>1140</v>
      </c>
      <c r="N46" s="18">
        <v>1220</v>
      </c>
      <c r="O46" s="18">
        <v>1160</v>
      </c>
      <c r="P46" s="18">
        <v>1100</v>
      </c>
      <c r="Q46" s="18">
        <v>1020</v>
      </c>
      <c r="R46" s="18">
        <v>1440</v>
      </c>
      <c r="S46" s="18">
        <v>1860</v>
      </c>
      <c r="T46" s="18">
        <v>1190</v>
      </c>
      <c r="U46" s="4">
        <v>1190</v>
      </c>
    </row>
    <row r="47" spans="1:21" s="5" customFormat="1" x14ac:dyDescent="0.2">
      <c r="A47" s="20"/>
      <c r="B47" s="5" t="s">
        <v>82</v>
      </c>
      <c r="C47"/>
      <c r="D47" s="17">
        <v>140</v>
      </c>
      <c r="E47" s="17">
        <v>130</v>
      </c>
      <c r="F47" s="17">
        <v>110</v>
      </c>
      <c r="G47" s="17">
        <v>110</v>
      </c>
      <c r="H47" s="17">
        <v>100</v>
      </c>
      <c r="I47" s="17">
        <v>160</v>
      </c>
      <c r="J47" s="17">
        <v>170</v>
      </c>
      <c r="K47" s="17">
        <v>110</v>
      </c>
      <c r="L47" s="17">
        <v>130</v>
      </c>
      <c r="M47" s="17">
        <v>150</v>
      </c>
      <c r="N47" s="17">
        <v>180</v>
      </c>
      <c r="O47" s="17">
        <v>160</v>
      </c>
      <c r="P47" s="17">
        <v>140</v>
      </c>
      <c r="Q47" s="17">
        <v>140</v>
      </c>
      <c r="R47" s="17">
        <v>120</v>
      </c>
      <c r="S47" s="17">
        <v>110</v>
      </c>
      <c r="T47" s="17">
        <v>90</v>
      </c>
      <c r="U47" s="5">
        <v>100</v>
      </c>
    </row>
    <row r="48" spans="1:21" s="5" customFormat="1" x14ac:dyDescent="0.2">
      <c r="A48" s="20"/>
      <c r="B48" s="5" t="s">
        <v>37</v>
      </c>
      <c r="C48"/>
      <c r="D48" s="17">
        <v>1100</v>
      </c>
      <c r="E48" s="17">
        <v>1110</v>
      </c>
      <c r="F48" s="17">
        <v>1100</v>
      </c>
      <c r="G48" s="17">
        <v>1060</v>
      </c>
      <c r="H48" s="17">
        <v>1000</v>
      </c>
      <c r="I48" s="17">
        <v>990</v>
      </c>
      <c r="J48" s="17">
        <v>1000</v>
      </c>
      <c r="K48" s="17">
        <v>910</v>
      </c>
      <c r="L48" s="17">
        <v>930</v>
      </c>
      <c r="M48" s="17">
        <v>890</v>
      </c>
      <c r="N48" s="17">
        <v>1080</v>
      </c>
      <c r="O48" s="17">
        <v>920</v>
      </c>
      <c r="P48" s="17">
        <v>950</v>
      </c>
      <c r="Q48" s="17">
        <v>900</v>
      </c>
      <c r="R48" s="17">
        <v>840</v>
      </c>
      <c r="S48" s="17">
        <v>500</v>
      </c>
      <c r="T48" s="17">
        <v>410</v>
      </c>
      <c r="U48" s="5">
        <v>670</v>
      </c>
    </row>
    <row r="49" spans="1:21" s="4" customFormat="1" x14ac:dyDescent="0.2">
      <c r="A49" s="11"/>
      <c r="B49" s="4" t="s">
        <v>58</v>
      </c>
      <c r="D49" s="18">
        <v>1930</v>
      </c>
      <c r="E49" s="18">
        <v>2060</v>
      </c>
      <c r="F49" s="18">
        <v>2010</v>
      </c>
      <c r="G49" s="18">
        <v>2060</v>
      </c>
      <c r="H49" s="18">
        <v>2170</v>
      </c>
      <c r="I49" s="18">
        <v>2330</v>
      </c>
      <c r="J49" s="18">
        <v>2480</v>
      </c>
      <c r="K49" s="18">
        <v>2260</v>
      </c>
      <c r="L49" s="18">
        <v>2300</v>
      </c>
      <c r="M49" s="18">
        <v>2390</v>
      </c>
      <c r="N49" s="18">
        <v>2680</v>
      </c>
      <c r="O49" s="18">
        <v>2440</v>
      </c>
      <c r="P49" s="18">
        <v>2360</v>
      </c>
      <c r="Q49" s="18">
        <v>2300</v>
      </c>
      <c r="R49" s="18">
        <v>2690</v>
      </c>
      <c r="S49" s="18">
        <v>2870</v>
      </c>
      <c r="T49" s="18">
        <v>1930</v>
      </c>
      <c r="U49" s="4">
        <v>2410</v>
      </c>
    </row>
    <row r="51" spans="1:21" s="5" customFormat="1" x14ac:dyDescent="0.2">
      <c r="A51" s="25" t="s">
        <v>74</v>
      </c>
      <c r="B51" s="25"/>
      <c r="C51" s="21"/>
    </row>
  </sheetData>
  <mergeCells count="1">
    <mergeCell ref="A51:B51"/>
  </mergeCells>
  <hyperlinks>
    <hyperlink ref="A51" r:id="rId1" display="© Commonwealth of Australia 2006" xr:uid="{7EC8F0C8-6386-4460-8192-C9F2806BE5CE}"/>
    <hyperlink ref="A51:B51" r:id="rId2" display="© Commonwealth of Australia 2016" xr:uid="{318BDDD5-5570-424D-8EE3-DE34D82EA4A0}"/>
  </hyperlinks>
  <printOptions gridLines="1"/>
  <pageMargins left="0.14000000000000001" right="0.12" top="0.28999999999999998" bottom="0.22" header="0.22" footer="0.18"/>
  <pageSetup paperSize="9" scale="63" orientation="landscape" r:id="rId3"/>
  <headerFooter alignWithMargins="0"/>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D9B72-3492-46DF-8926-4AB93D2D391E}">
  <sheetPr>
    <pageSetUpPr fitToPage="1"/>
  </sheetPr>
  <dimension ref="A1:V51"/>
  <sheetViews>
    <sheetView workbookViewId="0">
      <pane ySplit="16" topLeftCell="A17" activePane="bottomLeft" state="frozen"/>
      <selection pane="bottomLeft"/>
    </sheetView>
  </sheetViews>
  <sheetFormatPr defaultRowHeight="11.25" x14ac:dyDescent="0.2"/>
  <cols>
    <col min="1" max="1" width="30.83203125" customWidth="1"/>
    <col min="2" max="2" width="33.33203125" customWidth="1"/>
    <col min="3" max="3" width="36.1640625" customWidth="1"/>
    <col min="4" max="22" width="11.83203125" style="5" customWidth="1"/>
  </cols>
  <sheetData>
    <row r="1" spans="1:22" s="8" customFormat="1" ht="60" customHeight="1" x14ac:dyDescent="0.2">
      <c r="A1" s="9" t="s">
        <v>4</v>
      </c>
      <c r="B1" s="9"/>
      <c r="C1" s="9"/>
      <c r="D1" s="16"/>
      <c r="E1" s="16"/>
      <c r="F1" s="16"/>
      <c r="G1" s="16"/>
      <c r="H1" s="16"/>
      <c r="I1" s="16"/>
      <c r="J1" s="16"/>
      <c r="K1" s="16"/>
      <c r="L1" s="16"/>
      <c r="M1" s="16"/>
      <c r="N1" s="16"/>
      <c r="O1" s="16"/>
      <c r="P1" s="16"/>
      <c r="Q1" s="16"/>
      <c r="R1" s="16"/>
      <c r="S1" s="16"/>
      <c r="T1" s="16"/>
      <c r="U1" s="16"/>
      <c r="V1" s="16"/>
    </row>
    <row r="2" spans="1:22" ht="20.100000000000001" customHeight="1" x14ac:dyDescent="0.25">
      <c r="A2" s="22" t="str">
        <f>Contents!A2</f>
        <v>34070DO002_202122 Overseas Migration, 2021-22</v>
      </c>
    </row>
    <row r="3" spans="1:22" ht="20.100000000000001" customHeight="1" x14ac:dyDescent="0.25">
      <c r="A3" s="22" t="str">
        <f>Contents!A3</f>
        <v>Overseas migrant arrivals and departures, by visa groupings, by state/territory - financial years, 2004-05 to 2021-22</v>
      </c>
    </row>
    <row r="4" spans="1:22" ht="12.75" customHeight="1" x14ac:dyDescent="0.2">
      <c r="A4" s="15" t="str">
        <f>Contents!A4</f>
        <v>Released at 11:30 am (Canberra time) 16 December 2022</v>
      </c>
    </row>
    <row r="5" spans="1:22" ht="12.75" customHeight="1" x14ac:dyDescent="0.2">
      <c r="A5" s="15"/>
    </row>
    <row r="6" spans="1:22" ht="12.75" customHeight="1" x14ac:dyDescent="0.2">
      <c r="A6" s="3" t="s">
        <v>46</v>
      </c>
    </row>
    <row r="7" spans="1:22" ht="12.75" customHeight="1" x14ac:dyDescent="0.2">
      <c r="A7" s="19" t="s">
        <v>20</v>
      </c>
      <c r="B7" s="19"/>
      <c r="C7" s="19"/>
      <c r="D7" s="19"/>
    </row>
    <row r="8" spans="1:22" ht="12.75" customHeight="1" x14ac:dyDescent="0.2">
      <c r="A8" s="14" t="s">
        <v>48</v>
      </c>
      <c r="B8" s="19"/>
      <c r="C8" s="19"/>
      <c r="D8" s="19"/>
    </row>
    <row r="9" spans="1:22" ht="12.75" customHeight="1" x14ac:dyDescent="0.2">
      <c r="A9" s="14" t="s">
        <v>84</v>
      </c>
      <c r="B9" s="19"/>
      <c r="C9" s="19"/>
      <c r="D9" s="19"/>
    </row>
    <row r="10" spans="1:22" ht="12.75" customHeight="1" x14ac:dyDescent="0.2">
      <c r="A10" s="14" t="s">
        <v>56</v>
      </c>
      <c r="B10" s="19"/>
      <c r="C10" s="19"/>
      <c r="D10" s="19"/>
    </row>
    <row r="11" spans="1:22" ht="12.75" customHeight="1" x14ac:dyDescent="0.2">
      <c r="A11" s="14" t="s">
        <v>50</v>
      </c>
      <c r="B11" s="19"/>
      <c r="C11" s="19"/>
      <c r="D11" s="19"/>
    </row>
    <row r="12" spans="1:22" ht="12.75" customHeight="1" x14ac:dyDescent="0.2">
      <c r="A12" s="14" t="s">
        <v>62</v>
      </c>
    </row>
    <row r="13" spans="1:22" ht="12.75" customHeight="1" x14ac:dyDescent="0.2">
      <c r="A13" s="14" t="s">
        <v>81</v>
      </c>
    </row>
    <row r="14" spans="1:22" ht="12.75" customHeight="1" x14ac:dyDescent="0.2">
      <c r="A14" s="14" t="s">
        <v>57</v>
      </c>
    </row>
    <row r="15" spans="1:22" ht="23.65" customHeight="1" x14ac:dyDescent="0.2">
      <c r="A15" s="7" t="s">
        <v>64</v>
      </c>
    </row>
    <row r="16" spans="1:22" s="5" customFormat="1" ht="21.75" customHeight="1" x14ac:dyDescent="0.2">
      <c r="A16" s="4" t="s">
        <v>25</v>
      </c>
      <c r="B16" s="12" t="s">
        <v>40</v>
      </c>
      <c r="C16" s="12"/>
      <c r="D16" s="4" t="s">
        <v>5</v>
      </c>
      <c r="E16" s="4" t="s">
        <v>6</v>
      </c>
      <c r="F16" s="4" t="s">
        <v>7</v>
      </c>
      <c r="G16" s="4" t="s">
        <v>8</v>
      </c>
      <c r="H16" s="4" t="s">
        <v>9</v>
      </c>
      <c r="I16" s="4" t="s">
        <v>10</v>
      </c>
      <c r="J16" s="4" t="s">
        <v>11</v>
      </c>
      <c r="K16" s="4" t="s">
        <v>21</v>
      </c>
      <c r="L16" s="4" t="s">
        <v>12</v>
      </c>
      <c r="M16" s="4" t="s">
        <v>13</v>
      </c>
      <c r="N16" s="4" t="s">
        <v>15</v>
      </c>
      <c r="O16" s="4" t="s">
        <v>14</v>
      </c>
      <c r="P16" s="4" t="s">
        <v>17</v>
      </c>
      <c r="Q16" s="4" t="s">
        <v>18</v>
      </c>
      <c r="R16" s="4" t="s">
        <v>19</v>
      </c>
      <c r="S16" s="4" t="s">
        <v>22</v>
      </c>
      <c r="T16" s="4" t="s">
        <v>75</v>
      </c>
      <c r="U16" s="4" t="s">
        <v>76</v>
      </c>
      <c r="V16" s="13"/>
    </row>
    <row r="17" spans="1:21" x14ac:dyDescent="0.2">
      <c r="A17" s="11" t="s">
        <v>41</v>
      </c>
      <c r="B17" s="19" t="s">
        <v>38</v>
      </c>
      <c r="C17" t="s">
        <v>26</v>
      </c>
      <c r="D17" s="17">
        <v>190</v>
      </c>
      <c r="E17" s="17">
        <v>190</v>
      </c>
      <c r="F17" s="17">
        <v>250</v>
      </c>
      <c r="G17" s="17">
        <v>260</v>
      </c>
      <c r="H17" s="17">
        <v>300</v>
      </c>
      <c r="I17" s="17">
        <v>350</v>
      </c>
      <c r="J17" s="17">
        <v>290</v>
      </c>
      <c r="K17" s="17">
        <v>360</v>
      </c>
      <c r="L17" s="17">
        <v>410</v>
      </c>
      <c r="M17" s="17">
        <v>420</v>
      </c>
      <c r="N17" s="17">
        <v>300</v>
      </c>
      <c r="O17" s="17">
        <v>270</v>
      </c>
      <c r="P17" s="17">
        <v>280</v>
      </c>
      <c r="Q17" s="17">
        <v>210</v>
      </c>
      <c r="R17" s="17">
        <v>180</v>
      </c>
      <c r="S17" s="17">
        <v>130</v>
      </c>
      <c r="T17" s="17">
        <v>80</v>
      </c>
      <c r="U17" s="5">
        <v>230</v>
      </c>
    </row>
    <row r="18" spans="1:21" s="5" customFormat="1" x14ac:dyDescent="0.2">
      <c r="A18" s="20"/>
      <c r="B18" s="23"/>
      <c r="C18" t="s">
        <v>27</v>
      </c>
      <c r="D18" s="17">
        <v>110</v>
      </c>
      <c r="E18" s="17">
        <v>130</v>
      </c>
      <c r="F18" s="17">
        <v>190</v>
      </c>
      <c r="G18" s="17">
        <v>190</v>
      </c>
      <c r="H18" s="17">
        <v>240</v>
      </c>
      <c r="I18" s="17">
        <v>280</v>
      </c>
      <c r="J18" s="17">
        <v>210</v>
      </c>
      <c r="K18" s="17">
        <v>350</v>
      </c>
      <c r="L18" s="17">
        <v>270</v>
      </c>
      <c r="M18" s="17">
        <v>420</v>
      </c>
      <c r="N18" s="17">
        <v>560</v>
      </c>
      <c r="O18" s="17">
        <v>620</v>
      </c>
      <c r="P18" s="17">
        <v>600</v>
      </c>
      <c r="Q18" s="17">
        <v>560</v>
      </c>
      <c r="R18" s="17">
        <v>590</v>
      </c>
      <c r="S18" s="17">
        <v>340</v>
      </c>
      <c r="T18" s="17">
        <v>90</v>
      </c>
      <c r="U18" s="5">
        <v>480</v>
      </c>
    </row>
    <row r="19" spans="1:21" s="5" customFormat="1" x14ac:dyDescent="0.2">
      <c r="A19" s="20"/>
      <c r="B19" s="23"/>
      <c r="C19" t="s">
        <v>53</v>
      </c>
      <c r="D19" s="17">
        <v>120</v>
      </c>
      <c r="E19" s="17">
        <v>150</v>
      </c>
      <c r="F19" s="17">
        <v>140</v>
      </c>
      <c r="G19" s="17">
        <v>90</v>
      </c>
      <c r="H19" s="17">
        <v>100</v>
      </c>
      <c r="I19" s="17">
        <v>100</v>
      </c>
      <c r="J19" s="17">
        <v>80</v>
      </c>
      <c r="K19" s="17">
        <v>70</v>
      </c>
      <c r="L19" s="17">
        <v>30</v>
      </c>
      <c r="M19" s="17">
        <v>90</v>
      </c>
      <c r="N19" s="17">
        <v>20</v>
      </c>
      <c r="O19" s="17">
        <v>70</v>
      </c>
      <c r="P19" s="17">
        <v>100</v>
      </c>
      <c r="Q19" s="17">
        <v>40</v>
      </c>
      <c r="R19" s="17">
        <v>90</v>
      </c>
      <c r="S19" s="17">
        <v>60</v>
      </c>
      <c r="T19">
        <v>10</v>
      </c>
      <c r="U19" s="5">
        <v>70</v>
      </c>
    </row>
    <row r="20" spans="1:21" s="5" customFormat="1" x14ac:dyDescent="0.2">
      <c r="A20" s="20"/>
      <c r="B20" s="23"/>
      <c r="C20" t="s">
        <v>28</v>
      </c>
      <c r="D20">
        <v>20</v>
      </c>
      <c r="E20">
        <v>10</v>
      </c>
      <c r="F20">
        <v>20</v>
      </c>
      <c r="G20">
        <v>20</v>
      </c>
      <c r="H20">
        <v>30</v>
      </c>
      <c r="I20" s="17">
        <v>20</v>
      </c>
      <c r="J20" s="17">
        <v>30</v>
      </c>
      <c r="K20" s="17">
        <v>20</v>
      </c>
      <c r="L20" s="17">
        <v>30</v>
      </c>
      <c r="M20" s="17">
        <v>30</v>
      </c>
      <c r="N20" s="17">
        <v>30</v>
      </c>
      <c r="O20" s="17">
        <v>40</v>
      </c>
      <c r="P20" s="17">
        <v>50</v>
      </c>
      <c r="Q20" s="17">
        <v>30</v>
      </c>
      <c r="R20" s="17">
        <v>30</v>
      </c>
      <c r="S20" s="17">
        <v>30</v>
      </c>
      <c r="T20" s="17">
        <v>30</v>
      </c>
      <c r="U20" s="5">
        <v>80</v>
      </c>
    </row>
    <row r="21" spans="1:21" s="4" customFormat="1" x14ac:dyDescent="0.2">
      <c r="A21" s="11"/>
      <c r="B21" s="4" t="s">
        <v>29</v>
      </c>
      <c r="D21" s="18">
        <v>440</v>
      </c>
      <c r="E21" s="18">
        <v>490</v>
      </c>
      <c r="F21" s="18">
        <v>600</v>
      </c>
      <c r="G21" s="18">
        <v>550</v>
      </c>
      <c r="H21" s="18">
        <v>670</v>
      </c>
      <c r="I21" s="18">
        <v>750</v>
      </c>
      <c r="J21" s="18">
        <v>610</v>
      </c>
      <c r="K21" s="18">
        <v>800</v>
      </c>
      <c r="L21" s="18">
        <v>730</v>
      </c>
      <c r="M21" s="18">
        <v>960</v>
      </c>
      <c r="N21" s="18">
        <v>920</v>
      </c>
      <c r="O21" s="18">
        <v>1000</v>
      </c>
      <c r="P21" s="18">
        <v>1020</v>
      </c>
      <c r="Q21" s="18">
        <v>830</v>
      </c>
      <c r="R21" s="18">
        <v>900</v>
      </c>
      <c r="S21" s="18">
        <v>550</v>
      </c>
      <c r="T21" s="18">
        <v>200</v>
      </c>
      <c r="U21" s="4">
        <v>850</v>
      </c>
    </row>
    <row r="22" spans="1:21" s="5" customFormat="1" x14ac:dyDescent="0.2">
      <c r="A22" s="20"/>
      <c r="B22" s="19" t="s">
        <v>39</v>
      </c>
      <c r="C22" t="s">
        <v>54</v>
      </c>
      <c r="D22" s="17">
        <v>10</v>
      </c>
      <c r="E22" s="17">
        <v>20</v>
      </c>
      <c r="F22" s="17">
        <v>30</v>
      </c>
      <c r="G22" s="17">
        <v>50</v>
      </c>
      <c r="H22" s="17">
        <v>80</v>
      </c>
      <c r="I22" s="17">
        <v>70</v>
      </c>
      <c r="J22" s="17">
        <v>30</v>
      </c>
      <c r="K22" s="17">
        <v>40</v>
      </c>
      <c r="L22" s="17">
        <v>30</v>
      </c>
      <c r="M22" s="17">
        <v>50</v>
      </c>
      <c r="N22" s="17">
        <v>30</v>
      </c>
      <c r="O22" s="17">
        <v>50</v>
      </c>
      <c r="P22" s="17">
        <v>50</v>
      </c>
      <c r="Q22" s="17">
        <v>50</v>
      </c>
      <c r="R22" s="17">
        <v>160</v>
      </c>
      <c r="S22" s="17">
        <v>60</v>
      </c>
      <c r="T22">
        <v>0</v>
      </c>
      <c r="U22" s="5">
        <v>140</v>
      </c>
    </row>
    <row r="23" spans="1:21" s="5" customFormat="1" x14ac:dyDescent="0.2">
      <c r="A23" s="20"/>
      <c r="B23" s="4"/>
      <c r="C23" t="s">
        <v>30</v>
      </c>
      <c r="D23" s="17">
        <v>50</v>
      </c>
      <c r="E23" s="17">
        <v>90</v>
      </c>
      <c r="F23" s="17">
        <v>120</v>
      </c>
      <c r="G23" s="17">
        <v>130</v>
      </c>
      <c r="H23" s="17">
        <v>190</v>
      </c>
      <c r="I23" s="17">
        <v>160</v>
      </c>
      <c r="J23" s="17">
        <v>140</v>
      </c>
      <c r="K23" s="17">
        <v>220</v>
      </c>
      <c r="L23" s="17">
        <v>270</v>
      </c>
      <c r="M23" s="17">
        <v>350</v>
      </c>
      <c r="N23" s="17">
        <v>470</v>
      </c>
      <c r="O23" s="17">
        <v>520</v>
      </c>
      <c r="P23" s="17">
        <v>470</v>
      </c>
      <c r="Q23" s="17">
        <v>330</v>
      </c>
      <c r="R23" s="17">
        <v>290</v>
      </c>
      <c r="S23" s="17">
        <v>250</v>
      </c>
      <c r="T23">
        <v>20</v>
      </c>
      <c r="U23" s="5">
        <v>360</v>
      </c>
    </row>
    <row r="24" spans="1:21" s="5" customFormat="1" x14ac:dyDescent="0.2">
      <c r="A24" s="20"/>
      <c r="B24" s="23"/>
      <c r="C24" t="s">
        <v>31</v>
      </c>
      <c r="D24" s="17">
        <v>50</v>
      </c>
      <c r="E24" s="17">
        <v>40</v>
      </c>
      <c r="F24" s="17">
        <v>60</v>
      </c>
      <c r="G24" s="17">
        <v>80</v>
      </c>
      <c r="H24" s="17">
        <v>60</v>
      </c>
      <c r="I24" s="17">
        <v>90</v>
      </c>
      <c r="J24" s="17">
        <v>70</v>
      </c>
      <c r="K24" s="17">
        <v>70</v>
      </c>
      <c r="L24" s="17">
        <v>90</v>
      </c>
      <c r="M24" s="17">
        <v>90</v>
      </c>
      <c r="N24" s="17">
        <v>90</v>
      </c>
      <c r="O24" s="17">
        <v>80</v>
      </c>
      <c r="P24" s="17">
        <v>90</v>
      </c>
      <c r="Q24" s="17">
        <v>60</v>
      </c>
      <c r="R24" s="17">
        <v>100</v>
      </c>
      <c r="S24" s="17">
        <v>70</v>
      </c>
      <c r="T24">
        <v>10</v>
      </c>
      <c r="U24" s="5">
        <v>80</v>
      </c>
    </row>
    <row r="25" spans="1:21" s="5" customFormat="1" x14ac:dyDescent="0.2">
      <c r="A25" s="20"/>
      <c r="B25" s="23"/>
      <c r="C25" t="s">
        <v>32</v>
      </c>
      <c r="D25" s="17">
        <v>240</v>
      </c>
      <c r="E25" s="17">
        <v>450</v>
      </c>
      <c r="F25" s="17">
        <v>710</v>
      </c>
      <c r="G25" s="17">
        <v>830</v>
      </c>
      <c r="H25" s="17">
        <v>940</v>
      </c>
      <c r="I25" s="17">
        <v>630</v>
      </c>
      <c r="J25" s="17">
        <v>540</v>
      </c>
      <c r="K25" s="17">
        <v>910</v>
      </c>
      <c r="L25" s="17">
        <v>880</v>
      </c>
      <c r="M25" s="17">
        <v>690</v>
      </c>
      <c r="N25" s="17">
        <v>620</v>
      </c>
      <c r="O25" s="17">
        <v>550</v>
      </c>
      <c r="P25" s="17">
        <v>560</v>
      </c>
      <c r="Q25" s="17">
        <v>370</v>
      </c>
      <c r="R25" s="17">
        <v>310</v>
      </c>
      <c r="S25" s="17">
        <v>180</v>
      </c>
      <c r="T25" s="17">
        <v>60</v>
      </c>
      <c r="U25" s="5">
        <v>240</v>
      </c>
    </row>
    <row r="26" spans="1:21" s="5" customFormat="1" x14ac:dyDescent="0.2">
      <c r="A26" s="20"/>
      <c r="B26" s="23"/>
      <c r="C26" t="s">
        <v>33</v>
      </c>
      <c r="D26" s="17">
        <v>110</v>
      </c>
      <c r="E26" s="17">
        <v>110</v>
      </c>
      <c r="F26" s="17">
        <v>230</v>
      </c>
      <c r="G26" s="17">
        <v>410</v>
      </c>
      <c r="H26" s="17">
        <v>490</v>
      </c>
      <c r="I26" s="17">
        <v>480</v>
      </c>
      <c r="J26" s="17">
        <v>620</v>
      </c>
      <c r="K26" s="17">
        <v>1380</v>
      </c>
      <c r="L26" s="17">
        <v>1500</v>
      </c>
      <c r="M26" s="17">
        <v>1460</v>
      </c>
      <c r="N26" s="17">
        <v>1180</v>
      </c>
      <c r="O26" s="17">
        <v>1040</v>
      </c>
      <c r="P26" s="17">
        <v>980</v>
      </c>
      <c r="Q26" s="17">
        <v>890</v>
      </c>
      <c r="R26" s="17">
        <v>880</v>
      </c>
      <c r="S26" s="17">
        <v>480</v>
      </c>
      <c r="T26">
        <v>10</v>
      </c>
      <c r="U26" s="5">
        <v>220</v>
      </c>
    </row>
    <row r="27" spans="1:21" s="5" customFormat="1" x14ac:dyDescent="0.2">
      <c r="A27" s="20"/>
      <c r="B27" s="23"/>
      <c r="C27" t="s">
        <v>34</v>
      </c>
      <c r="D27" s="17">
        <v>470</v>
      </c>
      <c r="E27" s="17">
        <v>520</v>
      </c>
      <c r="F27" s="17">
        <v>400</v>
      </c>
      <c r="G27" s="17">
        <v>500</v>
      </c>
      <c r="H27" s="17">
        <v>480</v>
      </c>
      <c r="I27" s="17">
        <v>390</v>
      </c>
      <c r="J27" s="17">
        <v>510</v>
      </c>
      <c r="K27" s="17">
        <v>510</v>
      </c>
      <c r="L27" s="17">
        <v>580</v>
      </c>
      <c r="M27" s="17">
        <v>600</v>
      </c>
      <c r="N27" s="17">
        <v>600</v>
      </c>
      <c r="O27" s="17">
        <v>650</v>
      </c>
      <c r="P27" s="17">
        <v>710</v>
      </c>
      <c r="Q27" s="17">
        <v>640</v>
      </c>
      <c r="R27" s="17">
        <v>930</v>
      </c>
      <c r="S27" s="17">
        <v>1060</v>
      </c>
      <c r="T27" s="17">
        <v>70</v>
      </c>
      <c r="U27" s="5">
        <v>380</v>
      </c>
    </row>
    <row r="28" spans="1:21" s="5" customFormat="1" x14ac:dyDescent="0.2">
      <c r="A28" s="20"/>
      <c r="B28" s="23"/>
      <c r="C28" t="s">
        <v>35</v>
      </c>
      <c r="D28" s="17">
        <v>140</v>
      </c>
      <c r="E28" s="17">
        <v>120</v>
      </c>
      <c r="F28" s="17">
        <v>100</v>
      </c>
      <c r="G28" s="17">
        <v>100</v>
      </c>
      <c r="H28" s="17">
        <v>120</v>
      </c>
      <c r="I28" s="17">
        <v>80</v>
      </c>
      <c r="J28" s="17">
        <v>110</v>
      </c>
      <c r="K28" s="17">
        <v>180</v>
      </c>
      <c r="L28" s="17">
        <v>190</v>
      </c>
      <c r="M28" s="17">
        <v>130</v>
      </c>
      <c r="N28" s="17">
        <v>180</v>
      </c>
      <c r="O28" s="17">
        <v>230</v>
      </c>
      <c r="P28" s="17">
        <v>210</v>
      </c>
      <c r="Q28" s="17">
        <v>200</v>
      </c>
      <c r="R28" s="17">
        <v>250</v>
      </c>
      <c r="S28" s="17">
        <v>330</v>
      </c>
      <c r="T28">
        <v>390</v>
      </c>
      <c r="U28" s="5">
        <v>1480</v>
      </c>
    </row>
    <row r="29" spans="1:21" s="4" customFormat="1" x14ac:dyDescent="0.2">
      <c r="A29" s="11"/>
      <c r="B29" s="4" t="s">
        <v>36</v>
      </c>
      <c r="D29" s="18">
        <v>1080</v>
      </c>
      <c r="E29" s="18">
        <v>1340</v>
      </c>
      <c r="F29" s="18">
        <v>1650</v>
      </c>
      <c r="G29" s="18">
        <v>2100</v>
      </c>
      <c r="H29" s="18">
        <v>2350</v>
      </c>
      <c r="I29" s="18">
        <v>1890</v>
      </c>
      <c r="J29" s="18">
        <v>2010</v>
      </c>
      <c r="K29" s="18">
        <v>3310</v>
      </c>
      <c r="L29" s="18">
        <v>3530</v>
      </c>
      <c r="M29" s="18">
        <v>3360</v>
      </c>
      <c r="N29" s="18">
        <v>3170</v>
      </c>
      <c r="O29" s="18">
        <v>3130</v>
      </c>
      <c r="P29" s="18">
        <v>3080</v>
      </c>
      <c r="Q29" s="18">
        <v>2550</v>
      </c>
      <c r="R29" s="18">
        <v>2910</v>
      </c>
      <c r="S29" s="18">
        <v>2420</v>
      </c>
      <c r="T29" s="18">
        <v>560</v>
      </c>
      <c r="U29" s="4">
        <v>2900</v>
      </c>
    </row>
    <row r="30" spans="1:21" s="5" customFormat="1" x14ac:dyDescent="0.2">
      <c r="A30" s="20"/>
      <c r="B30" s="5" t="s">
        <v>82</v>
      </c>
      <c r="C30"/>
      <c r="D30" s="17">
        <v>350</v>
      </c>
      <c r="E30" s="17">
        <v>240</v>
      </c>
      <c r="F30" s="17">
        <v>240</v>
      </c>
      <c r="G30" s="17">
        <v>290</v>
      </c>
      <c r="H30" s="17">
        <v>340</v>
      </c>
      <c r="I30" s="17">
        <v>300</v>
      </c>
      <c r="J30" s="17">
        <v>420</v>
      </c>
      <c r="K30" s="17">
        <v>640</v>
      </c>
      <c r="L30" s="17">
        <v>680</v>
      </c>
      <c r="M30" s="17">
        <v>420</v>
      </c>
      <c r="N30" s="17">
        <v>400</v>
      </c>
      <c r="O30" s="17">
        <v>370</v>
      </c>
      <c r="P30" s="17">
        <v>500</v>
      </c>
      <c r="Q30" s="17">
        <v>320</v>
      </c>
      <c r="R30" s="17">
        <v>270</v>
      </c>
      <c r="S30" s="17">
        <v>180</v>
      </c>
      <c r="T30" s="17">
        <v>130</v>
      </c>
      <c r="U30" s="5">
        <v>160</v>
      </c>
    </row>
    <row r="31" spans="1:21" s="5" customFormat="1" x14ac:dyDescent="0.2">
      <c r="A31" s="20"/>
      <c r="B31" s="5" t="s">
        <v>37</v>
      </c>
      <c r="C31"/>
      <c r="D31" s="17">
        <v>710</v>
      </c>
      <c r="E31" s="17">
        <v>520</v>
      </c>
      <c r="F31" s="17">
        <v>780</v>
      </c>
      <c r="G31" s="17">
        <v>750</v>
      </c>
      <c r="H31" s="17">
        <v>970</v>
      </c>
      <c r="I31" s="17">
        <v>690</v>
      </c>
      <c r="J31" s="17">
        <v>640</v>
      </c>
      <c r="K31" s="17">
        <v>750</v>
      </c>
      <c r="L31" s="17">
        <v>770</v>
      </c>
      <c r="M31" s="17">
        <v>780</v>
      </c>
      <c r="N31" s="17">
        <v>680</v>
      </c>
      <c r="O31" s="17">
        <v>700</v>
      </c>
      <c r="P31" s="17">
        <v>660</v>
      </c>
      <c r="Q31" s="17">
        <v>620</v>
      </c>
      <c r="R31" s="17">
        <v>600</v>
      </c>
      <c r="S31" s="17">
        <v>620</v>
      </c>
      <c r="T31" s="17">
        <v>330</v>
      </c>
      <c r="U31" s="5">
        <v>590</v>
      </c>
    </row>
    <row r="32" spans="1:21" s="4" customFormat="1" x14ac:dyDescent="0.2">
      <c r="A32" s="11"/>
      <c r="B32" s="4" t="s">
        <v>58</v>
      </c>
      <c r="D32" s="18">
        <v>4430</v>
      </c>
      <c r="E32" s="18">
        <v>3910</v>
      </c>
      <c r="F32" s="18">
        <v>4560</v>
      </c>
      <c r="G32" s="18">
        <v>4710</v>
      </c>
      <c r="H32" s="18">
        <v>5540</v>
      </c>
      <c r="I32" s="18">
        <v>4670</v>
      </c>
      <c r="J32" s="18">
        <v>4810</v>
      </c>
      <c r="K32" s="18">
        <v>6750</v>
      </c>
      <c r="L32" s="18">
        <v>7840</v>
      </c>
      <c r="M32" s="18">
        <v>6260</v>
      </c>
      <c r="N32" s="18">
        <v>6900</v>
      </c>
      <c r="O32" s="18">
        <v>6370</v>
      </c>
      <c r="P32" s="18">
        <v>6900</v>
      </c>
      <c r="Q32" s="18">
        <v>5020</v>
      </c>
      <c r="R32" s="18">
        <v>5550</v>
      </c>
      <c r="S32" s="18">
        <v>4120</v>
      </c>
      <c r="T32" s="18">
        <v>1450</v>
      </c>
      <c r="U32" s="4">
        <v>4910</v>
      </c>
    </row>
    <row r="33" spans="1:21" s="5" customFormat="1" x14ac:dyDescent="0.2">
      <c r="A33" s="20"/>
      <c r="B33"/>
      <c r="C33"/>
    </row>
    <row r="34" spans="1:21" s="5" customFormat="1" x14ac:dyDescent="0.2">
      <c r="A34" s="11" t="s">
        <v>42</v>
      </c>
      <c r="B34" s="19" t="s">
        <v>38</v>
      </c>
      <c r="C34" t="s">
        <v>26</v>
      </c>
      <c r="D34" s="5">
        <v>20</v>
      </c>
      <c r="E34" s="5">
        <v>30</v>
      </c>
      <c r="F34" s="5">
        <v>50</v>
      </c>
      <c r="G34" s="5">
        <v>40</v>
      </c>
      <c r="H34" s="5">
        <v>50</v>
      </c>
      <c r="I34" s="5">
        <v>40</v>
      </c>
      <c r="J34" s="5">
        <v>60</v>
      </c>
      <c r="K34" s="5">
        <v>50</v>
      </c>
      <c r="L34" s="5">
        <v>40</v>
      </c>
      <c r="M34" s="5">
        <v>70</v>
      </c>
      <c r="N34" s="5">
        <v>80</v>
      </c>
      <c r="O34" s="5">
        <v>70</v>
      </c>
      <c r="P34" s="5">
        <v>80</v>
      </c>
      <c r="Q34" s="5">
        <v>60</v>
      </c>
      <c r="R34" s="5">
        <v>60</v>
      </c>
      <c r="S34" s="5">
        <v>40</v>
      </c>
      <c r="T34" s="5">
        <v>20</v>
      </c>
      <c r="U34" s="5">
        <v>50</v>
      </c>
    </row>
    <row r="35" spans="1:21" s="5" customFormat="1" x14ac:dyDescent="0.2">
      <c r="A35" s="20"/>
      <c r="B35" s="23"/>
      <c r="C35" t="s">
        <v>27</v>
      </c>
      <c r="D35">
        <v>20</v>
      </c>
      <c r="E35">
        <v>30</v>
      </c>
      <c r="F35" s="17">
        <v>30</v>
      </c>
      <c r="G35" s="17">
        <v>40</v>
      </c>
      <c r="H35" s="17">
        <v>30</v>
      </c>
      <c r="I35" s="17">
        <v>50</v>
      </c>
      <c r="J35" s="17">
        <v>70</v>
      </c>
      <c r="K35" s="17">
        <v>50</v>
      </c>
      <c r="L35" s="17">
        <v>40</v>
      </c>
      <c r="M35" s="17">
        <v>90</v>
      </c>
      <c r="N35" s="17">
        <v>100</v>
      </c>
      <c r="O35" s="17">
        <v>120</v>
      </c>
      <c r="P35" s="17">
        <v>110</v>
      </c>
      <c r="Q35" s="17">
        <v>90</v>
      </c>
      <c r="R35" s="17">
        <v>80</v>
      </c>
      <c r="S35" s="17">
        <v>120</v>
      </c>
      <c r="T35" s="17">
        <v>50</v>
      </c>
      <c r="U35" s="5">
        <v>90</v>
      </c>
    </row>
    <row r="36" spans="1:21" s="5" customFormat="1" x14ac:dyDescent="0.2">
      <c r="A36" s="20"/>
      <c r="B36" s="23"/>
      <c r="C36" t="s">
        <v>53</v>
      </c>
      <c r="D36" s="17">
        <v>0</v>
      </c>
      <c r="E36" s="17">
        <v>0</v>
      </c>
      <c r="F36" s="17">
        <v>0</v>
      </c>
      <c r="G36" s="17">
        <v>0</v>
      </c>
      <c r="H36" s="17">
        <v>0</v>
      </c>
      <c r="I36" s="17">
        <v>0</v>
      </c>
      <c r="J36" s="17">
        <v>0</v>
      </c>
      <c r="K36" s="17">
        <v>0</v>
      </c>
      <c r="L36" s="17">
        <v>0</v>
      </c>
      <c r="M36" s="17">
        <v>0</v>
      </c>
      <c r="N36" s="17">
        <v>0</v>
      </c>
      <c r="O36" s="17">
        <v>0</v>
      </c>
      <c r="P36" s="17">
        <v>10</v>
      </c>
      <c r="Q36" s="17">
        <v>0</v>
      </c>
      <c r="R36" s="17">
        <v>0</v>
      </c>
      <c r="S36" s="17">
        <v>0</v>
      </c>
      <c r="T36" s="17">
        <v>0</v>
      </c>
      <c r="U36" s="5">
        <v>0</v>
      </c>
    </row>
    <row r="37" spans="1:21" s="5" customFormat="1" x14ac:dyDescent="0.2">
      <c r="A37"/>
      <c r="B37" s="23"/>
      <c r="C37" t="s">
        <v>28</v>
      </c>
      <c r="D37">
        <v>30</v>
      </c>
      <c r="E37">
        <v>40</v>
      </c>
      <c r="F37">
        <v>30</v>
      </c>
      <c r="G37">
        <v>30</v>
      </c>
      <c r="H37">
        <v>30</v>
      </c>
      <c r="I37">
        <v>30</v>
      </c>
      <c r="J37">
        <v>40</v>
      </c>
      <c r="K37">
        <v>30</v>
      </c>
      <c r="L37">
        <v>30</v>
      </c>
      <c r="M37">
        <v>40</v>
      </c>
      <c r="N37">
        <v>40</v>
      </c>
      <c r="O37">
        <v>50</v>
      </c>
      <c r="P37">
        <v>50</v>
      </c>
      <c r="Q37">
        <v>60</v>
      </c>
      <c r="R37">
        <v>70</v>
      </c>
      <c r="S37">
        <v>90</v>
      </c>
      <c r="T37">
        <v>30</v>
      </c>
      <c r="U37" s="5">
        <v>70</v>
      </c>
    </row>
    <row r="38" spans="1:21" s="4" customFormat="1" x14ac:dyDescent="0.2">
      <c r="A38" s="11"/>
      <c r="B38" s="4" t="s">
        <v>29</v>
      </c>
      <c r="D38" s="18">
        <v>80</v>
      </c>
      <c r="E38" s="18">
        <v>90</v>
      </c>
      <c r="F38" s="18">
        <v>100</v>
      </c>
      <c r="G38" s="18">
        <v>110</v>
      </c>
      <c r="H38" s="18">
        <v>110</v>
      </c>
      <c r="I38" s="18">
        <v>110</v>
      </c>
      <c r="J38" s="18">
        <v>170</v>
      </c>
      <c r="K38" s="18">
        <v>130</v>
      </c>
      <c r="L38" s="18">
        <v>120</v>
      </c>
      <c r="M38" s="18">
        <v>200</v>
      </c>
      <c r="N38" s="18">
        <v>210</v>
      </c>
      <c r="O38" s="18">
        <v>240</v>
      </c>
      <c r="P38" s="18">
        <v>240</v>
      </c>
      <c r="Q38" s="18">
        <v>220</v>
      </c>
      <c r="R38" s="18">
        <v>210</v>
      </c>
      <c r="S38" s="18">
        <v>250</v>
      </c>
      <c r="T38" s="18">
        <v>100</v>
      </c>
      <c r="U38" s="4">
        <v>210</v>
      </c>
    </row>
    <row r="39" spans="1:21" s="5" customFormat="1" x14ac:dyDescent="0.2">
      <c r="A39" s="20"/>
      <c r="B39" s="19" t="s">
        <v>39</v>
      </c>
      <c r="C39" t="s">
        <v>54</v>
      </c>
      <c r="D39" s="24">
        <v>0</v>
      </c>
      <c r="E39" s="24">
        <v>0</v>
      </c>
      <c r="F39" s="24">
        <v>10</v>
      </c>
      <c r="G39" s="24">
        <v>10</v>
      </c>
      <c r="H39" s="24">
        <v>10</v>
      </c>
      <c r="I39" s="24">
        <v>20</v>
      </c>
      <c r="J39" s="24">
        <v>20</v>
      </c>
      <c r="K39" s="24">
        <v>30</v>
      </c>
      <c r="L39" s="24">
        <v>20</v>
      </c>
      <c r="M39" s="24">
        <v>20</v>
      </c>
      <c r="N39" s="24">
        <v>30</v>
      </c>
      <c r="O39" s="24">
        <v>40</v>
      </c>
      <c r="P39" s="24">
        <v>40</v>
      </c>
      <c r="Q39" s="24">
        <v>30</v>
      </c>
      <c r="R39" s="24">
        <v>50</v>
      </c>
      <c r="S39" s="24">
        <v>50</v>
      </c>
      <c r="T39" s="24">
        <v>30</v>
      </c>
      <c r="U39" s="5">
        <v>30</v>
      </c>
    </row>
    <row r="40" spans="1:21" s="5" customFormat="1" x14ac:dyDescent="0.2">
      <c r="A40" s="20"/>
      <c r="B40" s="4"/>
      <c r="C40" t="s">
        <v>30</v>
      </c>
      <c r="D40">
        <v>10</v>
      </c>
      <c r="E40">
        <v>10</v>
      </c>
      <c r="F40">
        <v>40</v>
      </c>
      <c r="G40">
        <v>30</v>
      </c>
      <c r="H40" s="17">
        <v>20</v>
      </c>
      <c r="I40" s="17">
        <v>40</v>
      </c>
      <c r="J40" s="17">
        <v>50</v>
      </c>
      <c r="K40" s="17">
        <v>40</v>
      </c>
      <c r="L40" s="17">
        <v>50</v>
      </c>
      <c r="M40" s="17">
        <v>50</v>
      </c>
      <c r="N40" s="17">
        <v>40</v>
      </c>
      <c r="O40" s="17">
        <v>60</v>
      </c>
      <c r="P40" s="17">
        <v>70</v>
      </c>
      <c r="Q40" s="17">
        <v>50</v>
      </c>
      <c r="R40" s="17">
        <v>30</v>
      </c>
      <c r="S40" s="17">
        <v>50</v>
      </c>
      <c r="T40" s="17">
        <v>20</v>
      </c>
      <c r="U40" s="5">
        <v>30</v>
      </c>
    </row>
    <row r="41" spans="1:21" s="5" customFormat="1" x14ac:dyDescent="0.2">
      <c r="A41" s="20"/>
      <c r="B41" s="23"/>
      <c r="C41" t="s">
        <v>31</v>
      </c>
      <c r="D41" s="17">
        <v>50</v>
      </c>
      <c r="E41" s="17">
        <v>30</v>
      </c>
      <c r="F41" s="17">
        <v>20</v>
      </c>
      <c r="G41" s="17">
        <v>30</v>
      </c>
      <c r="H41" s="17">
        <v>10</v>
      </c>
      <c r="I41" s="17">
        <v>20</v>
      </c>
      <c r="J41" s="17">
        <v>30</v>
      </c>
      <c r="K41" s="17">
        <v>30</v>
      </c>
      <c r="L41" s="17">
        <v>40</v>
      </c>
      <c r="M41" s="17">
        <v>50</v>
      </c>
      <c r="N41" s="17">
        <v>60</v>
      </c>
      <c r="O41" s="17">
        <v>40</v>
      </c>
      <c r="P41" s="17">
        <v>60</v>
      </c>
      <c r="Q41" s="17">
        <v>30</v>
      </c>
      <c r="R41" s="17">
        <v>50</v>
      </c>
      <c r="S41" s="17">
        <v>30</v>
      </c>
      <c r="T41" s="17">
        <v>20</v>
      </c>
      <c r="U41" s="5">
        <v>20</v>
      </c>
    </row>
    <row r="42" spans="1:21" s="5" customFormat="1" x14ac:dyDescent="0.2">
      <c r="A42" s="20"/>
      <c r="B42" s="23"/>
      <c r="C42" t="s">
        <v>32</v>
      </c>
      <c r="D42" s="17">
        <v>60</v>
      </c>
      <c r="E42" s="17">
        <v>100</v>
      </c>
      <c r="F42" s="17">
        <v>130</v>
      </c>
      <c r="G42" s="17">
        <v>120</v>
      </c>
      <c r="H42" s="17">
        <v>150</v>
      </c>
      <c r="I42" s="17">
        <v>160</v>
      </c>
      <c r="J42" s="17">
        <v>120</v>
      </c>
      <c r="K42" s="17">
        <v>110</v>
      </c>
      <c r="L42" s="17">
        <v>130</v>
      </c>
      <c r="M42" s="17">
        <v>260</v>
      </c>
      <c r="N42" s="17">
        <v>370</v>
      </c>
      <c r="O42" s="17">
        <v>290</v>
      </c>
      <c r="P42" s="17">
        <v>310</v>
      </c>
      <c r="Q42" s="17">
        <v>480</v>
      </c>
      <c r="R42" s="17">
        <v>350</v>
      </c>
      <c r="S42" s="17">
        <v>150</v>
      </c>
      <c r="T42" s="17">
        <v>90</v>
      </c>
      <c r="U42" s="5">
        <v>50</v>
      </c>
    </row>
    <row r="43" spans="1:21" s="5" customFormat="1" x14ac:dyDescent="0.2">
      <c r="A43" s="20"/>
      <c r="B43" s="23"/>
      <c r="C43" t="s">
        <v>33</v>
      </c>
      <c r="D43" s="17">
        <v>30</v>
      </c>
      <c r="E43" s="17">
        <v>20</v>
      </c>
      <c r="F43" s="17">
        <v>90</v>
      </c>
      <c r="G43" s="17">
        <v>180</v>
      </c>
      <c r="H43" s="17">
        <v>230</v>
      </c>
      <c r="I43" s="17">
        <v>500</v>
      </c>
      <c r="J43" s="17">
        <v>600</v>
      </c>
      <c r="K43" s="17">
        <v>610</v>
      </c>
      <c r="L43" s="17">
        <v>770</v>
      </c>
      <c r="M43" s="17">
        <v>960</v>
      </c>
      <c r="N43" s="17">
        <v>1020</v>
      </c>
      <c r="O43" s="17">
        <v>840</v>
      </c>
      <c r="P43" s="17">
        <v>700</v>
      </c>
      <c r="Q43" s="17">
        <v>530</v>
      </c>
      <c r="R43" s="17">
        <v>500</v>
      </c>
      <c r="S43" s="17">
        <v>470</v>
      </c>
      <c r="T43" s="17">
        <v>140</v>
      </c>
      <c r="U43" s="5">
        <v>70</v>
      </c>
    </row>
    <row r="44" spans="1:21" s="5" customFormat="1" x14ac:dyDescent="0.2">
      <c r="A44" s="20"/>
      <c r="B44" s="23"/>
      <c r="C44" t="s">
        <v>34</v>
      </c>
      <c r="D44">
        <v>220</v>
      </c>
      <c r="E44">
        <v>290</v>
      </c>
      <c r="F44">
        <v>220</v>
      </c>
      <c r="G44" s="17">
        <v>350</v>
      </c>
      <c r="H44" s="17">
        <v>240</v>
      </c>
      <c r="I44" s="17">
        <v>200</v>
      </c>
      <c r="J44" s="17">
        <v>420</v>
      </c>
      <c r="K44" s="17">
        <v>230</v>
      </c>
      <c r="L44" s="17">
        <v>150</v>
      </c>
      <c r="M44" s="17">
        <v>130</v>
      </c>
      <c r="N44" s="17">
        <v>210</v>
      </c>
      <c r="O44" s="17">
        <v>240</v>
      </c>
      <c r="P44" s="17">
        <v>400</v>
      </c>
      <c r="Q44" s="17">
        <v>190</v>
      </c>
      <c r="R44" s="17">
        <v>220</v>
      </c>
      <c r="S44" s="17">
        <v>150</v>
      </c>
      <c r="T44" s="17">
        <v>110</v>
      </c>
      <c r="U44" s="5">
        <v>150</v>
      </c>
    </row>
    <row r="45" spans="1:21" s="5" customFormat="1" x14ac:dyDescent="0.2">
      <c r="A45" s="20"/>
      <c r="B45" s="23"/>
      <c r="C45" t="s">
        <v>35</v>
      </c>
      <c r="D45" s="17">
        <v>200</v>
      </c>
      <c r="E45" s="17">
        <v>370</v>
      </c>
      <c r="F45" s="17">
        <v>230</v>
      </c>
      <c r="G45" s="17">
        <v>180</v>
      </c>
      <c r="H45" s="17">
        <v>220</v>
      </c>
      <c r="I45" s="17">
        <v>210</v>
      </c>
      <c r="J45" s="17">
        <v>250</v>
      </c>
      <c r="K45" s="17">
        <v>240</v>
      </c>
      <c r="L45" s="17">
        <v>250</v>
      </c>
      <c r="M45" s="17">
        <v>470</v>
      </c>
      <c r="N45" s="17">
        <v>470</v>
      </c>
      <c r="O45" s="17">
        <v>440</v>
      </c>
      <c r="P45" s="17">
        <v>590</v>
      </c>
      <c r="Q45" s="17">
        <v>400</v>
      </c>
      <c r="R45" s="17">
        <v>390</v>
      </c>
      <c r="S45" s="17">
        <v>350</v>
      </c>
      <c r="T45" s="17">
        <v>410</v>
      </c>
      <c r="U45" s="5">
        <v>560</v>
      </c>
    </row>
    <row r="46" spans="1:21" s="4" customFormat="1" x14ac:dyDescent="0.2">
      <c r="A46" s="11"/>
      <c r="B46" s="4" t="s">
        <v>36</v>
      </c>
      <c r="D46" s="18">
        <v>580</v>
      </c>
      <c r="E46" s="18">
        <v>820</v>
      </c>
      <c r="F46" s="18">
        <v>740</v>
      </c>
      <c r="G46" s="18">
        <v>890</v>
      </c>
      <c r="H46" s="18">
        <v>900</v>
      </c>
      <c r="I46" s="18">
        <v>1140</v>
      </c>
      <c r="J46" s="18">
        <v>1480</v>
      </c>
      <c r="K46" s="18">
        <v>1280</v>
      </c>
      <c r="L46" s="18">
        <v>1410</v>
      </c>
      <c r="M46" s="18">
        <v>1940</v>
      </c>
      <c r="N46" s="18">
        <v>2200</v>
      </c>
      <c r="O46" s="18">
        <v>1940</v>
      </c>
      <c r="P46" s="18">
        <v>2170</v>
      </c>
      <c r="Q46" s="18">
        <v>1710</v>
      </c>
      <c r="R46" s="18">
        <v>1590</v>
      </c>
      <c r="S46" s="18">
        <v>1250</v>
      </c>
      <c r="T46" s="18">
        <v>820</v>
      </c>
      <c r="U46" s="4">
        <v>910</v>
      </c>
    </row>
    <row r="47" spans="1:21" s="5" customFormat="1" x14ac:dyDescent="0.2">
      <c r="A47" s="20"/>
      <c r="B47" s="5" t="s">
        <v>82</v>
      </c>
      <c r="C47"/>
      <c r="D47" s="17">
        <v>420</v>
      </c>
      <c r="E47" s="17">
        <v>180</v>
      </c>
      <c r="F47" s="17">
        <v>240</v>
      </c>
      <c r="G47" s="17">
        <v>190</v>
      </c>
      <c r="H47" s="17">
        <v>200</v>
      </c>
      <c r="I47" s="17">
        <v>240</v>
      </c>
      <c r="J47" s="17">
        <v>190</v>
      </c>
      <c r="K47" s="17">
        <v>200</v>
      </c>
      <c r="L47" s="17">
        <v>250</v>
      </c>
      <c r="M47" s="17">
        <v>320</v>
      </c>
      <c r="N47" s="17">
        <v>400</v>
      </c>
      <c r="O47" s="17">
        <v>410</v>
      </c>
      <c r="P47" s="17">
        <v>450</v>
      </c>
      <c r="Q47" s="17">
        <v>330</v>
      </c>
      <c r="R47" s="17">
        <v>270</v>
      </c>
      <c r="S47" s="17">
        <v>250</v>
      </c>
      <c r="T47" s="17">
        <v>180</v>
      </c>
      <c r="U47" s="5">
        <v>170</v>
      </c>
    </row>
    <row r="48" spans="1:21" s="5" customFormat="1" x14ac:dyDescent="0.2">
      <c r="A48" s="20"/>
      <c r="B48" s="5" t="s">
        <v>37</v>
      </c>
      <c r="C48"/>
      <c r="D48" s="17">
        <v>860</v>
      </c>
      <c r="E48" s="17">
        <v>810</v>
      </c>
      <c r="F48" s="17">
        <v>790</v>
      </c>
      <c r="G48" s="17">
        <v>930</v>
      </c>
      <c r="H48" s="17">
        <v>970</v>
      </c>
      <c r="I48" s="17">
        <v>750</v>
      </c>
      <c r="J48" s="17">
        <v>900</v>
      </c>
      <c r="K48" s="17">
        <v>770</v>
      </c>
      <c r="L48" s="17">
        <v>760</v>
      </c>
      <c r="M48" s="17">
        <v>900</v>
      </c>
      <c r="N48" s="17">
        <v>830</v>
      </c>
      <c r="O48" s="17">
        <v>920</v>
      </c>
      <c r="P48" s="17">
        <v>880</v>
      </c>
      <c r="Q48" s="17">
        <v>1000</v>
      </c>
      <c r="R48" s="17">
        <v>970</v>
      </c>
      <c r="S48" s="17">
        <v>720</v>
      </c>
      <c r="T48" s="17">
        <v>400</v>
      </c>
      <c r="U48" s="5">
        <v>670</v>
      </c>
    </row>
    <row r="49" spans="1:21" s="4" customFormat="1" x14ac:dyDescent="0.2">
      <c r="A49" s="11"/>
      <c r="B49" s="4" t="s">
        <v>58</v>
      </c>
      <c r="D49" s="18">
        <v>3420</v>
      </c>
      <c r="E49" s="18">
        <v>3270</v>
      </c>
      <c r="F49" s="18">
        <v>3400</v>
      </c>
      <c r="G49" s="18">
        <v>3090</v>
      </c>
      <c r="H49" s="18">
        <v>3440</v>
      </c>
      <c r="I49" s="18">
        <v>3440</v>
      </c>
      <c r="J49" s="18">
        <v>3710</v>
      </c>
      <c r="K49" s="18">
        <v>3420</v>
      </c>
      <c r="L49" s="18">
        <v>3490</v>
      </c>
      <c r="M49" s="18">
        <v>4510</v>
      </c>
      <c r="N49" s="18">
        <v>4550</v>
      </c>
      <c r="O49" s="18">
        <v>5320</v>
      </c>
      <c r="P49" s="18">
        <v>5060</v>
      </c>
      <c r="Q49" s="18">
        <v>4270</v>
      </c>
      <c r="R49" s="18">
        <v>4620</v>
      </c>
      <c r="S49" s="18">
        <v>3840</v>
      </c>
      <c r="T49" s="18">
        <v>1870</v>
      </c>
      <c r="U49" s="4">
        <v>2770</v>
      </c>
    </row>
    <row r="51" spans="1:21" s="5" customFormat="1" x14ac:dyDescent="0.2">
      <c r="A51" s="25" t="s">
        <v>74</v>
      </c>
      <c r="B51" s="25"/>
      <c r="C51" s="21"/>
    </row>
  </sheetData>
  <mergeCells count="1">
    <mergeCell ref="A51:B51"/>
  </mergeCells>
  <hyperlinks>
    <hyperlink ref="A51" r:id="rId1" display="© Commonwealth of Australia 2006" xr:uid="{DCCD1303-85A7-41D7-801A-21E3536D3ACD}"/>
    <hyperlink ref="A51:B51" r:id="rId2" display="© Commonwealth of Australia 2016" xr:uid="{4F63C7F8-F813-468D-8567-5A8E5A0EC4ED}"/>
  </hyperlinks>
  <printOptions gridLines="1"/>
  <pageMargins left="0.14000000000000001" right="0.12" top="0.28999999999999998" bottom="0.22" header="0.22" footer="0.18"/>
  <pageSetup paperSize="9" scale="63" orientation="landscape"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Table 2.1</vt:lpstr>
      <vt:lpstr>Table 2.2</vt:lpstr>
      <vt:lpstr>Table 2.3</vt:lpstr>
      <vt:lpstr>Table 2.4</vt:lpstr>
      <vt:lpstr>Table 2.5</vt:lpstr>
      <vt:lpstr>Table 2.6</vt:lpstr>
      <vt:lpstr>Table 2.7</vt:lpstr>
      <vt:lpstr>Table 2.8</vt:lpstr>
      <vt:lpstr>Table 2.9</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Mel Williamson</cp:lastModifiedBy>
  <cp:lastPrinted>2006-05-22T23:16:27Z</cp:lastPrinted>
  <dcterms:created xsi:type="dcterms:W3CDTF">2004-10-31T22:22:48Z</dcterms:created>
  <dcterms:modified xsi:type="dcterms:W3CDTF">2022-11-23T01:40:53Z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2021-11-23T01:55:11Z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e870a45b-7890-4ae0-b571-9c9479537796</vt:lpwstr>
  </property>
  <property fmtid="{D5CDD505-2E9C-101B-9397-08002B2CF9AE}" pid="8" name="MSIP_Label_c8e5a7ee-c283-40b0-98eb-fa437df4c031_ContentBits">
    <vt:lpwstr>0</vt:lpwstr>
  </property>
</Properties>
</file>