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checo\Documents\baja_SAE_Instrumentation\budget\"/>
    </mc:Choice>
  </mc:AlternateContent>
  <xr:revisionPtr revIDLastSave="0" documentId="13_ncr:1_{EDE2EB95-A6EB-4AF3-8D21-6391CE05AB79}" xr6:coauthVersionLast="47" xr6:coauthVersionMax="47" xr10:uidLastSave="{00000000-0000-0000-0000-000000000000}"/>
  <bookViews>
    <workbookView xWindow="-105" yWindow="0" windowWidth="12300" windowHeight="155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9" i="1" l="1"/>
  <c r="F58" i="1"/>
  <c r="F57" i="1"/>
  <c r="F56" i="1"/>
  <c r="F55" i="1"/>
  <c r="F54" i="1"/>
  <c r="F53" i="1"/>
  <c r="F52" i="1"/>
  <c r="F51" i="1"/>
  <c r="F50" i="1"/>
  <c r="F49" i="1"/>
  <c r="F48" i="1"/>
  <c r="F60" i="1"/>
  <c r="F43" i="1"/>
  <c r="F30" i="1"/>
  <c r="F31" i="1"/>
  <c r="F29" i="1"/>
  <c r="F25" i="1"/>
  <c r="F18" i="1"/>
  <c r="F10" i="1"/>
  <c r="F11" i="1"/>
  <c r="F12" i="1"/>
  <c r="F13" i="1"/>
  <c r="F14" i="1"/>
  <c r="F15" i="1"/>
  <c r="F16" i="1"/>
  <c r="F36" i="1"/>
  <c r="F17" i="1"/>
  <c r="F19" i="1"/>
  <c r="F20" i="1"/>
  <c r="F21" i="1"/>
  <c r="F22" i="1"/>
  <c r="F23" i="1"/>
  <c r="F24" i="1"/>
  <c r="F26" i="1"/>
  <c r="F27" i="1"/>
  <c r="F28" i="1"/>
  <c r="F32" i="1"/>
  <c r="F33" i="1"/>
  <c r="F34" i="1"/>
  <c r="F35" i="1"/>
  <c r="F37" i="1"/>
  <c r="F38" i="1"/>
  <c r="F39" i="1"/>
  <c r="F40" i="1"/>
  <c r="F41" i="1"/>
  <c r="F42" i="1"/>
  <c r="F44" i="1"/>
  <c r="F45" i="1"/>
  <c r="F46" i="1"/>
  <c r="F47" i="1"/>
  <c r="F9" i="1"/>
  <c r="G6" i="1" l="1"/>
</calcChain>
</file>

<file path=xl/sharedStrings.xml><?xml version="1.0" encoding="utf-8"?>
<sst xmlns="http://schemas.openxmlformats.org/spreadsheetml/2006/main" count="110" uniqueCount="103">
  <si>
    <t>INSTRUMENTACIÓN</t>
  </si>
  <si>
    <t>TOTAL</t>
  </si>
  <si>
    <t>Material</t>
  </si>
  <si>
    <t>Cantidad</t>
  </si>
  <si>
    <t xml:space="preserve">Precio unitario </t>
  </si>
  <si>
    <t>Link del producto</t>
  </si>
  <si>
    <t>Total</t>
  </si>
  <si>
    <t xml:space="preserve">LILYGO TTGO LoRa32 433 Mhz V1.6.1 </t>
  </si>
  <si>
    <t>https://uelectronics.com/producto/lilygo-ttgo-lora32-433-mhz-v1-6-1/</t>
  </si>
  <si>
    <t xml:space="preserve"> LILYGO TTGO T-Beam LoRa32 433 Mhz V1.1 NEO-6M 18650 </t>
  </si>
  <si>
    <t>https://uelectronics.com/producto/lilygo-ttgo-t-beam-v1-1-lora32-433-mhz-neo-6m/</t>
  </si>
  <si>
    <t xml:space="preserve"> Gy-87 Modulo Sensor Imu 10dof </t>
  </si>
  <si>
    <t>https://uelectronics.com/producto/gy-87-modulo-sensor-imu-10dof/</t>
  </si>
  <si>
    <t xml:space="preserve">PG9 Conector Glándula Plástico Impermeable </t>
  </si>
  <si>
    <t>https://uelectronics.com/producto/conectores-glandula-plastico-impermeable/</t>
  </si>
  <si>
    <t xml:space="preserve"> YX-PCG-221711 Caja Impermeable Plástica </t>
  </si>
  <si>
    <t>https://uelectronics.com/producto/cable-flexible-trvv-de-2-4-y-6-vias-calibre-22-awg-1-metro/</t>
  </si>
  <si>
    <t xml:space="preserve">Cincho Negro 18 Lb 2.5 Mm X 150 Mm 100 Pz Volteck 44321 </t>
  </si>
  <si>
    <t>https://uelectronics.com/producto/cincho-negro-18-lb-2-5-mm-x-150-mm-100-pz-volteck-44321/</t>
  </si>
  <si>
    <t>https://uelectronics.com/producto/termofit-negro-1-metro-diferentes-tamanos/</t>
  </si>
  <si>
    <t>https://uelectronics.com/producto/tira-header-hembra-2-54mm-diferentes-pines/</t>
  </si>
  <si>
    <t>https://uelectronics.com/producto/tubo-espiral-flexible-diferentes-tamanos-color-negro/</t>
  </si>
  <si>
    <t>https://uelectronics.com/producto/interruptores-on-off-de-125v-10a-250v-6a/</t>
  </si>
  <si>
    <t xml:space="preserve">Modulo 4 digitos 7 segmentos TM1637 </t>
  </si>
  <si>
    <t>https://uelectronics.com/producto/modulo-4-digitos-7-segmentos-tm1637/</t>
  </si>
  <si>
    <t xml:space="preserve">Openlog Registrador de Datos en Serie </t>
  </si>
  <si>
    <t>https://uelectronics.com/producto/openlog-atmega328-micro-sd-grabadora-de-datos/</t>
  </si>
  <si>
    <t xml:space="preserve">DS18B20 Sensor de Temperatura Digital de Acero Inoxidable Sumergible </t>
  </si>
  <si>
    <t>https://uelectronics.com/producto/ds18b20-sensor-de-temperatura-digital-de-acero-inoxidable-sumergible/</t>
  </si>
  <si>
    <t xml:space="preserve">Memoria Micro SD SanDisk 32 GB Clase 10 </t>
  </si>
  <si>
    <t>https://uelectronics.com/producto/memoria-micro-sd-sandisk-16-32-64-gb-clase-10/</t>
  </si>
  <si>
    <t>Rollo de 100 gr de Soldadura 60/40 1mm</t>
  </si>
  <si>
    <t xml:space="preserve">https://uelectronics.com/producto/rollo-de-100-gr-de-soldadura-60-40-1mm/ </t>
  </si>
  <si>
    <t>Pasta para Soldar en Lata con 25 Gramos Sol-025</t>
  </si>
  <si>
    <t>https://uelectronics.com/producto/pasta-para-soldar-en-lata-con-25-gramos-sol-025/</t>
  </si>
  <si>
    <t>Cloruro férrico de 220 ml MC025</t>
  </si>
  <si>
    <t>https://uelectronics.com/producto/cloruro-ferrico-de-220-ml/</t>
  </si>
  <si>
    <t xml:space="preserve">CabCable Flexible TRVV de 6 Vías Calibre 22 AWG 1 Metro
</t>
  </si>
  <si>
    <t xml:space="preserve">Cable Flexible TRVV de 4 Vías Calibre 22 AWG 1 Metro
</t>
  </si>
  <si>
    <t xml:space="preserve">
Kit Soldador 90W 110V con Puntas Soporte y Esponja</t>
  </si>
  <si>
    <t>https://uelectronics.com/producto/kit-soldador-90w-110v-con-puntas-soporte-y-esponja/</t>
  </si>
  <si>
    <t>Thermofit negro 1 metro (3 mm-0.11 in)</t>
  </si>
  <si>
    <t>Thermofit negro 1 metro (6 mm-0.23 in)</t>
  </si>
  <si>
    <t>Thermofit negro 1 metro (10 mm-0.39 in)</t>
  </si>
  <si>
    <t>Placa Fenólica Doble Cara Fibra de Vidrio de 10x15</t>
  </si>
  <si>
    <t>https://uelectronics.com/producto/placa-fenolica-doble-cara-fibra-de-vidrio-diferentes-tamanos/</t>
  </si>
  <si>
    <t>Papel Transfer Pcb A4 Amarillo Para Circuitos 10 Hojas</t>
  </si>
  <si>
    <t>https://uelectronics.com/producto/papel-transfer-pcb-a4-amarillo-para-circuitos-10-hojas/</t>
  </si>
  <si>
    <t>Tira Header Hembra 2.54mm 40 pines</t>
  </si>
  <si>
    <t>Memoria Micro SD SanDisk 32 GB Clase 10</t>
  </si>
  <si>
    <t>Cinta de Aislar 9m x 19mm Negro</t>
  </si>
  <si>
    <t>https://uelectronics.com/producto/cinta-de-aislar-9m-x-19mm/</t>
  </si>
  <si>
    <t>Cable USB a MicroUSB 1m para NodeMcu ESP32</t>
  </si>
  <si>
    <t>https://uelectronics.com/producto/cable-usb-a-microusb-1m-para-nodemcu-esp32/</t>
  </si>
  <si>
    <t>Baterías de Ácido-Plomo 12V 7A</t>
  </si>
  <si>
    <t xml:space="preserve">https://uelectronics.com/producto/baterias-de-acido-plomo-12v-1-2a-12a/ </t>
  </si>
  <si>
    <t>ESP32 38 Pines ESP WROOM 32</t>
  </si>
  <si>
    <t>https://uelectronics.com/producto/esp32-38-pines-esp-wroom-32/</t>
  </si>
  <si>
    <t>Sensor Magnético Digital (Efecto Hall) Módulo KY-003</t>
  </si>
  <si>
    <t>https://uelectronics.com/producto/modulo-ky-003-sensor-hall-magnetico/</t>
  </si>
  <si>
    <t>https://uelectronics.com/producto/cajas-impermeables-serie-yx-pcg/</t>
  </si>
  <si>
    <t>Kit de Brocas Milimétricas para PCB 1.1mm a 2.0mm</t>
  </si>
  <si>
    <t>https://uelectronics.com/producto/kit-de-brocas-milimetricas-para-pcb/</t>
  </si>
  <si>
    <t>Potenciómetro de precisión 3590S 5k</t>
  </si>
  <si>
    <t>https://uelectronics.com/producto/potenciometro-de-precision-3590s/</t>
  </si>
  <si>
    <t xml:space="preserve"> Tubo Espiral Flexible 10 mm x 9 Metros Color Negro </t>
  </si>
  <si>
    <t>LM2596 Regulador Step Down 25W 3A</t>
  </si>
  <si>
    <t>https://uelectronics.com/producto/modulo-regulador-ajustable-lm2596-dc-dc-step-down-3a-1-25-30v/</t>
  </si>
  <si>
    <t xml:space="preserve"> Interruptor Basculante KCD3 aprueba de agua 250V 16A </t>
  </si>
  <si>
    <t>Sensor de Temperatura DHT22 AM2302</t>
  </si>
  <si>
    <t>https://uelectronics.com/producto/sensor-de-temperatura-dht22-am2302/</t>
  </si>
  <si>
    <t>Cargador Balanceador IMAX B6AC 80W</t>
  </si>
  <si>
    <t>https://uelectronics.com/producto/cargador-balanceador-imax-b6ac-80w/</t>
  </si>
  <si>
    <t xml:space="preserve">Cable Flexible TRVV de 2 Vías Calibre 22 AWG 1 Metro
</t>
  </si>
  <si>
    <t>Cables de Silicona Flexibles Color Negro 1 Metro 18 AWG</t>
  </si>
  <si>
    <t>https://uelectronics.com/producto/cables-de-silicona-flexibles-color-negro-1-metro/</t>
  </si>
  <si>
    <t>Cables de Silicona Flexibles Color Roja 1 Metro 18 AWG</t>
  </si>
  <si>
    <t>https://uelectronics.com/producto/cables-de-silicona-flexibles-color-rojo-1-metro/</t>
  </si>
  <si>
    <t xml:space="preserve"> Termofit Negro 1 metro  (8 mm-0.3 in) </t>
  </si>
  <si>
    <t>Tira Header Macho 40P 2.54mm Negro</t>
  </si>
  <si>
    <t>https://uelectronics.com/producto/tira-header-macho-40p-2-54mm-diferentes-colores/</t>
  </si>
  <si>
    <t>Filamento PETG 1Kg 1.75mm IIIDMAX Negro</t>
  </si>
  <si>
    <t>https://uelectronics.com/producto/filamento-petg-1kg-1-75mm-iiidmax/</t>
  </si>
  <si>
    <t>Terminal Conector 2510</t>
  </si>
  <si>
    <t>Conector Compatible XT60 Par</t>
  </si>
  <si>
    <t>TXS0108E Driver 5 a 3.3V bidireccional</t>
  </si>
  <si>
    <t>Modulo ADS1115 ADC Amplificador de Ganancia Programable</t>
  </si>
  <si>
    <t>Conector Molex 2510 Hembra 3 Pines</t>
  </si>
  <si>
    <t>Conector Molex 2510 Macho 3 Pines</t>
  </si>
  <si>
    <t>https://uelectronics.com/producto/conector-molex-2510-macho-diferentes-pines/</t>
  </si>
  <si>
    <t>https://uelectronics.com/producto/conector-molex-2510-hembra-diferentes-pines/</t>
  </si>
  <si>
    <t>https://uelectronics.com/producto/terminal-conector-2510/</t>
  </si>
  <si>
    <t>Bornera KF301 de 3  Pines 5mm Paso B</t>
  </si>
  <si>
    <t>https://uelectronics.com/producto/bornera-kf301-de-2-3-4-pines-5mm-paso-b/</t>
  </si>
  <si>
    <t>https://uelectronics.com/producto/conector-compatible-xt60-par/</t>
  </si>
  <si>
    <t>https://uelectronics.com/producto/modulo-bidereccional-txs0108e/</t>
  </si>
  <si>
    <t>https://uelectronics.com/producto/modulo-ads1115-adc/</t>
  </si>
  <si>
    <t>Imán de Neodimio Radial Perforado 9x3mm / 15x4mm</t>
  </si>
  <si>
    <t xml:space="preserve">Imán de Neodimio Radial Perforado 9x3mm </t>
  </si>
  <si>
    <t>https://uelectronics.com/producto/iman-de-neodimio-radial-perforado-9x3mm-15x4mm/</t>
  </si>
  <si>
    <t>Imanes de Neodimio 9x3mm</t>
  </si>
  <si>
    <t>https://uelectronics.com/producto/imanes-de-neodimio-diferentes-tamanos/</t>
  </si>
  <si>
    <t>Banco de Terminales 3A 12 Vías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</si>
</sst>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Arial"/>
    </font>
    <font>
      <sz val="11"/>
      <color rgb="FF000000"/>
      <name val="Arial"/>
    </font>
    <font>
      <u/>
      <sz val="11"/>
      <color rgb="FF0563C1"/>
      <name val="Arial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  <font>
      <sz val="12"/>
      <color rgb="FF1D1D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9966"/>
        <bgColor rgb="FF000000"/>
      </patternFill>
    </fill>
    <fill>
      <patternFill patternType="solid">
        <fgColor rgb="FFFF9966"/>
        <bgColor indexed="64"/>
      </patternFill>
    </fill>
    <fill>
      <patternFill patternType="solid">
        <fgColor rgb="FFFF9966"/>
        <bgColor rgb="FFFFFFFF"/>
      </patternFill>
    </fill>
    <fill>
      <patternFill patternType="solid">
        <fgColor rgb="FF00D7D2"/>
        <bgColor rgb="FF000000"/>
      </patternFill>
    </fill>
    <fill>
      <patternFill patternType="solid">
        <fgColor rgb="FFDEBDFF"/>
        <bgColor rgb="FF000000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0" xfId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1" applyAlignment="1">
      <alignment vertical="center" wrapText="1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7" fillId="4" borderId="0" xfId="0" applyFont="1" applyFill="1" applyAlignment="1">
      <alignment vertical="center" wrapText="1"/>
    </xf>
    <xf numFmtId="0" fontId="7" fillId="4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righ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DEBDFF"/>
      <color rgb="FF00D7D2"/>
      <color rgb="FFFF9966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electronics.com/producto/interruptores-on-off-de-125v-10a-250v-6a/" TargetMode="External"/><Relationship Id="rId13" Type="http://schemas.openxmlformats.org/officeDocument/2006/relationships/hyperlink" Target="https://uelectronics.com/producto/cable-flexible-trvv-de-2-4-y-6-vias-calibre-22-awg-1-metro/" TargetMode="External"/><Relationship Id="rId18" Type="http://schemas.openxmlformats.org/officeDocument/2006/relationships/hyperlink" Target="https://uelectronics.com/producto/termofit-negro-1-metro-diferentes-tamanos/" TargetMode="External"/><Relationship Id="rId26" Type="http://schemas.openxmlformats.org/officeDocument/2006/relationships/hyperlink" Target="https://uelectronics.com/producto/cajas-impermeables-serie-yx-pcg/" TargetMode="External"/><Relationship Id="rId3" Type="http://schemas.openxmlformats.org/officeDocument/2006/relationships/hyperlink" Target="https://uelectronics.com/producto/gy-87-modulo-sensor-imu-10dof/" TargetMode="External"/><Relationship Id="rId21" Type="http://schemas.openxmlformats.org/officeDocument/2006/relationships/hyperlink" Target="https://uelectronics.com/producto/papel-transfer-pcb-a4-amarillo-para-circuitos-10-hojas/" TargetMode="External"/><Relationship Id="rId7" Type="http://schemas.openxmlformats.org/officeDocument/2006/relationships/hyperlink" Target="https://uelectronics.com/producto/tubo-espiral-flexible-diferentes-tamanos-color-negro/" TargetMode="External"/><Relationship Id="rId12" Type="http://schemas.openxmlformats.org/officeDocument/2006/relationships/hyperlink" Target="https://uelectronics.com/producto/memoria-micro-sd-sandisk-16-32-64-gb-clase-10/" TargetMode="External"/><Relationship Id="rId17" Type="http://schemas.openxmlformats.org/officeDocument/2006/relationships/hyperlink" Target="https://uelectronics.com/producto/termofit-negro-1-metro-diferentes-tamanos/" TargetMode="External"/><Relationship Id="rId25" Type="http://schemas.openxmlformats.org/officeDocument/2006/relationships/hyperlink" Target="https://uelectronics.com/producto/cable-usb-a-microusb-1m-para-nodemcu-esp32/" TargetMode="External"/><Relationship Id="rId2" Type="http://schemas.openxmlformats.org/officeDocument/2006/relationships/hyperlink" Target="https://uelectronics.com/producto/lilygo-ttgo-t-beam-v1-1-lora32-433-mhz-neo-6m/" TargetMode="External"/><Relationship Id="rId16" Type="http://schemas.openxmlformats.org/officeDocument/2006/relationships/hyperlink" Target="https://uelectronics.com/producto/kit-soldador-90w-110v-con-puntas-soporte-y-esponja/" TargetMode="External"/><Relationship Id="rId20" Type="http://schemas.openxmlformats.org/officeDocument/2006/relationships/hyperlink" Target="https://uelectronics.com/producto/placa-fenolica-doble-cara-fibra-de-vidrio-diferentes-tamanos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uelectronics.com/producto/lilygo-ttgo-lora32-433-mhz-v1-6-1/" TargetMode="External"/><Relationship Id="rId6" Type="http://schemas.openxmlformats.org/officeDocument/2006/relationships/hyperlink" Target="https://uelectronics.com/producto/termofit-negro-1-metro-diferentes-tamanos/" TargetMode="External"/><Relationship Id="rId11" Type="http://schemas.openxmlformats.org/officeDocument/2006/relationships/hyperlink" Target="https://uelectronics.com/producto/ds18b20-sensor-de-temperatura-digital-de-acero-inoxidable-sumergible/" TargetMode="External"/><Relationship Id="rId24" Type="http://schemas.openxmlformats.org/officeDocument/2006/relationships/hyperlink" Target="https://uelectronics.com/producto/cinta-de-aislar-9m-x-19mm/" TargetMode="External"/><Relationship Id="rId5" Type="http://schemas.openxmlformats.org/officeDocument/2006/relationships/hyperlink" Target="https://uelectronics.com/producto/cincho-negro-18-lb-2-5-mm-x-150-mm-100-pz-volteck-44321/" TargetMode="External"/><Relationship Id="rId15" Type="http://schemas.openxmlformats.org/officeDocument/2006/relationships/hyperlink" Target="https://uelectronics.com/producto/pasta-para-soldar-en-lata-con-25-gramos-sol-025/" TargetMode="External"/><Relationship Id="rId23" Type="http://schemas.openxmlformats.org/officeDocument/2006/relationships/hyperlink" Target="https://uelectronics.com/producto/memoria-micro-sd-sandisk-16-32-64-gb-clase-10/" TargetMode="External"/><Relationship Id="rId28" Type="http://schemas.openxmlformats.org/officeDocument/2006/relationships/hyperlink" Target="https://uelectronics.com/producto/baterias-de-acido-plomo-12v-1-2a-12a/" TargetMode="External"/><Relationship Id="rId10" Type="http://schemas.openxmlformats.org/officeDocument/2006/relationships/hyperlink" Target="https://uelectronics.com/producto/openlog-atmega328-micro-sd-grabadora-de-datos/" TargetMode="External"/><Relationship Id="rId19" Type="http://schemas.openxmlformats.org/officeDocument/2006/relationships/hyperlink" Target="https://uelectronics.com/producto/cloruro-ferrico-de-220-ml/" TargetMode="External"/><Relationship Id="rId4" Type="http://schemas.openxmlformats.org/officeDocument/2006/relationships/hyperlink" Target="https://uelectronics.com/producto/conectores-glandula-plastico-impermeable/" TargetMode="External"/><Relationship Id="rId9" Type="http://schemas.openxmlformats.org/officeDocument/2006/relationships/hyperlink" Target="https://uelectronics.com/producto/modulo-4-digitos-7-segmentos-tm1637/" TargetMode="External"/><Relationship Id="rId14" Type="http://schemas.openxmlformats.org/officeDocument/2006/relationships/hyperlink" Target="https://uelectronics.com/producto/rollo-de-100-gr-de-soldadura-60-40-1mm/" TargetMode="External"/><Relationship Id="rId22" Type="http://schemas.openxmlformats.org/officeDocument/2006/relationships/hyperlink" Target="https://uelectronics.com/producto/tira-header-hembra-2-54mm-diferentes-pines/" TargetMode="External"/><Relationship Id="rId27" Type="http://schemas.openxmlformats.org/officeDocument/2006/relationships/hyperlink" Target="https://uelectronics.com/producto/cable-flexible-trvv-de-2-4-y-6-vias-calibre-22-awg-1-metr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topLeftCell="A30" zoomScale="70" zoomScaleNormal="70" workbookViewId="0">
      <selection activeCell="D59" sqref="D59"/>
    </sheetView>
  </sheetViews>
  <sheetFormatPr baseColWidth="10" defaultRowHeight="15" x14ac:dyDescent="0.25"/>
  <cols>
    <col min="2" max="2" width="66.7109375" style="14" customWidth="1"/>
    <col min="3" max="3" width="15.28515625" style="3" customWidth="1"/>
    <col min="4" max="4" width="17.5703125" style="3" customWidth="1"/>
    <col min="5" max="5" width="35.7109375" customWidth="1"/>
    <col min="6" max="6" width="22.7109375" customWidth="1"/>
    <col min="7" max="7" width="16.5703125" customWidth="1"/>
    <col min="8" max="8" width="43.28515625" customWidth="1"/>
  </cols>
  <sheetData>
    <row r="1" spans="1:8" x14ac:dyDescent="0.25">
      <c r="A1" s="1"/>
      <c r="B1" s="2"/>
      <c r="C1" s="1"/>
      <c r="D1" s="1"/>
      <c r="E1" s="2"/>
      <c r="F1" s="1"/>
      <c r="G1" s="1"/>
      <c r="H1" s="1"/>
    </row>
    <row r="2" spans="1:8" x14ac:dyDescent="0.25">
      <c r="A2" s="1"/>
      <c r="B2" s="2"/>
      <c r="C2" s="1"/>
      <c r="D2" s="1"/>
      <c r="E2" s="2"/>
      <c r="F2" s="1"/>
      <c r="G2" s="1"/>
      <c r="H2" s="1"/>
    </row>
    <row r="3" spans="1:8" ht="23.25" customHeight="1" x14ac:dyDescent="0.25">
      <c r="A3" s="1"/>
      <c r="B3" s="22" t="s">
        <v>0</v>
      </c>
      <c r="C3" s="22"/>
      <c r="D3" s="22"/>
      <c r="E3" s="22"/>
      <c r="F3" s="22"/>
      <c r="G3" s="1"/>
      <c r="H3" s="1"/>
    </row>
    <row r="4" spans="1:8" x14ac:dyDescent="0.25">
      <c r="A4" s="1"/>
      <c r="B4" s="2"/>
      <c r="C4" s="1"/>
      <c r="D4" s="1"/>
      <c r="E4" s="2"/>
      <c r="F4" s="1"/>
      <c r="G4" s="1"/>
      <c r="H4" s="1"/>
    </row>
    <row r="5" spans="1:8" x14ac:dyDescent="0.25">
      <c r="A5" s="1"/>
      <c r="B5" s="2"/>
      <c r="C5" s="1"/>
      <c r="D5" s="1"/>
      <c r="E5" s="2"/>
      <c r="F5" s="1"/>
      <c r="G5" s="1"/>
      <c r="H5" s="1"/>
    </row>
    <row r="6" spans="1:8" ht="19.5" thickBot="1" x14ac:dyDescent="0.3">
      <c r="A6" s="1"/>
      <c r="B6" s="23" t="s">
        <v>1</v>
      </c>
      <c r="C6" s="23"/>
      <c r="D6" s="23"/>
      <c r="E6" s="23"/>
      <c r="F6" s="23"/>
      <c r="G6" s="4">
        <f>SUM(F9:F60)</f>
        <v>6842</v>
      </c>
      <c r="H6" s="1"/>
    </row>
    <row r="7" spans="1:8" ht="16.5" thickTop="1" thickBot="1" x14ac:dyDescent="0.3">
      <c r="A7" s="1"/>
      <c r="B7" s="6" t="s">
        <v>2</v>
      </c>
      <c r="C7" s="5" t="s">
        <v>3</v>
      </c>
      <c r="D7" s="5" t="s">
        <v>4</v>
      </c>
      <c r="E7" s="6" t="s">
        <v>5</v>
      </c>
      <c r="F7" s="5" t="s">
        <v>6</v>
      </c>
      <c r="G7" s="1"/>
      <c r="H7" s="1"/>
    </row>
    <row r="8" spans="1:8" ht="15.75" customHeight="1" thickTop="1" x14ac:dyDescent="0.25">
      <c r="A8" s="1"/>
      <c r="B8" s="2"/>
      <c r="C8" s="1"/>
      <c r="D8" s="1"/>
      <c r="E8" s="2"/>
      <c r="F8" s="1"/>
      <c r="G8" s="1"/>
      <c r="H8" s="1"/>
    </row>
    <row r="9" spans="1:8" ht="81.75" customHeight="1" x14ac:dyDescent="0.25">
      <c r="A9" s="10"/>
      <c r="B9" s="15" t="s">
        <v>7</v>
      </c>
      <c r="C9" s="12">
        <v>1</v>
      </c>
      <c r="D9" s="13">
        <v>390</v>
      </c>
      <c r="E9" s="9" t="s">
        <v>8</v>
      </c>
      <c r="F9" s="21">
        <f>C9*D9</f>
        <v>390</v>
      </c>
      <c r="G9" s="1"/>
      <c r="H9" s="1"/>
    </row>
    <row r="10" spans="1:8" ht="68.25" customHeight="1" x14ac:dyDescent="0.25">
      <c r="A10" s="10"/>
      <c r="B10" s="15" t="s">
        <v>9</v>
      </c>
      <c r="C10" s="12">
        <v>1</v>
      </c>
      <c r="D10" s="13">
        <v>607</v>
      </c>
      <c r="E10" s="9" t="s">
        <v>10</v>
      </c>
      <c r="F10" s="21">
        <f t="shared" ref="F10:F59" si="0">C10*D10</f>
        <v>607</v>
      </c>
      <c r="G10" s="1"/>
      <c r="H10" s="1"/>
    </row>
    <row r="11" spans="1:8" ht="51.75" customHeight="1" x14ac:dyDescent="0.25">
      <c r="A11" s="10"/>
      <c r="B11" s="15" t="s">
        <v>56</v>
      </c>
      <c r="C11" s="12">
        <v>2</v>
      </c>
      <c r="D11" s="13">
        <v>138</v>
      </c>
      <c r="E11" s="8" t="s">
        <v>57</v>
      </c>
      <c r="F11" s="21">
        <f t="shared" si="0"/>
        <v>276</v>
      </c>
      <c r="G11" s="1"/>
      <c r="H11" s="1"/>
    </row>
    <row r="12" spans="1:8" ht="68.25" customHeight="1" x14ac:dyDescent="0.25">
      <c r="A12" s="10"/>
      <c r="B12" s="15" t="s">
        <v>11</v>
      </c>
      <c r="C12" s="12">
        <v>1</v>
      </c>
      <c r="D12" s="13">
        <v>135</v>
      </c>
      <c r="E12" s="9" t="s">
        <v>12</v>
      </c>
      <c r="F12" s="21">
        <f t="shared" si="0"/>
        <v>135</v>
      </c>
      <c r="G12" s="1"/>
      <c r="H12" s="1"/>
    </row>
    <row r="13" spans="1:8" ht="87" customHeight="1" x14ac:dyDescent="0.25">
      <c r="A13" s="10"/>
      <c r="B13" s="15" t="s">
        <v>58</v>
      </c>
      <c r="C13" s="12">
        <v>9</v>
      </c>
      <c r="D13" s="13">
        <v>13</v>
      </c>
      <c r="E13" s="9" t="s">
        <v>59</v>
      </c>
      <c r="F13" s="21">
        <f t="shared" si="0"/>
        <v>117</v>
      </c>
      <c r="G13" s="1"/>
      <c r="H13" s="1"/>
    </row>
    <row r="14" spans="1:8" ht="80.25" customHeight="1" x14ac:dyDescent="0.25">
      <c r="A14" s="10"/>
      <c r="B14" s="15" t="s">
        <v>13</v>
      </c>
      <c r="C14" s="12">
        <v>8</v>
      </c>
      <c r="D14" s="13">
        <v>9</v>
      </c>
      <c r="E14" s="9" t="s">
        <v>14</v>
      </c>
      <c r="F14" s="21">
        <f t="shared" si="0"/>
        <v>72</v>
      </c>
      <c r="G14" s="1"/>
      <c r="H14" s="1"/>
    </row>
    <row r="15" spans="1:8" ht="75" customHeight="1" x14ac:dyDescent="0.25">
      <c r="A15" s="11"/>
      <c r="B15" s="15" t="s">
        <v>15</v>
      </c>
      <c r="C15" s="12">
        <v>1</v>
      </c>
      <c r="D15" s="13">
        <v>355</v>
      </c>
      <c r="E15" s="9" t="s">
        <v>60</v>
      </c>
      <c r="F15" s="21">
        <f t="shared" si="0"/>
        <v>355</v>
      </c>
      <c r="G15" s="1"/>
      <c r="H15" s="1"/>
    </row>
    <row r="16" spans="1:8" ht="75.75" customHeight="1" x14ac:dyDescent="0.25">
      <c r="A16" s="10"/>
      <c r="B16" s="15" t="s">
        <v>17</v>
      </c>
      <c r="C16" s="12">
        <v>1</v>
      </c>
      <c r="D16" s="13">
        <v>26</v>
      </c>
      <c r="E16" s="9" t="s">
        <v>18</v>
      </c>
      <c r="F16" s="21">
        <f t="shared" si="0"/>
        <v>26</v>
      </c>
      <c r="G16" s="1"/>
      <c r="H16" s="1"/>
    </row>
    <row r="17" spans="1:8" ht="60.75" customHeight="1" x14ac:dyDescent="0.25">
      <c r="A17" s="10"/>
      <c r="B17" s="15" t="s">
        <v>61</v>
      </c>
      <c r="C17" s="12">
        <v>1</v>
      </c>
      <c r="D17" s="13">
        <v>114</v>
      </c>
      <c r="E17" s="9" t="s">
        <v>62</v>
      </c>
      <c r="F17" s="21">
        <f t="shared" si="0"/>
        <v>114</v>
      </c>
      <c r="G17" s="1"/>
      <c r="H17" s="1"/>
    </row>
    <row r="18" spans="1:8" ht="74.25" customHeight="1" x14ac:dyDescent="0.25">
      <c r="A18" s="10"/>
      <c r="B18" s="15" t="s">
        <v>63</v>
      </c>
      <c r="C18" s="12">
        <v>6</v>
      </c>
      <c r="D18" s="13">
        <v>54</v>
      </c>
      <c r="E18" s="9" t="s">
        <v>64</v>
      </c>
      <c r="F18" s="21">
        <f t="shared" si="0"/>
        <v>324</v>
      </c>
      <c r="G18" s="1"/>
      <c r="H18" s="1"/>
    </row>
    <row r="19" spans="1:8" ht="90" customHeight="1" x14ac:dyDescent="0.25">
      <c r="A19" s="10"/>
      <c r="B19" s="15" t="s">
        <v>65</v>
      </c>
      <c r="C19" s="12">
        <v>2</v>
      </c>
      <c r="D19" s="13">
        <v>63</v>
      </c>
      <c r="E19" s="9" t="s">
        <v>21</v>
      </c>
      <c r="F19" s="21">
        <f t="shared" si="0"/>
        <v>126</v>
      </c>
      <c r="G19" s="1"/>
      <c r="H19" s="1"/>
    </row>
    <row r="20" spans="1:8" ht="102" customHeight="1" x14ac:dyDescent="0.25">
      <c r="A20" s="10"/>
      <c r="B20" s="15" t="s">
        <v>66</v>
      </c>
      <c r="C20" s="12">
        <v>2</v>
      </c>
      <c r="D20" s="13">
        <v>28</v>
      </c>
      <c r="E20" s="9" t="s">
        <v>67</v>
      </c>
      <c r="F20" s="21">
        <f t="shared" si="0"/>
        <v>56</v>
      </c>
      <c r="G20" s="1"/>
      <c r="H20" s="1"/>
    </row>
    <row r="21" spans="1:8" ht="92.25" customHeight="1" x14ac:dyDescent="0.25">
      <c r="A21" s="11"/>
      <c r="B21" s="15" t="s">
        <v>68</v>
      </c>
      <c r="C21" s="12">
        <v>2</v>
      </c>
      <c r="D21" s="13">
        <v>27</v>
      </c>
      <c r="E21" s="9" t="s">
        <v>22</v>
      </c>
      <c r="F21" s="21">
        <f t="shared" si="0"/>
        <v>54</v>
      </c>
      <c r="G21" s="1"/>
      <c r="H21" s="1"/>
    </row>
    <row r="22" spans="1:8" ht="87.75" customHeight="1" x14ac:dyDescent="0.25">
      <c r="A22" s="10"/>
      <c r="B22" s="15" t="s">
        <v>23</v>
      </c>
      <c r="C22" s="12">
        <v>4</v>
      </c>
      <c r="D22" s="13">
        <v>31</v>
      </c>
      <c r="E22" s="9" t="s">
        <v>24</v>
      </c>
      <c r="F22" s="21">
        <f t="shared" si="0"/>
        <v>124</v>
      </c>
      <c r="G22" s="1"/>
      <c r="H22" s="1"/>
    </row>
    <row r="23" spans="1:8" ht="75.75" customHeight="1" x14ac:dyDescent="0.25">
      <c r="A23" s="10"/>
      <c r="B23" s="15" t="s">
        <v>25</v>
      </c>
      <c r="C23" s="12">
        <v>1</v>
      </c>
      <c r="D23" s="13">
        <v>135</v>
      </c>
      <c r="E23" s="9" t="s">
        <v>26</v>
      </c>
      <c r="F23" s="21">
        <f t="shared" si="0"/>
        <v>135</v>
      </c>
      <c r="G23" s="1"/>
      <c r="H23" s="1"/>
    </row>
    <row r="24" spans="1:8" ht="107.25" customHeight="1" x14ac:dyDescent="0.25">
      <c r="A24" s="10"/>
      <c r="B24" s="15" t="s">
        <v>27</v>
      </c>
      <c r="C24" s="12">
        <v>2</v>
      </c>
      <c r="D24" s="13">
        <v>35</v>
      </c>
      <c r="E24" s="9" t="s">
        <v>28</v>
      </c>
      <c r="F24" s="21">
        <f t="shared" si="0"/>
        <v>70</v>
      </c>
      <c r="G24" s="1"/>
      <c r="H24" s="1"/>
    </row>
    <row r="25" spans="1:8" ht="107.25" customHeight="1" x14ac:dyDescent="0.25">
      <c r="A25" s="10"/>
      <c r="B25" s="15" t="s">
        <v>69</v>
      </c>
      <c r="C25" s="12">
        <v>1</v>
      </c>
      <c r="D25" s="13">
        <v>104</v>
      </c>
      <c r="E25" s="9" t="s">
        <v>70</v>
      </c>
      <c r="F25" s="21">
        <f t="shared" si="0"/>
        <v>104</v>
      </c>
      <c r="G25" s="1"/>
      <c r="H25" s="1"/>
    </row>
    <row r="26" spans="1:8" ht="98.25" customHeight="1" x14ac:dyDescent="0.25">
      <c r="A26" s="10"/>
      <c r="B26" s="15" t="s">
        <v>29</v>
      </c>
      <c r="C26" s="12">
        <v>1</v>
      </c>
      <c r="D26" s="13">
        <v>140</v>
      </c>
      <c r="E26" s="9" t="s">
        <v>30</v>
      </c>
      <c r="F26" s="21">
        <f t="shared" si="0"/>
        <v>140</v>
      </c>
      <c r="G26" s="1"/>
      <c r="H26" s="1"/>
    </row>
    <row r="27" spans="1:8" ht="80.25" customHeight="1" x14ac:dyDescent="0.25">
      <c r="A27" s="10"/>
      <c r="B27" s="15" t="s">
        <v>71</v>
      </c>
      <c r="C27" s="12">
        <v>1</v>
      </c>
      <c r="D27" s="13">
        <v>648</v>
      </c>
      <c r="E27" s="9" t="s">
        <v>72</v>
      </c>
      <c r="F27" s="21">
        <f t="shared" si="0"/>
        <v>648</v>
      </c>
      <c r="G27" s="1"/>
      <c r="H27" s="1"/>
    </row>
    <row r="28" spans="1:8" ht="102" customHeight="1" x14ac:dyDescent="0.25">
      <c r="A28" s="1"/>
      <c r="B28" s="16" t="s">
        <v>37</v>
      </c>
      <c r="C28" s="12">
        <v>6</v>
      </c>
      <c r="D28" s="13">
        <v>47</v>
      </c>
      <c r="E28" s="7" t="s">
        <v>16</v>
      </c>
      <c r="F28" s="21">
        <f t="shared" si="0"/>
        <v>282</v>
      </c>
      <c r="G28" s="1"/>
      <c r="H28" s="1"/>
    </row>
    <row r="29" spans="1:8" ht="102" customHeight="1" x14ac:dyDescent="0.25">
      <c r="A29" s="1"/>
      <c r="B29" s="16" t="s">
        <v>38</v>
      </c>
      <c r="C29" s="12">
        <v>4</v>
      </c>
      <c r="D29" s="13">
        <v>35</v>
      </c>
      <c r="E29" s="7" t="s">
        <v>16</v>
      </c>
      <c r="F29" s="21">
        <f t="shared" ref="F29:F31" si="1">C29*D29</f>
        <v>140</v>
      </c>
      <c r="G29" s="1"/>
      <c r="H29" s="1"/>
    </row>
    <row r="30" spans="1:8" ht="102" customHeight="1" x14ac:dyDescent="0.25">
      <c r="A30" s="1"/>
      <c r="B30" s="16" t="s">
        <v>76</v>
      </c>
      <c r="C30" s="12">
        <v>8</v>
      </c>
      <c r="D30" s="13">
        <v>10</v>
      </c>
      <c r="E30" s="7" t="s">
        <v>77</v>
      </c>
      <c r="F30" s="21">
        <f t="shared" ref="F30" si="2">C30*D30</f>
        <v>80</v>
      </c>
      <c r="G30" s="1"/>
      <c r="H30" s="1"/>
    </row>
    <row r="31" spans="1:8" ht="102" customHeight="1" x14ac:dyDescent="0.25">
      <c r="A31" s="1"/>
      <c r="B31" s="16" t="s">
        <v>74</v>
      </c>
      <c r="C31" s="12">
        <v>8</v>
      </c>
      <c r="D31" s="13">
        <v>10</v>
      </c>
      <c r="E31" s="7" t="s">
        <v>75</v>
      </c>
      <c r="F31" s="21">
        <f t="shared" si="1"/>
        <v>80</v>
      </c>
      <c r="G31" s="1"/>
      <c r="H31" s="1"/>
    </row>
    <row r="32" spans="1:8" ht="79.5" customHeight="1" x14ac:dyDescent="0.25">
      <c r="A32" s="1"/>
      <c r="B32" s="16" t="s">
        <v>73</v>
      </c>
      <c r="C32" s="12">
        <v>4</v>
      </c>
      <c r="D32" s="13">
        <v>19</v>
      </c>
      <c r="E32" s="7" t="s">
        <v>16</v>
      </c>
      <c r="F32" s="21">
        <f t="shared" si="0"/>
        <v>76</v>
      </c>
      <c r="G32" s="1"/>
      <c r="H32" s="1"/>
    </row>
    <row r="33" spans="1:8" ht="124.5" customHeight="1" x14ac:dyDescent="0.25">
      <c r="A33" s="1"/>
      <c r="B33" s="17" t="s">
        <v>31</v>
      </c>
      <c r="C33" s="12">
        <v>1</v>
      </c>
      <c r="D33" s="13">
        <v>227</v>
      </c>
      <c r="E33" s="7" t="s">
        <v>32</v>
      </c>
      <c r="F33" s="21">
        <f t="shared" si="0"/>
        <v>227</v>
      </c>
      <c r="G33" s="1"/>
      <c r="H33" s="1"/>
    </row>
    <row r="34" spans="1:8" ht="84.75" customHeight="1" x14ac:dyDescent="0.25">
      <c r="A34" s="1"/>
      <c r="B34" s="18" t="s">
        <v>33</v>
      </c>
      <c r="C34" s="12">
        <v>1</v>
      </c>
      <c r="D34" s="13">
        <v>21</v>
      </c>
      <c r="E34" s="7" t="s">
        <v>34</v>
      </c>
      <c r="F34" s="21">
        <f t="shared" si="0"/>
        <v>21</v>
      </c>
      <c r="G34" s="1"/>
      <c r="H34" s="1"/>
    </row>
    <row r="35" spans="1:8" ht="102.75" customHeight="1" x14ac:dyDescent="0.25">
      <c r="A35" s="1"/>
      <c r="B35" s="18" t="s">
        <v>39</v>
      </c>
      <c r="C35" s="12">
        <v>1</v>
      </c>
      <c r="D35" s="13">
        <v>212</v>
      </c>
      <c r="E35" s="7" t="s">
        <v>40</v>
      </c>
      <c r="F35" s="21">
        <f t="shared" si="0"/>
        <v>212</v>
      </c>
      <c r="G35" s="1"/>
      <c r="H35" s="1"/>
    </row>
    <row r="36" spans="1:8" ht="96.75" customHeight="1" x14ac:dyDescent="0.25">
      <c r="A36" s="10"/>
      <c r="B36" s="15" t="s">
        <v>78</v>
      </c>
      <c r="C36" s="12">
        <v>1</v>
      </c>
      <c r="D36" s="13">
        <v>11</v>
      </c>
      <c r="E36" s="9" t="s">
        <v>19</v>
      </c>
      <c r="F36" s="21">
        <f>C36*D36</f>
        <v>11</v>
      </c>
      <c r="G36" s="1"/>
      <c r="H36" s="1"/>
    </row>
    <row r="37" spans="1:8" ht="102" customHeight="1" x14ac:dyDescent="0.25">
      <c r="A37" s="1"/>
      <c r="B37" s="18" t="s">
        <v>41</v>
      </c>
      <c r="C37" s="12">
        <v>1</v>
      </c>
      <c r="D37" s="13">
        <v>8</v>
      </c>
      <c r="E37" s="7" t="s">
        <v>19</v>
      </c>
      <c r="F37" s="21">
        <f t="shared" si="0"/>
        <v>8</v>
      </c>
      <c r="G37" s="1"/>
      <c r="H37" s="1"/>
    </row>
    <row r="38" spans="1:8" ht="90.75" customHeight="1" x14ac:dyDescent="0.25">
      <c r="A38" s="1"/>
      <c r="B38" s="18" t="s">
        <v>42</v>
      </c>
      <c r="C38" s="12">
        <v>1</v>
      </c>
      <c r="D38" s="13">
        <v>12</v>
      </c>
      <c r="E38" s="7" t="s">
        <v>19</v>
      </c>
      <c r="F38" s="21">
        <f t="shared" si="0"/>
        <v>12</v>
      </c>
      <c r="G38" s="1"/>
      <c r="H38" s="1"/>
    </row>
    <row r="39" spans="1:8" ht="87" customHeight="1" x14ac:dyDescent="0.25">
      <c r="A39" s="1"/>
      <c r="B39" s="18" t="s">
        <v>43</v>
      </c>
      <c r="C39" s="12">
        <v>1</v>
      </c>
      <c r="D39" s="13">
        <v>11</v>
      </c>
      <c r="E39" s="7" t="s">
        <v>19</v>
      </c>
      <c r="F39" s="21">
        <f t="shared" si="0"/>
        <v>11</v>
      </c>
      <c r="G39" s="1"/>
      <c r="H39" s="1"/>
    </row>
    <row r="40" spans="1:8" ht="67.5" customHeight="1" x14ac:dyDescent="0.25">
      <c r="A40" s="1"/>
      <c r="B40" s="18" t="s">
        <v>35</v>
      </c>
      <c r="C40" s="12">
        <v>1</v>
      </c>
      <c r="D40" s="13">
        <v>35</v>
      </c>
      <c r="E40" s="7" t="s">
        <v>36</v>
      </c>
      <c r="F40" s="21">
        <f t="shared" si="0"/>
        <v>35</v>
      </c>
      <c r="G40" s="1"/>
      <c r="H40" s="1"/>
    </row>
    <row r="41" spans="1:8" ht="68.25" customHeight="1" x14ac:dyDescent="0.25">
      <c r="A41" s="1"/>
      <c r="B41" s="18" t="s">
        <v>44</v>
      </c>
      <c r="C41" s="12">
        <v>3</v>
      </c>
      <c r="D41" s="13">
        <v>18</v>
      </c>
      <c r="E41" s="7" t="s">
        <v>45</v>
      </c>
      <c r="F41" s="21">
        <f t="shared" si="0"/>
        <v>54</v>
      </c>
      <c r="G41" s="1"/>
      <c r="H41" s="1"/>
    </row>
    <row r="42" spans="1:8" ht="105" customHeight="1" x14ac:dyDescent="0.25">
      <c r="A42" s="1"/>
      <c r="B42" s="19" t="s">
        <v>46</v>
      </c>
      <c r="C42" s="12">
        <v>1</v>
      </c>
      <c r="D42" s="13">
        <v>32</v>
      </c>
      <c r="E42" s="7" t="s">
        <v>47</v>
      </c>
      <c r="F42" s="21">
        <f t="shared" si="0"/>
        <v>32</v>
      </c>
      <c r="G42" s="1"/>
      <c r="H42" s="2"/>
    </row>
    <row r="43" spans="1:8" ht="105" customHeight="1" x14ac:dyDescent="0.25">
      <c r="A43" s="1"/>
      <c r="B43" s="19" t="s">
        <v>79</v>
      </c>
      <c r="C43" s="12">
        <v>4</v>
      </c>
      <c r="D43" s="13">
        <v>4</v>
      </c>
      <c r="E43" s="7" t="s">
        <v>80</v>
      </c>
      <c r="F43" s="21">
        <f t="shared" si="0"/>
        <v>16</v>
      </c>
      <c r="G43" s="1"/>
      <c r="H43" s="2"/>
    </row>
    <row r="44" spans="1:8" ht="95.25" customHeight="1" x14ac:dyDescent="0.25">
      <c r="A44" s="1"/>
      <c r="B44" s="18" t="s">
        <v>48</v>
      </c>
      <c r="C44" s="12">
        <v>4</v>
      </c>
      <c r="D44" s="13">
        <v>5</v>
      </c>
      <c r="E44" s="7" t="s">
        <v>20</v>
      </c>
      <c r="F44" s="21">
        <f t="shared" si="0"/>
        <v>20</v>
      </c>
      <c r="G44" s="1"/>
      <c r="H44" s="1"/>
    </row>
    <row r="45" spans="1:8" ht="107.25" customHeight="1" x14ac:dyDescent="0.25">
      <c r="A45" s="1"/>
      <c r="B45" s="18" t="s">
        <v>49</v>
      </c>
      <c r="C45" s="12">
        <v>1</v>
      </c>
      <c r="D45" s="13">
        <v>140</v>
      </c>
      <c r="E45" s="7" t="s">
        <v>30</v>
      </c>
      <c r="F45" s="21">
        <f t="shared" si="0"/>
        <v>140</v>
      </c>
      <c r="G45" s="1"/>
      <c r="H45" s="1"/>
    </row>
    <row r="46" spans="1:8" ht="57.75" customHeight="1" x14ac:dyDescent="0.25">
      <c r="A46" s="1"/>
      <c r="B46" s="18" t="s">
        <v>50</v>
      </c>
      <c r="C46" s="12">
        <v>3</v>
      </c>
      <c r="D46" s="13">
        <v>6</v>
      </c>
      <c r="E46" s="7" t="s">
        <v>51</v>
      </c>
      <c r="F46" s="21">
        <f t="shared" si="0"/>
        <v>18</v>
      </c>
      <c r="G46" s="1"/>
      <c r="H46" s="1"/>
    </row>
    <row r="47" spans="1:8" ht="82.5" customHeight="1" x14ac:dyDescent="0.25">
      <c r="A47" s="1"/>
      <c r="B47" s="18" t="s">
        <v>52</v>
      </c>
      <c r="C47" s="12">
        <v>2</v>
      </c>
      <c r="D47" s="13">
        <v>29</v>
      </c>
      <c r="E47" s="7" t="s">
        <v>53</v>
      </c>
      <c r="F47" s="21">
        <f t="shared" si="0"/>
        <v>58</v>
      </c>
      <c r="G47" s="1"/>
      <c r="H47" s="1"/>
    </row>
    <row r="48" spans="1:8" ht="82.5" customHeight="1" x14ac:dyDescent="0.25">
      <c r="A48" s="1"/>
      <c r="B48" s="18" t="s">
        <v>81</v>
      </c>
      <c r="C48" s="12">
        <v>1</v>
      </c>
      <c r="D48" s="13">
        <v>346</v>
      </c>
      <c r="E48" s="7" t="s">
        <v>82</v>
      </c>
      <c r="F48" s="21">
        <f t="shared" si="0"/>
        <v>346</v>
      </c>
      <c r="G48" s="1"/>
      <c r="H48" s="1"/>
    </row>
    <row r="49" spans="1:8" ht="82.5" customHeight="1" x14ac:dyDescent="0.25">
      <c r="A49" s="1"/>
      <c r="B49" s="18" t="s">
        <v>87</v>
      </c>
      <c r="C49" s="12">
        <v>20</v>
      </c>
      <c r="D49" s="13">
        <v>2</v>
      </c>
      <c r="E49" s="7" t="s">
        <v>90</v>
      </c>
      <c r="F49" s="21">
        <f t="shared" si="0"/>
        <v>40</v>
      </c>
      <c r="G49" s="1"/>
      <c r="H49" s="1"/>
    </row>
    <row r="50" spans="1:8" ht="82.5" customHeight="1" x14ac:dyDescent="0.25">
      <c r="A50" s="1"/>
      <c r="B50" s="18" t="s">
        <v>88</v>
      </c>
      <c r="C50" s="12">
        <v>20</v>
      </c>
      <c r="D50" s="13">
        <v>3</v>
      </c>
      <c r="E50" s="7" t="s">
        <v>89</v>
      </c>
      <c r="F50" s="21">
        <f t="shared" si="0"/>
        <v>60</v>
      </c>
      <c r="G50" s="1"/>
      <c r="H50" s="1"/>
    </row>
    <row r="51" spans="1:8" ht="82.5" customHeight="1" x14ac:dyDescent="0.25">
      <c r="A51" s="1"/>
      <c r="B51" s="18" t="s">
        <v>83</v>
      </c>
      <c r="C51" s="12">
        <v>60</v>
      </c>
      <c r="D51" s="13">
        <v>1</v>
      </c>
      <c r="E51" s="7" t="s">
        <v>91</v>
      </c>
      <c r="F51" s="21">
        <f t="shared" si="0"/>
        <v>60</v>
      </c>
      <c r="G51" s="1"/>
      <c r="H51" s="1"/>
    </row>
    <row r="52" spans="1:8" ht="82.5" customHeight="1" x14ac:dyDescent="0.25">
      <c r="A52" s="1"/>
      <c r="B52" s="18" t="s">
        <v>92</v>
      </c>
      <c r="C52" s="12">
        <v>2</v>
      </c>
      <c r="D52" s="13">
        <v>5</v>
      </c>
      <c r="E52" s="7" t="s">
        <v>93</v>
      </c>
      <c r="F52" s="21">
        <f t="shared" si="0"/>
        <v>10</v>
      </c>
      <c r="G52" s="1"/>
      <c r="H52" s="1"/>
    </row>
    <row r="53" spans="1:8" ht="82.5" customHeight="1" x14ac:dyDescent="0.25">
      <c r="A53" s="1"/>
      <c r="B53" s="18" t="s">
        <v>84</v>
      </c>
      <c r="C53" s="12">
        <v>2</v>
      </c>
      <c r="D53" s="13">
        <v>14</v>
      </c>
      <c r="E53" s="7" t="s">
        <v>94</v>
      </c>
      <c r="F53" s="21">
        <f t="shared" si="0"/>
        <v>28</v>
      </c>
      <c r="G53" s="1"/>
      <c r="H53" s="1"/>
    </row>
    <row r="54" spans="1:8" ht="82.5" customHeight="1" x14ac:dyDescent="0.25">
      <c r="A54" s="1"/>
      <c r="B54" s="18" t="s">
        <v>85</v>
      </c>
      <c r="C54" s="12">
        <v>4</v>
      </c>
      <c r="D54" s="13">
        <v>23</v>
      </c>
      <c r="E54" s="7" t="s">
        <v>95</v>
      </c>
      <c r="F54" s="21">
        <f t="shared" si="0"/>
        <v>92</v>
      </c>
      <c r="G54" s="1"/>
      <c r="H54" s="1"/>
    </row>
    <row r="55" spans="1:8" ht="82.5" customHeight="1" x14ac:dyDescent="0.25">
      <c r="A55" s="1"/>
      <c r="B55" s="18" t="s">
        <v>86</v>
      </c>
      <c r="C55" s="12">
        <v>2</v>
      </c>
      <c r="D55" s="13">
        <v>106</v>
      </c>
      <c r="E55" s="7" t="s">
        <v>96</v>
      </c>
      <c r="F55" s="21">
        <f t="shared" si="0"/>
        <v>212</v>
      </c>
      <c r="G55" s="1"/>
      <c r="H55" s="1"/>
    </row>
    <row r="56" spans="1:8" ht="82.5" customHeight="1" x14ac:dyDescent="0.25">
      <c r="A56" s="1"/>
      <c r="B56" s="18" t="s">
        <v>98</v>
      </c>
      <c r="C56" s="12">
        <v>4</v>
      </c>
      <c r="D56" s="13">
        <v>7</v>
      </c>
      <c r="E56" s="7" t="s">
        <v>99</v>
      </c>
      <c r="F56" s="21">
        <f t="shared" si="0"/>
        <v>28</v>
      </c>
      <c r="G56" s="1"/>
      <c r="H56" s="1"/>
    </row>
    <row r="57" spans="1:8" ht="82.5" customHeight="1" x14ac:dyDescent="0.25">
      <c r="A57" s="1"/>
      <c r="B57" s="18" t="s">
        <v>97</v>
      </c>
      <c r="C57" s="12">
        <v>4</v>
      </c>
      <c r="D57" s="13">
        <v>14</v>
      </c>
      <c r="E57" s="7" t="s">
        <v>99</v>
      </c>
      <c r="F57" s="21">
        <f t="shared" si="0"/>
        <v>56</v>
      </c>
      <c r="G57" s="1"/>
      <c r="H57" s="1"/>
    </row>
    <row r="58" spans="1:8" ht="82.5" customHeight="1" x14ac:dyDescent="0.25">
      <c r="A58" s="1"/>
      <c r="B58" s="18" t="s">
        <v>100</v>
      </c>
      <c r="C58" s="12">
        <v>20</v>
      </c>
      <c r="D58" s="13">
        <v>7</v>
      </c>
      <c r="E58" s="7" t="s">
        <v>101</v>
      </c>
      <c r="F58" s="21">
        <f t="shared" si="0"/>
        <v>140</v>
      </c>
      <c r="G58" s="1"/>
      <c r="H58" s="1"/>
    </row>
    <row r="59" spans="1:8" ht="82.5" customHeight="1" x14ac:dyDescent="0.25">
      <c r="A59" s="1"/>
      <c r="B59" s="18" t="s">
        <v>102</v>
      </c>
      <c r="C59" s="12">
        <v>2</v>
      </c>
      <c r="D59" s="13">
        <v>13</v>
      </c>
      <c r="E59" s="7"/>
      <c r="F59" s="21">
        <f t="shared" si="0"/>
        <v>26</v>
      </c>
      <c r="G59" s="1"/>
      <c r="H59" s="1"/>
    </row>
    <row r="60" spans="1:8" ht="58.5" customHeight="1" x14ac:dyDescent="0.25">
      <c r="A60" s="1"/>
      <c r="B60" s="20" t="s">
        <v>54</v>
      </c>
      <c r="C60" s="12">
        <v>1</v>
      </c>
      <c r="D60" s="13">
        <v>338</v>
      </c>
      <c r="E60" s="7" t="s">
        <v>55</v>
      </c>
      <c r="F60" s="21">
        <f>C60*D60</f>
        <v>338</v>
      </c>
    </row>
    <row r="61" spans="1:8" x14ac:dyDescent="0.25">
      <c r="A61" s="1"/>
      <c r="B61" s="2"/>
      <c r="C61" s="1"/>
      <c r="D61" s="1"/>
      <c r="E61" s="2"/>
      <c r="F61" s="1"/>
      <c r="G61" s="1"/>
      <c r="H61" s="1"/>
    </row>
  </sheetData>
  <mergeCells count="2">
    <mergeCell ref="B3:F3"/>
    <mergeCell ref="B6:F6"/>
  </mergeCells>
  <hyperlinks>
    <hyperlink ref="E9" r:id="rId1" xr:uid="{00000000-0004-0000-0000-000000000000}"/>
    <hyperlink ref="E10" r:id="rId2" xr:uid="{00000000-0004-0000-0000-000001000000}"/>
    <hyperlink ref="E12" r:id="rId3" xr:uid="{00000000-0004-0000-0000-000002000000}"/>
    <hyperlink ref="E14" r:id="rId4" xr:uid="{00000000-0004-0000-0000-000004000000}"/>
    <hyperlink ref="E16" r:id="rId5" xr:uid="{00000000-0004-0000-0000-000007000000}"/>
    <hyperlink ref="E36" r:id="rId6" xr:uid="{00000000-0004-0000-0000-000008000000}"/>
    <hyperlink ref="E19" r:id="rId7" xr:uid="{00000000-0004-0000-0000-00000D000000}"/>
    <hyperlink ref="E21" r:id="rId8" xr:uid="{00000000-0004-0000-0000-000010000000}"/>
    <hyperlink ref="E22" r:id="rId9" xr:uid="{00000000-0004-0000-0000-000011000000}"/>
    <hyperlink ref="E23" r:id="rId10" xr:uid="{00000000-0004-0000-0000-000012000000}"/>
    <hyperlink ref="E24" r:id="rId11" xr:uid="{00000000-0004-0000-0000-000013000000}"/>
    <hyperlink ref="E26" r:id="rId12" xr:uid="{00000000-0004-0000-0000-000014000000}"/>
    <hyperlink ref="E32" r:id="rId13" xr:uid="{00000000-0004-0000-0000-000016000000}"/>
    <hyperlink ref="E33" r:id="rId14" xr:uid="{00000000-0004-0000-0000-000017000000}"/>
    <hyperlink ref="E34" r:id="rId15" xr:uid="{00000000-0004-0000-0000-000018000000}"/>
    <hyperlink ref="E35" r:id="rId16" xr:uid="{00000000-0004-0000-0000-000019000000}"/>
    <hyperlink ref="E37" r:id="rId17" xr:uid="{00000000-0004-0000-0000-00001A000000}"/>
    <hyperlink ref="E39" r:id="rId18" xr:uid="{00000000-0004-0000-0000-00001B000000}"/>
    <hyperlink ref="E40" r:id="rId19" xr:uid="{00000000-0004-0000-0000-00001C000000}"/>
    <hyperlink ref="E41" r:id="rId20" xr:uid="{00000000-0004-0000-0000-00001D000000}"/>
    <hyperlink ref="E42" r:id="rId21" xr:uid="{00000000-0004-0000-0000-00001F000000}"/>
    <hyperlink ref="E44" r:id="rId22" xr:uid="{00000000-0004-0000-0000-000020000000}"/>
    <hyperlink ref="E45" r:id="rId23" xr:uid="{00000000-0004-0000-0000-000021000000}"/>
    <hyperlink ref="E46" r:id="rId24" xr:uid="{00000000-0004-0000-0000-000022000000}"/>
    <hyperlink ref="E47" r:id="rId25" xr:uid="{00000000-0004-0000-0000-000023000000}"/>
    <hyperlink ref="E15" r:id="rId26" xr:uid="{A1CD70AB-2673-4AF4-93C8-0A1E39EFDBA6}"/>
    <hyperlink ref="E29" r:id="rId27" xr:uid="{2CEB085D-6291-40F1-B618-DCA5F7051293}"/>
    <hyperlink ref="E60" r:id="rId28" xr:uid="{00000000-0004-0000-0000-000024000000}"/>
  </hyperlinks>
  <pageMargins left="0.7" right="0.7" top="0.75" bottom="0.75" header="0.3" footer="0.3"/>
  <pageSetup paperSize="9"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LAB_01</dc:creator>
  <cp:lastModifiedBy>Sergio Delgadillo</cp:lastModifiedBy>
  <dcterms:created xsi:type="dcterms:W3CDTF">2023-07-13T17:46:13Z</dcterms:created>
  <dcterms:modified xsi:type="dcterms:W3CDTF">2023-07-14T05:46:44Z</dcterms:modified>
</cp:coreProperties>
</file>