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o\Documents\UAM\baja_SAE_Instrumentacion\quote\"/>
    </mc:Choice>
  </mc:AlternateContent>
  <xr:revisionPtr revIDLastSave="0" documentId="8_{E4032EBD-0A76-4AFE-90BA-25F3CC3B1CD7}" xr6:coauthVersionLast="47" xr6:coauthVersionMax="47" xr10:uidLastSave="{00000000-0000-0000-0000-000000000000}"/>
  <bookViews>
    <workbookView xWindow="-105" yWindow="0" windowWidth="14610" windowHeight="15585" xr2:uid="{9A142025-CBE2-414F-8F00-D3671C5B10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34" i="1"/>
  <c r="A42" i="1"/>
  <c r="E42" i="1"/>
  <c r="E41" i="1"/>
  <c r="E38" i="1"/>
  <c r="E37" i="1"/>
  <c r="E36" i="1"/>
  <c r="A37" i="1"/>
  <c r="A38" i="1" s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<sst xmlns="http://schemas.openxmlformats.org/spreadsheetml/2006/main" count="45" uniqueCount="45">
  <si>
    <t>Descripción</t>
  </si>
  <si>
    <t>Cantidad</t>
  </si>
  <si>
    <t>Costo unitario</t>
  </si>
  <si>
    <t>Costo</t>
  </si>
  <si>
    <t>Unit electronics</t>
  </si>
  <si>
    <t>LILYGO TTGO LoRa32 433 Mhz V1.6.1</t>
  </si>
  <si>
    <t>LILYGO TTGO T-Beam LoRa32 433 Mhz V1.1 NEO-6M 18650</t>
  </si>
  <si>
    <t>ESP32 38 Pines ESP WROOM 32</t>
  </si>
  <si>
    <t>Gy-87 Modulo Sensor Imu 10dof</t>
  </si>
  <si>
    <t>SN04-N Sensor de Proximidad Inductivo NPN</t>
  </si>
  <si>
    <t>PG7 PG9 PG11 Conectores Glándula Plástico Impermeable - PG9</t>
  </si>
  <si>
    <t>Cable Flexible TRVV de 2, 4 y 6 Vías Calibre 22 AWG 1 Metro - 6</t>
  </si>
  <si>
    <t>Cincho Negro 18 Lb 2.5 Mm X 150 Mm 100 Pz Volteck 44321</t>
  </si>
  <si>
    <t>Termofit Negro 1 Metro Diferentes Tamaños - 8mm - 0.31in</t>
  </si>
  <si>
    <t>Potenciometro RV24YN B502 5K</t>
  </si>
  <si>
    <t>Tira Header Hembra 2.54mm Diferentes Pines - 40</t>
  </si>
  <si>
    <t>Placa Fenólica de Cobre / Baquelita de una Cara Diferentes Tamaños - 10x15 cm</t>
  </si>
  <si>
    <t>Tubo Espiral Flexible Diferentes Tamaños Color Negro - 20 mm x 3.5 Metros</t>
  </si>
  <si>
    <t>XL4005 Regulador Step Down 50W 5A</t>
  </si>
  <si>
    <t>Interruptores ON OFF de 125V 10A / 250V 6A - KCD3-101N Rojo 250V 16A</t>
  </si>
  <si>
    <t>Modulo 4 digitos 7 segmentos TM1637</t>
  </si>
  <si>
    <t>OpenLog ATmega328 Micro SD Grabadora de Datos</t>
  </si>
  <si>
    <t>DS18B20 Sensor de Temperatura Digital de Acero Inoxidable Sumergible</t>
  </si>
  <si>
    <t>Memoria Micro SD SanDisk 16/32/64 GB Clase 10 - 32 GB</t>
  </si>
  <si>
    <t>Filamento PETG 1Kg 1.75mm IIIDMAX Diferentes Colores</t>
  </si>
  <si>
    <t>Boquilla MK8 0.4mm Para Impresora 3d 1.75mm, Nozzle, Ender 3</t>
  </si>
  <si>
    <t>Conector Molex 2510 Hembra Diferentes Pines</t>
  </si>
  <si>
    <t>Conector Molex 2510 Macho Diferentes Pines</t>
  </si>
  <si>
    <t>Terminal Conector 2510</t>
  </si>
  <si>
    <t>Bornera KF301 de 2 / 3 / 4 Pines 5mm Paso B</t>
  </si>
  <si>
    <t>TXS0108E Driver 5 a 3.3V bidireccional</t>
  </si>
  <si>
    <t>Convertidor de Nivel Lógico 4 Canales Bidireccional 5V a 3.3V</t>
  </si>
  <si>
    <t>Cable USB a MicroUSB 1m para NodeMcu ESP32</t>
  </si>
  <si>
    <t>Modulo ADS1115 ADC Amplificador de Ganancia Programable</t>
  </si>
  <si>
    <t>Cinta de Aislar 9m x 19mm</t>
  </si>
  <si>
    <t>Mercado libre</t>
  </si>
  <si>
    <t>Balero 608 2rs Y 608 2zz Paquete De 10 Pzas</t>
  </si>
  <si>
    <t>Set 4 Tapones Monitoreo Presión Neumáticos Coche Bluetooth</t>
  </si>
  <si>
    <t>Amazon</t>
  </si>
  <si>
    <t>DollaTek 2 unidades 433 MHz Unity Gain Omni, 6.6 pulgadas antena con base magnética y conector SMA macho impedancia 50 ohmios – 7DBI</t>
  </si>
  <si>
    <t>BOLORAMO Sensor de presión, transductor de presión de Acero Inoxidable 0-10Mpa para Combustible de Aceite</t>
  </si>
  <si>
    <t>Total</t>
  </si>
  <si>
    <t>Conector Compatible XT60 Par</t>
  </si>
  <si>
    <t>Conector Impermeable Automotriz Hid Cable A Enchufe Terminal</t>
  </si>
  <si>
    <t>Silicon Multiusos Transp Sista F109 1770922 83ml 15201370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</si>
</sst>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44" fontId="3" fillId="0" borderId="0" xfId="0" applyNumberFormat="1" applyFont="1"/>
    <xf numFmtId="0" fontId="4" fillId="0" borderId="0" xfId="0" applyFont="1"/>
    <xf numFmtId="2" fontId="2" fillId="0" borderId="0" xfId="0" applyNumberFormat="1" applyFont="1"/>
    <xf numFmtId="44" fontId="2" fillId="0" borderId="0" xfId="0" applyNumberFormat="1" applyFont="1"/>
    <xf numFmtId="0" fontId="1" fillId="0" borderId="0" xfId="0" applyFont="1"/>
    <xf numFmtId="0" fontId="2" fillId="0" borderId="0" xfId="0" applyFont="1"/>
    <xf numFmtId="44" fontId="5" fillId="0" borderId="0" xfId="0" applyNumberFormat="1" applyFont="1"/>
    <xf numFmtId="0" fontId="1" fillId="0" borderId="0" xfId="0" applyFont="1" applyFill="1"/>
    <xf numFmtId="2" fontId="2" fillId="0" borderId="0" xfId="0" applyNumberFormat="1" applyFont="1" applyFill="1"/>
    <xf numFmtId="44" fontId="2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electronics.com/producto/tira-header-hembra-2-54mm-diferentes-pines/?attribute_pines=40" TargetMode="External"/><Relationship Id="rId13" Type="http://schemas.openxmlformats.org/officeDocument/2006/relationships/hyperlink" Target="https://uelectronics.com/producto/modulo-4-digitos-7-segmentos-tm1637/" TargetMode="External"/><Relationship Id="rId3" Type="http://schemas.openxmlformats.org/officeDocument/2006/relationships/hyperlink" Target="https://uelectronics.com/producto/esp32-devkitc-v4-esp32-wroom-32d-32u/?attribute_version=ESP32+DevKitC+32D" TargetMode="External"/><Relationship Id="rId7" Type="http://schemas.openxmlformats.org/officeDocument/2006/relationships/hyperlink" Target="https://uelectronics.com/producto/termofit-negro-1-metro-diferentes-tamanos/?attribute_diametro=8mm+-+0.31in" TargetMode="External"/><Relationship Id="rId12" Type="http://schemas.openxmlformats.org/officeDocument/2006/relationships/hyperlink" Target="https://uelectronics.com/producto/interruptores-on-off-de-125v-10a-250v-6a/?attribute_modelo=KCD3-101N+Rojo+250V+16A" TargetMode="External"/><Relationship Id="rId2" Type="http://schemas.openxmlformats.org/officeDocument/2006/relationships/hyperlink" Target="https://uelectronics.com/producto/lilygo-ttgo-t-beam-v1-1-lora32-433-mhz-neo-6m/" TargetMode="External"/><Relationship Id="rId1" Type="http://schemas.openxmlformats.org/officeDocument/2006/relationships/hyperlink" Target="https://uelectronics.com/producto/lilygo-ttgo-lora32-433-mhz-v1-6-1/" TargetMode="External"/><Relationship Id="rId6" Type="http://schemas.openxmlformats.org/officeDocument/2006/relationships/hyperlink" Target="https://uelectronics.com/producto/cincho-negro-18-lb-2-5-mm-x-150-mm-100-pz-volteck-44321/" TargetMode="External"/><Relationship Id="rId11" Type="http://schemas.openxmlformats.org/officeDocument/2006/relationships/hyperlink" Target="https://uelectronics.com/producto/modulo-regulador-ajustable-lm2596-dc-dc-step-down-voltaje-output-1-25-32v-5a/" TargetMode="External"/><Relationship Id="rId5" Type="http://schemas.openxmlformats.org/officeDocument/2006/relationships/hyperlink" Target="https://uelectronics.com/producto/cable-flexible-trvv-de-2-4-y-6-vias-calibre-22-awg-1-metro/?attribute_numero-de-vias=6" TargetMode="External"/><Relationship Id="rId15" Type="http://schemas.openxmlformats.org/officeDocument/2006/relationships/hyperlink" Target="https://uelectronics.com/producto/memoria-micro-sd-sandisk-16-32-64-gb-clase-10/?attribute_capacidad=32+GB" TargetMode="External"/><Relationship Id="rId10" Type="http://schemas.openxmlformats.org/officeDocument/2006/relationships/hyperlink" Target="https://uelectronics.com/producto/tubo-espiral-flexible-diferentes-tamanos-color-negro/?attribute_tamano=20+mm+x+3.5+Metros" TargetMode="External"/><Relationship Id="rId4" Type="http://schemas.openxmlformats.org/officeDocument/2006/relationships/hyperlink" Target="https://uelectronics.com/producto/conectores-glandula-plastico-impermeable/?attribute_tipo=PG9" TargetMode="External"/><Relationship Id="rId9" Type="http://schemas.openxmlformats.org/officeDocument/2006/relationships/hyperlink" Target="https://uelectronics.com/producto/placa-fenolica-de-cobre-baquelita-de-una-cara-diferentes-tamanos/?attribute_tamano=10x15+cm" TargetMode="External"/><Relationship Id="rId14" Type="http://schemas.openxmlformats.org/officeDocument/2006/relationships/hyperlink" Target="https://uelectronics.com/producto/openlog-atmega328-micro-sd-grabadora-de-dat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C28F-83AB-48E8-886D-5C993AF3FD8F}">
  <dimension ref="A1:E44"/>
  <sheetViews>
    <sheetView tabSelected="1" zoomScale="85" zoomScaleNormal="85" workbookViewId="0">
      <selection activeCell="G37" sqref="G37"/>
    </sheetView>
  </sheetViews>
  <sheetFormatPr baseColWidth="10" defaultRowHeight="15" x14ac:dyDescent="0.25"/>
  <cols>
    <col min="1" max="1" width="4.42578125" customWidth="1"/>
    <col min="2" max="2" width="76.7109375" customWidth="1"/>
    <col min="3" max="3" width="8.85546875" bestFit="1" customWidth="1"/>
    <col min="4" max="4" width="14.85546875" bestFit="1" customWidth="1"/>
    <col min="5" max="5" width="10.5703125" bestFit="1" customWidth="1"/>
  </cols>
  <sheetData>
    <row r="1" spans="1:5" x14ac:dyDescent="0.25">
      <c r="A1" s="1"/>
      <c r="B1" s="2" t="s">
        <v>0</v>
      </c>
      <c r="C1" s="3" t="s">
        <v>1</v>
      </c>
      <c r="D1" s="4" t="s">
        <v>2</v>
      </c>
      <c r="E1" s="4" t="s">
        <v>3</v>
      </c>
    </row>
    <row r="2" spans="1:5" x14ac:dyDescent="0.25">
      <c r="A2" s="1"/>
      <c r="B2" s="5" t="s">
        <v>4</v>
      </c>
      <c r="C2" s="3"/>
      <c r="D2" s="4"/>
      <c r="E2" s="4"/>
    </row>
    <row r="3" spans="1:5" x14ac:dyDescent="0.25">
      <c r="A3" s="1">
        <v>1</v>
      </c>
      <c r="B3" t="s">
        <v>5</v>
      </c>
      <c r="C3" s="6">
        <v>1</v>
      </c>
      <c r="D3" s="7">
        <v>390</v>
      </c>
      <c r="E3" s="7">
        <f t="shared" ref="E3:E34" si="0">C3*D3</f>
        <v>390</v>
      </c>
    </row>
    <row r="4" spans="1:5" x14ac:dyDescent="0.25">
      <c r="A4" s="1">
        <v>2</v>
      </c>
      <c r="B4" t="s">
        <v>6</v>
      </c>
      <c r="C4" s="6">
        <v>1</v>
      </c>
      <c r="D4" s="7">
        <v>607</v>
      </c>
      <c r="E4" s="7">
        <f t="shared" si="0"/>
        <v>607</v>
      </c>
    </row>
    <row r="5" spans="1:5" x14ac:dyDescent="0.25">
      <c r="A5" s="1">
        <v>3</v>
      </c>
      <c r="B5" t="s">
        <v>7</v>
      </c>
      <c r="C5" s="6">
        <v>1</v>
      </c>
      <c r="D5" s="7">
        <v>138</v>
      </c>
      <c r="E5" s="7">
        <f t="shared" si="0"/>
        <v>138</v>
      </c>
    </row>
    <row r="6" spans="1:5" x14ac:dyDescent="0.25">
      <c r="A6" s="1">
        <v>4</v>
      </c>
      <c r="B6" s="8" t="s">
        <v>8</v>
      </c>
      <c r="C6" s="6">
        <v>1</v>
      </c>
      <c r="D6" s="7">
        <v>135</v>
      </c>
      <c r="E6" s="7">
        <f t="shared" si="0"/>
        <v>135</v>
      </c>
    </row>
    <row r="7" spans="1:5" x14ac:dyDescent="0.25">
      <c r="A7" s="1">
        <v>5</v>
      </c>
      <c r="B7" s="8" t="s">
        <v>9</v>
      </c>
      <c r="C7" s="6">
        <v>6</v>
      </c>
      <c r="D7" s="7">
        <v>62</v>
      </c>
      <c r="E7" s="7">
        <f t="shared" si="0"/>
        <v>372</v>
      </c>
    </row>
    <row r="8" spans="1:5" x14ac:dyDescent="0.25">
      <c r="A8" s="1">
        <v>6</v>
      </c>
      <c r="B8" t="s">
        <v>10</v>
      </c>
      <c r="C8" s="6">
        <v>10</v>
      </c>
      <c r="D8" s="7">
        <v>9</v>
      </c>
      <c r="E8" s="7">
        <f t="shared" si="0"/>
        <v>90</v>
      </c>
    </row>
    <row r="9" spans="1:5" x14ac:dyDescent="0.25">
      <c r="A9" s="1">
        <v>7</v>
      </c>
      <c r="B9" t="s">
        <v>11</v>
      </c>
      <c r="C9" s="6">
        <v>6</v>
      </c>
      <c r="D9" s="7">
        <v>47</v>
      </c>
      <c r="E9" s="7">
        <f t="shared" si="0"/>
        <v>282</v>
      </c>
    </row>
    <row r="10" spans="1:5" x14ac:dyDescent="0.25">
      <c r="A10" s="1">
        <v>8</v>
      </c>
      <c r="B10" t="s">
        <v>12</v>
      </c>
      <c r="C10" s="6">
        <v>1</v>
      </c>
      <c r="D10" s="7">
        <v>26</v>
      </c>
      <c r="E10" s="7">
        <f t="shared" si="0"/>
        <v>26</v>
      </c>
    </row>
    <row r="11" spans="1:5" x14ac:dyDescent="0.25">
      <c r="A11" s="1">
        <v>9</v>
      </c>
      <c r="B11" t="s">
        <v>13</v>
      </c>
      <c r="C11" s="6">
        <v>6</v>
      </c>
      <c r="D11" s="7">
        <v>11</v>
      </c>
      <c r="E11" s="7">
        <f t="shared" si="0"/>
        <v>66</v>
      </c>
    </row>
    <row r="12" spans="1:5" x14ac:dyDescent="0.25">
      <c r="A12" s="1">
        <v>10</v>
      </c>
      <c r="B12" s="8" t="s">
        <v>14</v>
      </c>
      <c r="C12" s="6">
        <v>6</v>
      </c>
      <c r="D12" s="7">
        <v>45</v>
      </c>
      <c r="E12" s="7">
        <f t="shared" si="0"/>
        <v>270</v>
      </c>
    </row>
    <row r="13" spans="1:5" x14ac:dyDescent="0.25">
      <c r="A13" s="1">
        <v>11</v>
      </c>
      <c r="B13" t="s">
        <v>15</v>
      </c>
      <c r="C13" s="6">
        <v>3</v>
      </c>
      <c r="D13" s="7">
        <v>5</v>
      </c>
      <c r="E13" s="7">
        <f t="shared" si="0"/>
        <v>15</v>
      </c>
    </row>
    <row r="14" spans="1:5" x14ac:dyDescent="0.25">
      <c r="A14" s="1">
        <v>12</v>
      </c>
      <c r="B14" t="s">
        <v>16</v>
      </c>
      <c r="C14" s="6">
        <v>2</v>
      </c>
      <c r="D14" s="7">
        <v>25</v>
      </c>
      <c r="E14" s="7">
        <f t="shared" si="0"/>
        <v>50</v>
      </c>
    </row>
    <row r="15" spans="1:5" x14ac:dyDescent="0.25">
      <c r="A15" s="1">
        <v>13</v>
      </c>
      <c r="B15" t="s">
        <v>17</v>
      </c>
      <c r="C15" s="6">
        <v>2</v>
      </c>
      <c r="D15" s="7">
        <v>65</v>
      </c>
      <c r="E15" s="7">
        <f t="shared" si="0"/>
        <v>130</v>
      </c>
    </row>
    <row r="16" spans="1:5" x14ac:dyDescent="0.25">
      <c r="A16" s="1">
        <v>14</v>
      </c>
      <c r="B16" t="s">
        <v>18</v>
      </c>
      <c r="C16" s="6">
        <v>2</v>
      </c>
      <c r="D16" s="7">
        <v>48</v>
      </c>
      <c r="E16" s="7">
        <f t="shared" si="0"/>
        <v>96</v>
      </c>
    </row>
    <row r="17" spans="1:5" x14ac:dyDescent="0.25">
      <c r="A17" s="1">
        <v>15</v>
      </c>
      <c r="B17" t="s">
        <v>19</v>
      </c>
      <c r="C17" s="6">
        <v>1</v>
      </c>
      <c r="D17" s="7">
        <v>13</v>
      </c>
      <c r="E17" s="7">
        <f t="shared" si="0"/>
        <v>13</v>
      </c>
    </row>
    <row r="18" spans="1:5" x14ac:dyDescent="0.25">
      <c r="A18" s="1">
        <v>16</v>
      </c>
      <c r="B18" t="s">
        <v>20</v>
      </c>
      <c r="C18" s="6">
        <v>4</v>
      </c>
      <c r="D18" s="7">
        <v>31</v>
      </c>
      <c r="E18" s="7">
        <f t="shared" si="0"/>
        <v>124</v>
      </c>
    </row>
    <row r="19" spans="1:5" x14ac:dyDescent="0.25">
      <c r="A19" s="1">
        <v>17</v>
      </c>
      <c r="B19" t="s">
        <v>21</v>
      </c>
      <c r="C19" s="6">
        <v>1</v>
      </c>
      <c r="D19" s="7">
        <v>135</v>
      </c>
      <c r="E19" s="7">
        <f t="shared" si="0"/>
        <v>135</v>
      </c>
    </row>
    <row r="20" spans="1:5" x14ac:dyDescent="0.25">
      <c r="A20" s="1">
        <v>18</v>
      </c>
      <c r="B20" s="8" t="s">
        <v>22</v>
      </c>
      <c r="C20" s="6">
        <v>2</v>
      </c>
      <c r="D20" s="7">
        <v>35</v>
      </c>
      <c r="E20" s="7">
        <f t="shared" si="0"/>
        <v>70</v>
      </c>
    </row>
    <row r="21" spans="1:5" x14ac:dyDescent="0.25">
      <c r="A21" s="1">
        <v>19</v>
      </c>
      <c r="B21" t="s">
        <v>23</v>
      </c>
      <c r="C21" s="6">
        <v>1</v>
      </c>
      <c r="D21" s="7">
        <v>140</v>
      </c>
      <c r="E21" s="7">
        <f t="shared" si="0"/>
        <v>140</v>
      </c>
    </row>
    <row r="22" spans="1:5" x14ac:dyDescent="0.25">
      <c r="A22" s="1">
        <v>20</v>
      </c>
      <c r="B22" s="11" t="s">
        <v>24</v>
      </c>
      <c r="C22" s="12">
        <v>1</v>
      </c>
      <c r="D22" s="13">
        <v>346</v>
      </c>
      <c r="E22" s="13">
        <f t="shared" si="0"/>
        <v>346</v>
      </c>
    </row>
    <row r="23" spans="1:5" x14ac:dyDescent="0.25">
      <c r="A23" s="1">
        <v>21</v>
      </c>
      <c r="B23" s="11" t="s">
        <v>25</v>
      </c>
      <c r="C23" s="12">
        <v>3</v>
      </c>
      <c r="D23" s="13">
        <v>13</v>
      </c>
      <c r="E23" s="13">
        <f t="shared" si="0"/>
        <v>39</v>
      </c>
    </row>
    <row r="24" spans="1:5" x14ac:dyDescent="0.25">
      <c r="A24" s="1">
        <v>22</v>
      </c>
      <c r="B24" s="8" t="s">
        <v>26</v>
      </c>
      <c r="C24" s="6">
        <v>14</v>
      </c>
      <c r="D24" s="7">
        <v>3</v>
      </c>
      <c r="E24" s="7">
        <f t="shared" si="0"/>
        <v>42</v>
      </c>
    </row>
    <row r="25" spans="1:5" x14ac:dyDescent="0.25">
      <c r="A25" s="1">
        <v>23</v>
      </c>
      <c r="B25" s="8" t="s">
        <v>27</v>
      </c>
      <c r="C25" s="6">
        <v>14</v>
      </c>
      <c r="D25" s="7">
        <v>3</v>
      </c>
      <c r="E25" s="7">
        <f t="shared" si="0"/>
        <v>42</v>
      </c>
    </row>
    <row r="26" spans="1:5" x14ac:dyDescent="0.25">
      <c r="A26" s="1">
        <v>24</v>
      </c>
      <c r="B26" s="8" t="s">
        <v>28</v>
      </c>
      <c r="C26" s="6">
        <v>56</v>
      </c>
      <c r="D26" s="7">
        <v>1</v>
      </c>
      <c r="E26" s="7">
        <f t="shared" si="0"/>
        <v>56</v>
      </c>
    </row>
    <row r="27" spans="1:5" x14ac:dyDescent="0.25">
      <c r="A27" s="1">
        <v>25</v>
      </c>
      <c r="B27" s="8" t="s">
        <v>29</v>
      </c>
      <c r="C27" s="6">
        <v>1</v>
      </c>
      <c r="D27" s="7">
        <v>5</v>
      </c>
      <c r="E27" s="7">
        <f t="shared" si="0"/>
        <v>5</v>
      </c>
    </row>
    <row r="28" spans="1:5" x14ac:dyDescent="0.25">
      <c r="A28" s="1">
        <v>26</v>
      </c>
      <c r="B28" s="8" t="s">
        <v>42</v>
      </c>
      <c r="C28" s="6">
        <v>1</v>
      </c>
      <c r="D28" s="7">
        <v>14</v>
      </c>
      <c r="E28" s="7">
        <f t="shared" si="0"/>
        <v>14</v>
      </c>
    </row>
    <row r="29" spans="1:5" x14ac:dyDescent="0.25">
      <c r="A29" s="1">
        <v>27</v>
      </c>
      <c r="B29" s="8" t="s">
        <v>30</v>
      </c>
      <c r="C29" s="6">
        <v>4</v>
      </c>
      <c r="D29" s="7">
        <v>23</v>
      </c>
      <c r="E29" s="7">
        <f t="shared" si="0"/>
        <v>92</v>
      </c>
    </row>
    <row r="30" spans="1:5" x14ac:dyDescent="0.25">
      <c r="A30" s="1">
        <v>28</v>
      </c>
      <c r="B30" s="8" t="s">
        <v>31</v>
      </c>
      <c r="C30" s="6">
        <v>2</v>
      </c>
      <c r="D30" s="7">
        <v>12</v>
      </c>
      <c r="E30" s="7">
        <f t="shared" si="0"/>
        <v>24</v>
      </c>
    </row>
    <row r="31" spans="1:5" x14ac:dyDescent="0.25">
      <c r="A31" s="1">
        <v>29</v>
      </c>
      <c r="B31" s="8" t="s">
        <v>32</v>
      </c>
      <c r="C31" s="6">
        <v>2</v>
      </c>
      <c r="D31" s="7">
        <v>29</v>
      </c>
      <c r="E31" s="7">
        <f t="shared" si="0"/>
        <v>58</v>
      </c>
    </row>
    <row r="32" spans="1:5" x14ac:dyDescent="0.25">
      <c r="A32" s="1">
        <v>30</v>
      </c>
      <c r="B32" s="8" t="s">
        <v>33</v>
      </c>
      <c r="C32" s="6">
        <v>2</v>
      </c>
      <c r="D32" s="7">
        <v>106</v>
      </c>
      <c r="E32" s="7">
        <f t="shared" si="0"/>
        <v>212</v>
      </c>
    </row>
    <row r="33" spans="1:5" x14ac:dyDescent="0.25">
      <c r="A33" s="1">
        <v>31</v>
      </c>
      <c r="B33" s="8" t="s">
        <v>34</v>
      </c>
      <c r="C33" s="6">
        <v>2</v>
      </c>
      <c r="D33" s="7">
        <v>6</v>
      </c>
      <c r="E33" s="7">
        <f t="shared" si="0"/>
        <v>12</v>
      </c>
    </row>
    <row r="34" spans="1:5" x14ac:dyDescent="0.25">
      <c r="A34" s="1"/>
      <c r="B34" s="8" t="s">
        <v>44</v>
      </c>
      <c r="C34" s="6">
        <v>1</v>
      </c>
      <c r="D34" s="7">
        <v>107</v>
      </c>
      <c r="E34" s="7">
        <f t="shared" si="0"/>
        <v>107</v>
      </c>
    </row>
    <row r="35" spans="1:5" x14ac:dyDescent="0.25">
      <c r="A35" s="1"/>
      <c r="B35" s="5" t="s">
        <v>35</v>
      </c>
      <c r="C35" s="6"/>
      <c r="D35" s="7"/>
      <c r="E35" s="7"/>
    </row>
    <row r="36" spans="1:5" x14ac:dyDescent="0.25">
      <c r="A36" s="1">
        <v>32</v>
      </c>
      <c r="B36" s="14" t="s">
        <v>43</v>
      </c>
      <c r="C36" s="12">
        <v>2</v>
      </c>
      <c r="D36" s="13">
        <v>183</v>
      </c>
      <c r="E36" s="13">
        <f t="shared" ref="E36:E42" si="1">C36*D36</f>
        <v>366</v>
      </c>
    </row>
    <row r="37" spans="1:5" x14ac:dyDescent="0.25">
      <c r="A37" s="1">
        <f>A36+1</f>
        <v>33</v>
      </c>
      <c r="B37" s="8" t="s">
        <v>36</v>
      </c>
      <c r="C37" s="6">
        <v>1</v>
      </c>
      <c r="D37" s="7">
        <v>110</v>
      </c>
      <c r="E37" s="7">
        <f t="shared" si="1"/>
        <v>110</v>
      </c>
    </row>
    <row r="38" spans="1:5" x14ac:dyDescent="0.25">
      <c r="A38" s="1">
        <f>A37+1</f>
        <v>34</v>
      </c>
      <c r="B38" t="s">
        <v>37</v>
      </c>
      <c r="C38" s="6">
        <v>1</v>
      </c>
      <c r="D38" s="7">
        <v>1179</v>
      </c>
      <c r="E38" s="7">
        <f t="shared" si="1"/>
        <v>1179</v>
      </c>
    </row>
    <row r="39" spans="1:5" x14ac:dyDescent="0.25">
      <c r="A39" s="1"/>
      <c r="C39" s="6"/>
      <c r="D39" s="7"/>
      <c r="E39" s="7"/>
    </row>
    <row r="40" spans="1:5" x14ac:dyDescent="0.25">
      <c r="A40" s="1"/>
      <c r="B40" s="5" t="s">
        <v>38</v>
      </c>
      <c r="C40" s="6"/>
      <c r="D40" s="7"/>
      <c r="E40" s="7"/>
    </row>
    <row r="41" spans="1:5" x14ac:dyDescent="0.25">
      <c r="A41" s="1">
        <v>35</v>
      </c>
      <c r="B41" s="9" t="s">
        <v>39</v>
      </c>
      <c r="C41" s="6">
        <v>1</v>
      </c>
      <c r="D41" s="7">
        <v>133</v>
      </c>
      <c r="E41" s="7">
        <f t="shared" si="1"/>
        <v>133</v>
      </c>
    </row>
    <row r="42" spans="1:5" x14ac:dyDescent="0.25">
      <c r="A42" s="1">
        <f>A41+1</f>
        <v>36</v>
      </c>
      <c r="B42" s="9" t="s">
        <v>40</v>
      </c>
      <c r="C42" s="6">
        <v>2</v>
      </c>
      <c r="D42" s="7">
        <v>329.48</v>
      </c>
      <c r="E42" s="7">
        <f t="shared" si="1"/>
        <v>658.96</v>
      </c>
    </row>
    <row r="43" spans="1:5" x14ac:dyDescent="0.25">
      <c r="A43" s="1"/>
      <c r="B43" s="9"/>
      <c r="C43" s="6"/>
      <c r="D43" s="7"/>
      <c r="E43" s="7"/>
    </row>
    <row r="44" spans="1:5" x14ac:dyDescent="0.25">
      <c r="A44" s="1"/>
      <c r="C44" s="6"/>
      <c r="D44" s="4" t="s">
        <v>41</v>
      </c>
      <c r="E44" s="10">
        <f>SUM(E3:E42)</f>
        <v>6644.96</v>
      </c>
    </row>
  </sheetData>
  <hyperlinks>
    <hyperlink ref="B3" r:id="rId1" xr:uid="{48940757-1AEA-4C31-9F60-EC5FCE91F4C6}"/>
    <hyperlink ref="B4" r:id="rId2" xr:uid="{A696E369-DA5E-4ACB-9CBB-D3D060A52103}"/>
    <hyperlink ref="B5" r:id="rId3" display="ESP32 DevKitC V4 ESP32 WROOM 32D y 32U - ESP32 DevKitC 32D" xr:uid="{D3264FC0-8067-4145-A7D0-A1CB093E4A92}"/>
    <hyperlink ref="B8" r:id="rId4" xr:uid="{6B5B5396-0115-4FA1-AC64-14DE6EF630E3}"/>
    <hyperlink ref="B9" r:id="rId5" xr:uid="{172DD792-C1EE-40AF-B450-71A1336EE999}"/>
    <hyperlink ref="B10" r:id="rId6" xr:uid="{30629FA0-F46B-4103-952E-8B30B26D81A4}"/>
    <hyperlink ref="B11" r:id="rId7" xr:uid="{E89CE416-5CF5-4930-A2EA-93C79D90BE88}"/>
    <hyperlink ref="B13" r:id="rId8" xr:uid="{5C7CDB81-7480-4852-8537-A38FFCA6EEA2}"/>
    <hyperlink ref="B14" r:id="rId9" xr:uid="{6BD45725-12C6-4DD5-BA84-85B1C5C81E65}"/>
    <hyperlink ref="B15" r:id="rId10" xr:uid="{DAC69EA1-4C1E-47C1-AA09-B72696D7F5A8}"/>
    <hyperlink ref="B16" r:id="rId11" xr:uid="{9FCFE760-EB2B-44D3-86B0-97C63939CFD9}"/>
    <hyperlink ref="B17" r:id="rId12" xr:uid="{3DFCBAD6-C25F-48B4-ABEB-40AC3961AC16}"/>
    <hyperlink ref="B18" r:id="rId13" xr:uid="{7E235265-E920-47F8-82AC-5FA95284073E}"/>
    <hyperlink ref="B19" r:id="rId14" xr:uid="{99357F43-23CD-4F89-8B94-027C05827DC9}"/>
    <hyperlink ref="B21" r:id="rId15" xr:uid="{33002E07-7FC6-42FA-8E21-2106D5EF02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Delgadillo</dc:creator>
  <cp:lastModifiedBy>Sergio Delgadillo</cp:lastModifiedBy>
  <dcterms:created xsi:type="dcterms:W3CDTF">2023-07-05T04:59:12Z</dcterms:created>
  <dcterms:modified xsi:type="dcterms:W3CDTF">2023-07-05T05:41:34Z</dcterms:modified>
</cp:coreProperties>
</file>