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9390" windowHeight="11655" activeTab="1"/>
  </bookViews>
  <sheets>
    <sheet name="TPcape_BOM" sheetId="4" r:id="rId1"/>
    <sheet name="Connectors" sheetId="5" r:id="rId2"/>
  </sheets>
  <calcPr calcId="125725" iterate="1" iterateCount="10000"/>
  <fileRecoveryPr repairLoad="1"/>
</workbook>
</file>

<file path=xl/calcChain.xml><?xml version="1.0" encoding="utf-8"?>
<calcChain xmlns="http://schemas.openxmlformats.org/spreadsheetml/2006/main">
  <c r="L13" i="4"/>
  <c r="L14"/>
  <c r="L15"/>
  <c r="L16"/>
  <c r="L17"/>
  <c r="L18"/>
  <c r="L19"/>
  <c r="L20"/>
  <c r="L21"/>
  <c r="L22"/>
  <c r="L23"/>
  <c r="L24"/>
  <c r="L25"/>
  <c r="L26"/>
  <c r="L27"/>
  <c r="L28"/>
  <c r="L29"/>
  <c r="L30"/>
  <c r="L31"/>
  <c r="L32"/>
  <c r="L33"/>
  <c r="L9"/>
  <c r="L10"/>
  <c r="L11"/>
  <c r="L12"/>
</calcChain>
</file>

<file path=xl/sharedStrings.xml><?xml version="1.0" encoding="utf-8"?>
<sst xmlns="http://schemas.openxmlformats.org/spreadsheetml/2006/main" count="223" uniqueCount="150">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</sst>
</file>

<file path=xl/styles.xml><?xml version="1.0" encoding="utf-8"?>
<styleSheet xmlns="http://schemas.openxmlformats.org/spreadsheetml/2006/main">
  <numFmts count="2">
    <numFmt numFmtId="44" formatCode="_(&quot;$&quot;* #,##0.00_);_(&quot;$&quot;* \(#,##0.00\);_(&quot;$&quot;* &quot;-&quot;??_);_(@_)"/>
    <numFmt numFmtId="164" formatCode="g"/>
  </numFmts>
  <fonts count="4">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9">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igikey.com/product-detail/en/0526103072/WM6765CT-ND/3044179" TargetMode="External"/><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5" Type="http://schemas.openxmlformats.org/officeDocument/2006/relationships/printerSettings" Target="../printerSettings/printerSettings1.bin"/><Relationship Id="rId4" Type="http://schemas.openxmlformats.org/officeDocument/2006/relationships/hyperlink" Target="http://www.digikey.com/product-detail/en/0541324062/WM3436CT-ND/2405614" TargetMode="External"/></Relationships>
</file>

<file path=xl/worksheets/sheet1.xml><?xml version="1.0" encoding="utf-8"?>
<worksheet xmlns="http://schemas.openxmlformats.org/spreadsheetml/2006/main" xmlns:r="http://schemas.openxmlformats.org/officeDocument/2006/relationships">
  <dimension ref="A1:M33"/>
  <sheetViews>
    <sheetView zoomScale="85" zoomScaleNormal="85" workbookViewId="0">
      <selection activeCell="H17" sqref="H17"/>
    </sheetView>
  </sheetViews>
  <sheetFormatPr defaultRowHeight="1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c r="A1" s="1"/>
      <c r="B1" s="1"/>
      <c r="C1" s="1"/>
      <c r="D1" s="1"/>
      <c r="E1" s="1"/>
      <c r="F1" s="1" t="s">
        <v>0</v>
      </c>
    </row>
    <row r="2" spans="1:13">
      <c r="A2" s="1"/>
      <c r="B2" s="1"/>
      <c r="C2" s="1"/>
      <c r="D2" s="1"/>
      <c r="E2" s="1"/>
      <c r="F2" s="1"/>
      <c r="G2" s="2" t="s">
        <v>1</v>
      </c>
    </row>
    <row r="3" spans="1:13">
      <c r="A3" s="1" t="s">
        <v>2</v>
      </c>
    </row>
    <row r="4" spans="1:13">
      <c r="A4" s="1" t="s">
        <v>3</v>
      </c>
    </row>
    <row r="5" spans="1:13">
      <c r="A5" s="1" t="s">
        <v>4</v>
      </c>
    </row>
    <row r="6" spans="1:13">
      <c r="A6" s="1" t="s">
        <v>5</v>
      </c>
    </row>
    <row r="8" spans="1:13">
      <c r="A8" s="1" t="s">
        <v>16</v>
      </c>
      <c r="B8" s="1" t="s">
        <v>15</v>
      </c>
      <c r="C8" s="1" t="s">
        <v>17</v>
      </c>
      <c r="D8" s="1" t="s">
        <v>18</v>
      </c>
      <c r="E8" s="1" t="s">
        <v>19</v>
      </c>
      <c r="F8" s="1" t="s">
        <v>20</v>
      </c>
      <c r="G8" s="2" t="s">
        <v>21</v>
      </c>
      <c r="H8" s="1" t="s">
        <v>22</v>
      </c>
      <c r="I8" s="1" t="s">
        <v>23</v>
      </c>
      <c r="J8" s="1" t="s">
        <v>24</v>
      </c>
      <c r="K8" s="6" t="s">
        <v>25</v>
      </c>
      <c r="L8" s="6" t="s">
        <v>26</v>
      </c>
      <c r="M8" s="1" t="s">
        <v>27</v>
      </c>
    </row>
    <row r="9" spans="1:13">
      <c r="A9" s="1">
        <v>1</v>
      </c>
      <c r="B9">
        <v>1</v>
      </c>
      <c r="C9" t="s">
        <v>30</v>
      </c>
      <c r="E9" t="s">
        <v>29</v>
      </c>
      <c r="F9" t="s">
        <v>28</v>
      </c>
      <c r="I9" t="s">
        <v>28</v>
      </c>
      <c r="J9" s="2" t="s">
        <v>6</v>
      </c>
      <c r="L9" s="6">
        <f>K9*B9</f>
        <v>0</v>
      </c>
    </row>
    <row r="10" spans="1:13">
      <c r="A10" s="1">
        <v>2</v>
      </c>
      <c r="B10">
        <v>1</v>
      </c>
      <c r="E10" t="s">
        <v>48</v>
      </c>
      <c r="F10" t="s">
        <v>31</v>
      </c>
      <c r="G10" s="2" t="s">
        <v>32</v>
      </c>
      <c r="I10" t="s">
        <v>14</v>
      </c>
      <c r="J10" s="2" t="s">
        <v>6</v>
      </c>
      <c r="L10" s="6">
        <f>K10*B10</f>
        <v>0</v>
      </c>
    </row>
    <row r="11" spans="1:13">
      <c r="A11" s="1">
        <v>3</v>
      </c>
      <c r="B11">
        <v>1</v>
      </c>
      <c r="C11" t="s">
        <v>44</v>
      </c>
      <c r="D11" t="s">
        <v>40</v>
      </c>
      <c r="E11" t="s">
        <v>43</v>
      </c>
      <c r="F11" t="s">
        <v>39</v>
      </c>
      <c r="G11" s="2" t="s">
        <v>38</v>
      </c>
      <c r="I11" t="s">
        <v>35</v>
      </c>
      <c r="J11" s="5" t="s">
        <v>37</v>
      </c>
      <c r="K11" s="6">
        <v>2.9</v>
      </c>
      <c r="L11" s="6">
        <f>K11*B11</f>
        <v>2.9</v>
      </c>
      <c r="M11" t="s">
        <v>46</v>
      </c>
    </row>
    <row r="12" spans="1:13">
      <c r="A12" s="1">
        <v>4</v>
      </c>
      <c r="B12">
        <v>1</v>
      </c>
      <c r="C12" t="s">
        <v>45</v>
      </c>
      <c r="D12" t="s">
        <v>41</v>
      </c>
      <c r="E12" t="s">
        <v>42</v>
      </c>
      <c r="F12" t="s">
        <v>39</v>
      </c>
      <c r="G12" s="2" t="s">
        <v>36</v>
      </c>
      <c r="I12" t="s">
        <v>35</v>
      </c>
      <c r="J12" s="5" t="s">
        <v>34</v>
      </c>
      <c r="K12" s="6">
        <v>0.93</v>
      </c>
      <c r="L12" s="6">
        <f>K12*B12</f>
        <v>0.93</v>
      </c>
      <c r="M12" t="s">
        <v>47</v>
      </c>
    </row>
    <row r="13" spans="1:13">
      <c r="A13" s="1">
        <v>5</v>
      </c>
      <c r="B13" s="1">
        <v>1</v>
      </c>
      <c r="C13" s="2" t="s">
        <v>49</v>
      </c>
      <c r="D13" s="2" t="s">
        <v>50</v>
      </c>
      <c r="E13" s="2" t="s">
        <v>51</v>
      </c>
      <c r="F13" s="2" t="s">
        <v>52</v>
      </c>
      <c r="G13" s="2" t="s">
        <v>53</v>
      </c>
      <c r="H13" s="2"/>
      <c r="I13" s="2"/>
      <c r="L13" s="6">
        <f t="shared" ref="L13:L32" si="0">K13*B13</f>
        <v>0</v>
      </c>
    </row>
    <row r="14" spans="1:13">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c r="A15" s="1">
        <v>7</v>
      </c>
      <c r="B15">
        <v>1</v>
      </c>
      <c r="C15" t="s">
        <v>59</v>
      </c>
      <c r="E15" t="s">
        <v>60</v>
      </c>
      <c r="L15" s="6">
        <f>K15*B33</f>
        <v>0</v>
      </c>
    </row>
    <row r="16" spans="1:13">
      <c r="A16" s="1">
        <v>8</v>
      </c>
      <c r="E16" s="7" t="s">
        <v>61</v>
      </c>
      <c r="F16" s="7" t="s">
        <v>63</v>
      </c>
      <c r="G16" s="7" t="s">
        <v>66</v>
      </c>
      <c r="L16" s="6">
        <f t="shared" si="0"/>
        <v>0</v>
      </c>
    </row>
    <row r="17" spans="1:12">
      <c r="A17" s="1">
        <v>9</v>
      </c>
      <c r="E17" s="7" t="s">
        <v>62</v>
      </c>
      <c r="F17" s="7" t="s">
        <v>64</v>
      </c>
      <c r="G17" s="7" t="s">
        <v>65</v>
      </c>
      <c r="L17" s="6">
        <f t="shared" si="0"/>
        <v>0</v>
      </c>
    </row>
    <row r="18" spans="1:12">
      <c r="A18" s="1">
        <v>10</v>
      </c>
      <c r="L18" s="6">
        <f t="shared" si="0"/>
        <v>0</v>
      </c>
    </row>
    <row r="19" spans="1:12">
      <c r="A19" s="1">
        <v>11</v>
      </c>
      <c r="L19" s="6">
        <f t="shared" si="0"/>
        <v>0</v>
      </c>
    </row>
    <row r="20" spans="1:12">
      <c r="A20" s="1">
        <v>12</v>
      </c>
      <c r="L20" s="6">
        <f t="shared" si="0"/>
        <v>0</v>
      </c>
    </row>
    <row r="21" spans="1:12">
      <c r="A21" s="1">
        <v>13</v>
      </c>
      <c r="L21" s="6">
        <f t="shared" si="0"/>
        <v>0</v>
      </c>
    </row>
    <row r="22" spans="1:12">
      <c r="A22" s="1">
        <v>14</v>
      </c>
      <c r="L22" s="6">
        <f t="shared" si="0"/>
        <v>0</v>
      </c>
    </row>
    <row r="23" spans="1:12">
      <c r="A23" s="1">
        <v>15</v>
      </c>
      <c r="L23" s="6">
        <f t="shared" si="0"/>
        <v>0</v>
      </c>
    </row>
    <row r="24" spans="1:12">
      <c r="A24" s="1">
        <v>16</v>
      </c>
      <c r="L24" s="6">
        <f t="shared" si="0"/>
        <v>0</v>
      </c>
    </row>
    <row r="25" spans="1:12">
      <c r="A25" s="1">
        <v>17</v>
      </c>
      <c r="L25" s="6">
        <f t="shared" si="0"/>
        <v>0</v>
      </c>
    </row>
    <row r="26" spans="1:12">
      <c r="A26" s="1">
        <v>18</v>
      </c>
      <c r="L26" s="6">
        <f t="shared" si="0"/>
        <v>0</v>
      </c>
    </row>
    <row r="27" spans="1:12">
      <c r="A27" s="1">
        <v>19</v>
      </c>
      <c r="L27" s="6">
        <f t="shared" si="0"/>
        <v>0</v>
      </c>
    </row>
    <row r="28" spans="1:12">
      <c r="A28" s="1">
        <v>20</v>
      </c>
      <c r="L28" s="6">
        <f t="shared" si="0"/>
        <v>0</v>
      </c>
    </row>
    <row r="29" spans="1:12">
      <c r="A29" s="1">
        <v>21</v>
      </c>
      <c r="L29" s="6">
        <f t="shared" si="0"/>
        <v>0</v>
      </c>
    </row>
    <row r="30" spans="1:12">
      <c r="A30" s="1">
        <v>22</v>
      </c>
      <c r="L30" s="6">
        <f t="shared" si="0"/>
        <v>0</v>
      </c>
    </row>
    <row r="31" spans="1:12">
      <c r="A31" s="1">
        <v>23</v>
      </c>
      <c r="L31" s="6">
        <f t="shared" si="0"/>
        <v>0</v>
      </c>
    </row>
    <row r="32" spans="1:12">
      <c r="A32" s="1">
        <v>24</v>
      </c>
      <c r="L32" s="6">
        <f t="shared" si="0"/>
        <v>0</v>
      </c>
    </row>
    <row r="33" spans="1:12">
      <c r="A33" s="1">
        <v>25</v>
      </c>
      <c r="B33" s="1">
        <v>246</v>
      </c>
      <c r="C33" s="3" t="s">
        <v>8</v>
      </c>
      <c r="D33" s="2" t="s">
        <v>9</v>
      </c>
      <c r="E33" s="2" t="s">
        <v>10</v>
      </c>
      <c r="F33" s="2" t="s">
        <v>11</v>
      </c>
      <c r="G33" s="2" t="s">
        <v>12</v>
      </c>
      <c r="H33" s="2" t="s">
        <v>13</v>
      </c>
      <c r="I33" s="2" t="s">
        <v>7</v>
      </c>
      <c r="J33" s="4" t="s">
        <v>33</v>
      </c>
      <c r="L33" s="6" t="e">
        <f>K33*#REF!</f>
        <v>#REF!</v>
      </c>
    </row>
  </sheetData>
  <hyperlinks>
    <hyperlink ref="J33" r:id="rId1"/>
    <hyperlink ref="J12" r:id="rId2"/>
    <hyperlink ref="J11" r:id="rId3"/>
    <hyperlink ref="J14"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dimension ref="A1:H43"/>
  <sheetViews>
    <sheetView tabSelected="1" workbookViewId="0">
      <selection activeCell="H19" sqref="H19"/>
    </sheetView>
  </sheetViews>
  <sheetFormatPr defaultRowHeight="15"/>
  <cols>
    <col min="1" max="1" width="6.140625" customWidth="1"/>
    <col min="3" max="3" width="3.85546875" bestFit="1" customWidth="1"/>
    <col min="5" max="5" width="10.7109375" bestFit="1" customWidth="1"/>
    <col min="6" max="6" width="45.7109375" customWidth="1"/>
    <col min="7" max="7" width="11.7109375" bestFit="1" customWidth="1"/>
    <col min="8" max="8" width="10.7109375" bestFit="1" customWidth="1"/>
  </cols>
  <sheetData>
    <row r="1" spans="1:8">
      <c r="A1" t="s">
        <v>67</v>
      </c>
    </row>
    <row r="2" spans="1:8">
      <c r="G2" t="s">
        <v>135</v>
      </c>
      <c r="H2" t="s">
        <v>139</v>
      </c>
    </row>
    <row r="3" spans="1:8">
      <c r="A3" t="s">
        <v>68</v>
      </c>
      <c r="B3" t="s">
        <v>69</v>
      </c>
      <c r="C3" t="s">
        <v>70</v>
      </c>
      <c r="D3" t="s">
        <v>71</v>
      </c>
      <c r="E3" t="s">
        <v>72</v>
      </c>
      <c r="F3" t="s">
        <v>73</v>
      </c>
      <c r="G3" t="s">
        <v>136</v>
      </c>
      <c r="H3" t="s">
        <v>140</v>
      </c>
    </row>
    <row r="4" spans="1:8">
      <c r="A4" s="8">
        <v>1</v>
      </c>
      <c r="B4" s="8" t="s">
        <v>74</v>
      </c>
      <c r="C4" s="8" t="s">
        <v>96</v>
      </c>
      <c r="D4" s="8"/>
      <c r="E4" s="8"/>
      <c r="F4" t="s">
        <v>99</v>
      </c>
      <c r="G4" t="s">
        <v>134</v>
      </c>
      <c r="H4" t="s">
        <v>141</v>
      </c>
    </row>
    <row r="5" spans="1:8">
      <c r="A5" s="8">
        <v>2</v>
      </c>
      <c r="B5" s="8" t="s">
        <v>75</v>
      </c>
      <c r="C5" s="8" t="s">
        <v>97</v>
      </c>
      <c r="D5" s="8"/>
      <c r="E5" s="8"/>
      <c r="F5" t="s">
        <v>100</v>
      </c>
      <c r="G5" t="s">
        <v>133</v>
      </c>
      <c r="H5" t="s">
        <v>142</v>
      </c>
    </row>
    <row r="6" spans="1:8">
      <c r="A6" s="8">
        <v>3</v>
      </c>
      <c r="B6" s="8" t="s">
        <v>76</v>
      </c>
      <c r="C6" s="8" t="s">
        <v>98</v>
      </c>
      <c r="D6" s="8"/>
      <c r="E6" s="8"/>
      <c r="F6" t="s">
        <v>101</v>
      </c>
      <c r="G6" t="s">
        <v>130</v>
      </c>
      <c r="H6" t="s">
        <v>143</v>
      </c>
    </row>
    <row r="7" spans="1:8">
      <c r="A7" s="8">
        <v>4</v>
      </c>
      <c r="B7" s="8" t="s">
        <v>77</v>
      </c>
      <c r="C7" s="8" t="s">
        <v>97</v>
      </c>
      <c r="D7" s="8"/>
      <c r="E7" s="8" t="s">
        <v>84</v>
      </c>
      <c r="F7" t="s">
        <v>102</v>
      </c>
      <c r="G7" t="s">
        <v>131</v>
      </c>
      <c r="H7" t="s">
        <v>144</v>
      </c>
    </row>
    <row r="8" spans="1:8">
      <c r="A8" s="8">
        <v>5</v>
      </c>
      <c r="B8" s="8" t="s">
        <v>77</v>
      </c>
      <c r="C8" s="8" t="s">
        <v>97</v>
      </c>
      <c r="D8" s="8"/>
      <c r="E8" s="8" t="s">
        <v>84</v>
      </c>
      <c r="F8" t="s">
        <v>102</v>
      </c>
      <c r="G8" t="s">
        <v>132</v>
      </c>
      <c r="H8" t="s">
        <v>145</v>
      </c>
    </row>
    <row r="9" spans="1:8">
      <c r="A9" s="8">
        <v>6</v>
      </c>
      <c r="B9" s="8" t="s">
        <v>78</v>
      </c>
      <c r="C9" s="8" t="s">
        <v>97</v>
      </c>
      <c r="D9" s="8"/>
      <c r="E9" s="8"/>
      <c r="F9" t="s">
        <v>103</v>
      </c>
      <c r="G9" t="s">
        <v>129</v>
      </c>
      <c r="H9" t="s">
        <v>146</v>
      </c>
    </row>
    <row r="10" spans="1:8">
      <c r="A10" s="8">
        <v>7</v>
      </c>
      <c r="B10" s="8" t="s">
        <v>79</v>
      </c>
      <c r="C10" s="8" t="s">
        <v>97</v>
      </c>
      <c r="D10" s="8"/>
      <c r="E10" s="8"/>
      <c r="F10" t="s">
        <v>104</v>
      </c>
    </row>
    <row r="11" spans="1:8">
      <c r="A11" s="8">
        <v>8</v>
      </c>
      <c r="B11" s="8" t="s">
        <v>80</v>
      </c>
      <c r="C11" s="8" t="s">
        <v>96</v>
      </c>
      <c r="D11" s="8"/>
      <c r="E11" s="8" t="s">
        <v>127</v>
      </c>
      <c r="F11" t="s">
        <v>105</v>
      </c>
    </row>
    <row r="12" spans="1:8">
      <c r="A12" s="8">
        <v>9</v>
      </c>
      <c r="B12" s="8" t="s">
        <v>80</v>
      </c>
      <c r="C12" s="8" t="s">
        <v>96</v>
      </c>
      <c r="D12" s="8"/>
      <c r="E12" s="8" t="s">
        <v>127</v>
      </c>
      <c r="F12" t="s">
        <v>105</v>
      </c>
    </row>
    <row r="13" spans="1:8">
      <c r="A13" s="8">
        <v>10</v>
      </c>
      <c r="B13" s="8" t="s">
        <v>81</v>
      </c>
      <c r="C13" s="8" t="s">
        <v>97</v>
      </c>
      <c r="D13" s="8"/>
      <c r="E13" s="8"/>
      <c r="F13" t="s">
        <v>106</v>
      </c>
      <c r="H13" t="s">
        <v>147</v>
      </c>
    </row>
    <row r="14" spans="1:8">
      <c r="A14" s="8">
        <v>11</v>
      </c>
      <c r="B14" s="8" t="s">
        <v>82</v>
      </c>
      <c r="C14" s="8" t="s">
        <v>97</v>
      </c>
      <c r="D14" s="8"/>
      <c r="E14" s="8"/>
      <c r="F14" t="s">
        <v>107</v>
      </c>
      <c r="H14" t="s">
        <v>148</v>
      </c>
    </row>
    <row r="15" spans="1:8">
      <c r="A15" s="8">
        <v>12</v>
      </c>
      <c r="B15" s="8" t="s">
        <v>83</v>
      </c>
      <c r="C15" s="8" t="s">
        <v>97</v>
      </c>
      <c r="D15" s="8"/>
      <c r="E15" s="8"/>
      <c r="F15" t="s">
        <v>108</v>
      </c>
      <c r="H15" t="s">
        <v>149</v>
      </c>
    </row>
    <row r="16" spans="1:8">
      <c r="A16" s="8">
        <v>13</v>
      </c>
      <c r="B16" s="8" t="s">
        <v>84</v>
      </c>
      <c r="C16" s="8" t="s">
        <v>97</v>
      </c>
      <c r="D16" s="8"/>
      <c r="E16" s="8" t="s">
        <v>128</v>
      </c>
      <c r="F16" t="s">
        <v>112</v>
      </c>
      <c r="G16" t="s">
        <v>137</v>
      </c>
    </row>
    <row r="17" spans="1:7">
      <c r="A17" s="8">
        <v>14</v>
      </c>
      <c r="B17" s="8" t="s">
        <v>85</v>
      </c>
      <c r="C17" s="8" t="s">
        <v>98</v>
      </c>
      <c r="D17" s="8"/>
      <c r="E17" s="8"/>
      <c r="F17" t="s">
        <v>113</v>
      </c>
      <c r="G17" t="s">
        <v>138</v>
      </c>
    </row>
    <row r="18" spans="1:7">
      <c r="A18" s="8">
        <v>15</v>
      </c>
      <c r="B18" s="8" t="s">
        <v>85</v>
      </c>
      <c r="C18" s="8" t="s">
        <v>98</v>
      </c>
      <c r="D18" s="8"/>
      <c r="E18" s="8"/>
      <c r="F18" t="s">
        <v>113</v>
      </c>
    </row>
    <row r="19" spans="1:7">
      <c r="A19" s="8">
        <v>16</v>
      </c>
      <c r="B19" s="8" t="s">
        <v>86</v>
      </c>
      <c r="C19" s="8" t="s">
        <v>97</v>
      </c>
      <c r="D19" s="8"/>
      <c r="E19" s="8"/>
      <c r="F19" t="s">
        <v>109</v>
      </c>
    </row>
    <row r="20" spans="1:7">
      <c r="A20" s="8">
        <v>17</v>
      </c>
      <c r="B20" s="8" t="s">
        <v>87</v>
      </c>
      <c r="C20" s="8" t="s">
        <v>97</v>
      </c>
      <c r="D20" s="8"/>
      <c r="E20" s="8"/>
      <c r="F20" t="s">
        <v>110</v>
      </c>
    </row>
    <row r="21" spans="1:7">
      <c r="A21" s="8">
        <v>18</v>
      </c>
      <c r="B21" s="8" t="s">
        <v>88</v>
      </c>
      <c r="C21" s="8" t="s">
        <v>97</v>
      </c>
      <c r="D21" s="8"/>
      <c r="E21" s="8"/>
      <c r="F21" t="s">
        <v>111</v>
      </c>
    </row>
    <row r="22" spans="1:7">
      <c r="A22" s="8">
        <v>19</v>
      </c>
      <c r="B22" s="8" t="s">
        <v>80</v>
      </c>
      <c r="C22" s="8" t="s">
        <v>96</v>
      </c>
      <c r="D22" s="8"/>
      <c r="E22" s="8" t="s">
        <v>127</v>
      </c>
      <c r="F22" t="s">
        <v>105</v>
      </c>
    </row>
    <row r="23" spans="1:7">
      <c r="A23" s="8">
        <v>20</v>
      </c>
      <c r="B23" s="8" t="s">
        <v>80</v>
      </c>
      <c r="C23" s="8" t="s">
        <v>96</v>
      </c>
      <c r="D23" s="8"/>
      <c r="E23" s="8" t="s">
        <v>127</v>
      </c>
      <c r="F23" t="s">
        <v>105</v>
      </c>
    </row>
    <row r="24" spans="1:7">
      <c r="A24" s="8">
        <v>21</v>
      </c>
      <c r="B24" s="8" t="s">
        <v>89</v>
      </c>
      <c r="C24" s="8" t="s">
        <v>97</v>
      </c>
      <c r="D24" s="8"/>
      <c r="E24" s="8"/>
      <c r="F24" t="s">
        <v>114</v>
      </c>
    </row>
    <row r="25" spans="1:7">
      <c r="A25" s="8">
        <v>22</v>
      </c>
      <c r="B25" s="8" t="s">
        <v>90</v>
      </c>
      <c r="C25" s="8" t="s">
        <v>98</v>
      </c>
      <c r="D25" s="8"/>
      <c r="E25" s="8"/>
      <c r="F25" t="s">
        <v>115</v>
      </c>
    </row>
    <row r="26" spans="1:7">
      <c r="A26" s="8">
        <v>23</v>
      </c>
      <c r="B26" s="8" t="s">
        <v>77</v>
      </c>
      <c r="C26" s="8" t="s">
        <v>97</v>
      </c>
      <c r="D26" s="8"/>
      <c r="E26" s="8" t="s">
        <v>84</v>
      </c>
      <c r="F26" t="s">
        <v>102</v>
      </c>
    </row>
    <row r="27" spans="1:7">
      <c r="A27" s="8">
        <v>24</v>
      </c>
      <c r="B27" s="8" t="s">
        <v>77</v>
      </c>
      <c r="C27" s="8" t="s">
        <v>97</v>
      </c>
      <c r="D27" s="8"/>
      <c r="E27" s="8" t="s">
        <v>84</v>
      </c>
      <c r="F27" t="s">
        <v>102</v>
      </c>
    </row>
    <row r="28" spans="1:7">
      <c r="A28" s="8">
        <v>25</v>
      </c>
      <c r="B28" s="8" t="s">
        <v>91</v>
      </c>
      <c r="C28" s="8" t="s">
        <v>97</v>
      </c>
      <c r="D28" s="8"/>
      <c r="E28" s="8"/>
      <c r="F28" t="s">
        <v>116</v>
      </c>
    </row>
    <row r="29" spans="1:7">
      <c r="A29" s="8">
        <v>26</v>
      </c>
      <c r="B29" s="8" t="s">
        <v>91</v>
      </c>
      <c r="C29" s="8" t="s">
        <v>98</v>
      </c>
      <c r="D29" s="8"/>
      <c r="E29" s="8"/>
      <c r="F29" t="s">
        <v>116</v>
      </c>
    </row>
    <row r="30" spans="1:7">
      <c r="A30" s="8">
        <v>27</v>
      </c>
      <c r="B30" s="8" t="s">
        <v>92</v>
      </c>
      <c r="C30" s="8" t="s">
        <v>97</v>
      </c>
      <c r="D30" s="8"/>
      <c r="E30" s="8"/>
      <c r="F30" t="s">
        <v>117</v>
      </c>
    </row>
    <row r="31" spans="1:7">
      <c r="A31" s="8">
        <v>28</v>
      </c>
      <c r="B31" s="8" t="s">
        <v>93</v>
      </c>
      <c r="C31" s="8" t="s">
        <v>97</v>
      </c>
      <c r="D31" s="8"/>
      <c r="E31" s="8"/>
      <c r="F31" t="s">
        <v>120</v>
      </c>
    </row>
    <row r="32" spans="1:7">
      <c r="A32" s="8">
        <v>29</v>
      </c>
      <c r="B32" s="8" t="s">
        <v>94</v>
      </c>
      <c r="C32" s="8" t="s">
        <v>97</v>
      </c>
      <c r="D32" s="8"/>
      <c r="E32" s="8"/>
      <c r="F32" t="s">
        <v>118</v>
      </c>
    </row>
    <row r="33" spans="1:6">
      <c r="A33" s="8">
        <v>30</v>
      </c>
      <c r="B33" s="8" t="s">
        <v>95</v>
      </c>
      <c r="C33" s="8" t="s">
        <v>97</v>
      </c>
      <c r="D33" s="8"/>
      <c r="E33" s="8"/>
      <c r="F33" t="s">
        <v>119</v>
      </c>
    </row>
    <row r="36" spans="1:6">
      <c r="A36" s="8">
        <v>1</v>
      </c>
      <c r="B36" s="8" t="s">
        <v>75</v>
      </c>
      <c r="C36" s="8" t="s">
        <v>97</v>
      </c>
      <c r="F36" t="s">
        <v>122</v>
      </c>
    </row>
    <row r="37" spans="1:6">
      <c r="A37" s="8">
        <v>2</v>
      </c>
      <c r="B37" s="8" t="s">
        <v>76</v>
      </c>
      <c r="C37" s="8" t="s">
        <v>98</v>
      </c>
      <c r="F37" t="s">
        <v>101</v>
      </c>
    </row>
    <row r="38" spans="1:6">
      <c r="A38" s="8">
        <v>3</v>
      </c>
      <c r="B38" s="8" t="s">
        <v>74</v>
      </c>
      <c r="C38" s="8" t="s">
        <v>96</v>
      </c>
      <c r="F38" t="s">
        <v>99</v>
      </c>
    </row>
    <row r="39" spans="1:6">
      <c r="A39" s="8">
        <v>4</v>
      </c>
      <c r="B39" s="8" t="s">
        <v>93</v>
      </c>
      <c r="C39" s="8" t="s">
        <v>97</v>
      </c>
      <c r="F39" t="s">
        <v>123</v>
      </c>
    </row>
    <row r="40" spans="1:6">
      <c r="A40" s="8">
        <v>5</v>
      </c>
      <c r="B40" s="8" t="s">
        <v>92</v>
      </c>
      <c r="C40" s="8" t="s">
        <v>97</v>
      </c>
      <c r="F40" t="s">
        <v>124</v>
      </c>
    </row>
    <row r="41" spans="1:6">
      <c r="A41" s="8">
        <v>6</v>
      </c>
      <c r="B41" s="8" t="s">
        <v>95</v>
      </c>
      <c r="C41" s="8" t="s">
        <v>97</v>
      </c>
      <c r="F41" t="s">
        <v>125</v>
      </c>
    </row>
    <row r="42" spans="1:6">
      <c r="A42" s="8">
        <v>7</v>
      </c>
      <c r="B42" s="8" t="s">
        <v>94</v>
      </c>
      <c r="C42" s="8" t="s">
        <v>97</v>
      </c>
      <c r="F42" t="s">
        <v>126</v>
      </c>
    </row>
    <row r="43" spans="1:6">
      <c r="A43" s="8">
        <v>8</v>
      </c>
      <c r="B43" s="8" t="s">
        <v>121</v>
      </c>
      <c r="C43" s="8"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TPcape_BOM</vt:lpstr>
      <vt:lpstr>Connectors</vt:lpstr>
    </vt:vector>
  </TitlesOfParts>
  <Company>Texas Instruments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a0221096</cp:lastModifiedBy>
  <dcterms:created xsi:type="dcterms:W3CDTF">2015-04-29T20:36:25Z</dcterms:created>
  <dcterms:modified xsi:type="dcterms:W3CDTF">2015-05-12T07:40:12Z</dcterms:modified>
</cp:coreProperties>
</file>