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9" i="1" l="1"/>
  <c r="C58" i="1" l="1"/>
  <c r="C62" i="1" s="1"/>
  <c r="M49" i="1" l="1"/>
  <c r="K43" i="1" l="1"/>
  <c r="H42" i="1" l="1"/>
  <c r="D58" i="1"/>
  <c r="D62" i="1" s="1"/>
  <c r="E58" i="1"/>
  <c r="E62" i="1" s="1"/>
  <c r="F58" i="1"/>
  <c r="F62" i="1" s="1"/>
  <c r="B58" i="1"/>
  <c r="B62" i="1" s="1"/>
  <c r="H43" i="1"/>
  <c r="H44" i="1" s="1"/>
  <c r="M51" i="1" s="1"/>
  <c r="J1" i="1"/>
  <c r="H62" i="1" l="1"/>
  <c r="J43" i="1"/>
  <c r="Q49" i="1" s="1"/>
  <c r="G58" i="1"/>
</calcChain>
</file>

<file path=xl/sharedStrings.xml><?xml version="1.0" encoding="utf-8"?>
<sst xmlns="http://schemas.openxmlformats.org/spreadsheetml/2006/main" count="61" uniqueCount="59">
  <si>
    <t>Blue</t>
  </si>
  <si>
    <t>Green</t>
  </si>
  <si>
    <t>Yellow</t>
  </si>
  <si>
    <t>Rose</t>
  </si>
  <si>
    <t>Purple</t>
  </si>
  <si>
    <t>Date</t>
  </si>
  <si>
    <t xml:space="preserve"> </t>
  </si>
  <si>
    <t>Previous sales</t>
  </si>
  <si>
    <t>Sales on Paypal</t>
  </si>
  <si>
    <t>Sales in Cash</t>
  </si>
  <si>
    <t>Sales in checks</t>
  </si>
  <si>
    <t>Sales on Square</t>
  </si>
  <si>
    <t>Sold at Discount</t>
  </si>
  <si>
    <t>Vrinda</t>
  </si>
  <si>
    <t>$$</t>
  </si>
  <si>
    <t>Gave Away</t>
  </si>
  <si>
    <t>Ann</t>
  </si>
  <si>
    <t>Penny</t>
  </si>
  <si>
    <t>Laura</t>
  </si>
  <si>
    <t>Total</t>
  </si>
  <si>
    <t>Possession</t>
  </si>
  <si>
    <t>Erin</t>
  </si>
  <si>
    <t>Total Sold</t>
  </si>
  <si>
    <t>Available</t>
  </si>
  <si>
    <t>Jan Zeschky</t>
  </si>
  <si>
    <t>Angela Morris</t>
  </si>
  <si>
    <t>Leslie Switzer</t>
  </si>
  <si>
    <t>Saul Schulman</t>
  </si>
  <si>
    <t>Cindi Turchik</t>
  </si>
  <si>
    <t>Avg</t>
  </si>
  <si>
    <t>Sarah D'Angelo</t>
  </si>
  <si>
    <t>Patsy Skelnik</t>
  </si>
  <si>
    <t>Krystal Cleaver</t>
  </si>
  <si>
    <t>Self-Acceptance Healing</t>
  </si>
  <si>
    <t>Jenny Covington</t>
  </si>
  <si>
    <t>Mandi Call</t>
  </si>
  <si>
    <t>Jennifer Amnott</t>
  </si>
  <si>
    <t>Bridgette Becker</t>
  </si>
  <si>
    <t>Shipping</t>
  </si>
  <si>
    <t>Steven Farzam</t>
  </si>
  <si>
    <t>Suzanna Russo</t>
  </si>
  <si>
    <t>Stephanie Spira</t>
  </si>
  <si>
    <t>Tina Brown</t>
  </si>
  <si>
    <t>Blessed Beginnings</t>
  </si>
  <si>
    <t>rebozos</t>
  </si>
  <si>
    <t>website</t>
  </si>
  <si>
    <t>cards</t>
  </si>
  <si>
    <t>abhis design</t>
  </si>
  <si>
    <t>count</t>
  </si>
  <si>
    <t>per rebozo</t>
  </si>
  <si>
    <t>profit per</t>
  </si>
  <si>
    <t>Nicole Lennox et al</t>
  </si>
  <si>
    <t>Erin Botrie</t>
  </si>
  <si>
    <t>1st round</t>
  </si>
  <si>
    <t>customs</t>
  </si>
  <si>
    <t>Kate Newland</t>
  </si>
  <si>
    <t>Ashley Schmidt</t>
  </si>
  <si>
    <t>Tracy Stouder</t>
  </si>
  <si>
    <t>Hannah Ludden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</si>
</sst>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26.5703125" customWidth="1"/>
    <col min="7" max="7" width="10.5703125" bestFit="1" customWidth="1"/>
    <col min="8" max="8" width="11.28515625" customWidth="1"/>
    <col min="9" max="9" width="9.7109375" bestFit="1" customWidth="1"/>
    <col min="10" max="10" width="14.85546875" bestFit="1" customWidth="1"/>
    <col min="13" max="13" width="10.5703125" customWidth="1"/>
    <col min="16" max="16" width="13.28515625" customWidth="1"/>
    <col min="17" max="17" width="9.140625" customWidth="1"/>
  </cols>
  <sheetData>
    <row r="1" spans="1:1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14</v>
      </c>
      <c r="H1" s="2" t="s">
        <v>6</v>
      </c>
      <c r="I1" t="s">
        <v>5</v>
      </c>
      <c r="J1" s="1">
        <f ca="1">NOW()</f>
        <v>41815.625929398149</v>
      </c>
      <c r="K1" t="s">
        <v>38</v>
      </c>
    </row>
    <row r="2" spans="1:11" x14ac:dyDescent="0.25">
      <c r="A2" t="s">
        <v>7</v>
      </c>
      <c r="B2">
        <v>7</v>
      </c>
      <c r="C2">
        <v>6</v>
      </c>
      <c r="D2">
        <v>2</v>
      </c>
      <c r="E2">
        <v>2</v>
      </c>
      <c r="F2">
        <v>5</v>
      </c>
      <c r="G2" s="3">
        <v>1400</v>
      </c>
    </row>
    <row r="3" spans="1:11" x14ac:dyDescent="0.25">
      <c r="A3" t="s">
        <v>6</v>
      </c>
      <c r="G3" s="3"/>
    </row>
    <row r="4" spans="1:11" x14ac:dyDescent="0.25">
      <c r="A4" s="2" t="s">
        <v>8</v>
      </c>
      <c r="G4" s="3"/>
    </row>
    <row r="5" spans="1:11" x14ac:dyDescent="0.25">
      <c r="A5" t="s">
        <v>24</v>
      </c>
      <c r="D5">
        <v>1</v>
      </c>
      <c r="G5" s="3">
        <v>49.49</v>
      </c>
      <c r="K5" s="3">
        <v>5.98</v>
      </c>
    </row>
    <row r="6" spans="1:11" x14ac:dyDescent="0.25">
      <c r="A6" t="s">
        <v>25</v>
      </c>
      <c r="D6">
        <v>1</v>
      </c>
      <c r="G6" s="3">
        <v>50.01</v>
      </c>
      <c r="K6" s="3">
        <v>5.05</v>
      </c>
    </row>
    <row r="7" spans="1:11" x14ac:dyDescent="0.25">
      <c r="A7" t="s">
        <v>26</v>
      </c>
      <c r="F7">
        <v>1</v>
      </c>
      <c r="G7" s="3">
        <v>54.29</v>
      </c>
      <c r="K7" s="3">
        <v>5.98</v>
      </c>
    </row>
    <row r="8" spans="1:11" x14ac:dyDescent="0.25">
      <c r="A8" t="s">
        <v>27</v>
      </c>
      <c r="B8">
        <v>1</v>
      </c>
      <c r="G8" s="3">
        <v>50.01</v>
      </c>
      <c r="K8" s="3">
        <v>5.05</v>
      </c>
    </row>
    <row r="9" spans="1:11" x14ac:dyDescent="0.25">
      <c r="A9" t="s">
        <v>30</v>
      </c>
      <c r="F9">
        <v>1</v>
      </c>
      <c r="G9" s="3">
        <v>50.01</v>
      </c>
      <c r="K9" s="3">
        <v>5.05</v>
      </c>
    </row>
    <row r="10" spans="1:11" x14ac:dyDescent="0.25">
      <c r="A10" t="s">
        <v>31</v>
      </c>
      <c r="B10">
        <v>1</v>
      </c>
      <c r="G10" s="3">
        <v>50.01</v>
      </c>
      <c r="K10" s="3">
        <v>5.05</v>
      </c>
    </row>
    <row r="11" spans="1:11" x14ac:dyDescent="0.25">
      <c r="A11" t="s">
        <v>32</v>
      </c>
      <c r="F11">
        <v>1</v>
      </c>
      <c r="G11" s="3">
        <v>50.01</v>
      </c>
      <c r="K11" s="3">
        <v>5.05</v>
      </c>
    </row>
    <row r="12" spans="1:11" x14ac:dyDescent="0.25">
      <c r="A12" t="s">
        <v>33</v>
      </c>
      <c r="F12">
        <v>1</v>
      </c>
      <c r="G12" s="3">
        <v>50.01</v>
      </c>
      <c r="K12" s="3">
        <v>5.05</v>
      </c>
    </row>
    <row r="13" spans="1:11" x14ac:dyDescent="0.25">
      <c r="A13" t="s">
        <v>34</v>
      </c>
      <c r="B13">
        <v>1</v>
      </c>
      <c r="G13" s="3">
        <v>50.01</v>
      </c>
      <c r="K13" s="3">
        <v>5.05</v>
      </c>
    </row>
    <row r="14" spans="1:11" x14ac:dyDescent="0.25">
      <c r="A14" t="s">
        <v>35</v>
      </c>
      <c r="D14">
        <v>1</v>
      </c>
      <c r="G14" s="3">
        <v>50.01</v>
      </c>
      <c r="K14" s="3">
        <v>5.05</v>
      </c>
    </row>
    <row r="15" spans="1:11" x14ac:dyDescent="0.25">
      <c r="A15" t="s">
        <v>36</v>
      </c>
      <c r="C15">
        <v>1</v>
      </c>
      <c r="G15" s="3">
        <v>50.01</v>
      </c>
      <c r="K15" s="3">
        <v>5.05</v>
      </c>
    </row>
    <row r="16" spans="1:11" x14ac:dyDescent="0.25">
      <c r="A16" t="s">
        <v>37</v>
      </c>
      <c r="B16">
        <v>2</v>
      </c>
      <c r="C16">
        <v>2</v>
      </c>
      <c r="D16">
        <v>1</v>
      </c>
      <c r="E16">
        <v>1</v>
      </c>
      <c r="F16">
        <v>1</v>
      </c>
      <c r="G16" s="3">
        <v>290.14999999999998</v>
      </c>
      <c r="I16" s="6">
        <v>41757</v>
      </c>
      <c r="K16" s="3">
        <v>11.3</v>
      </c>
    </row>
    <row r="17" spans="1:11" x14ac:dyDescent="0.25">
      <c r="A17" t="s">
        <v>39</v>
      </c>
      <c r="B17">
        <v>1</v>
      </c>
      <c r="C17">
        <v>1</v>
      </c>
      <c r="G17" s="3">
        <v>100.32</v>
      </c>
      <c r="I17" s="6">
        <v>41776</v>
      </c>
      <c r="K17" s="3">
        <v>5.05</v>
      </c>
    </row>
    <row r="18" spans="1:11" x14ac:dyDescent="0.25">
      <c r="A18" t="s">
        <v>40</v>
      </c>
      <c r="C18">
        <v>1</v>
      </c>
      <c r="G18" s="3">
        <v>50.01</v>
      </c>
      <c r="I18" s="6">
        <v>41780</v>
      </c>
      <c r="K18" s="3">
        <v>5.05</v>
      </c>
    </row>
    <row r="19" spans="1:11" x14ac:dyDescent="0.25">
      <c r="A19" t="s">
        <v>41</v>
      </c>
      <c r="D19">
        <v>1</v>
      </c>
      <c r="G19" s="3">
        <v>50.01</v>
      </c>
      <c r="I19" s="6">
        <v>41782</v>
      </c>
      <c r="K19" s="3">
        <v>5.05</v>
      </c>
    </row>
    <row r="20" spans="1:11" x14ac:dyDescent="0.25">
      <c r="A20" t="s">
        <v>42</v>
      </c>
      <c r="F20">
        <v>1</v>
      </c>
      <c r="G20" s="3">
        <v>53.99</v>
      </c>
      <c r="I20" s="6">
        <v>41787</v>
      </c>
      <c r="K20" s="3">
        <v>5.98</v>
      </c>
    </row>
    <row r="21" spans="1:11" x14ac:dyDescent="0.25">
      <c r="A21" t="s">
        <v>43</v>
      </c>
      <c r="B21">
        <v>2</v>
      </c>
      <c r="C21">
        <v>2</v>
      </c>
      <c r="D21">
        <v>2</v>
      </c>
      <c r="E21">
        <v>2</v>
      </c>
      <c r="F21">
        <v>2</v>
      </c>
      <c r="G21" s="3">
        <v>383.4</v>
      </c>
      <c r="I21" s="6">
        <v>41788</v>
      </c>
      <c r="K21" s="3">
        <v>11.3</v>
      </c>
    </row>
    <row r="22" spans="1:11" x14ac:dyDescent="0.25">
      <c r="A22" t="s">
        <v>51</v>
      </c>
      <c r="B22">
        <v>19</v>
      </c>
      <c r="C22">
        <v>28</v>
      </c>
      <c r="D22">
        <v>21</v>
      </c>
      <c r="E22">
        <v>17</v>
      </c>
      <c r="F22">
        <v>18</v>
      </c>
      <c r="G22" s="7">
        <v>1990.95</v>
      </c>
      <c r="I22" s="6">
        <v>41796</v>
      </c>
      <c r="K22" s="3">
        <v>100.55</v>
      </c>
    </row>
    <row r="23" spans="1:11" x14ac:dyDescent="0.25">
      <c r="A23" t="s">
        <v>52</v>
      </c>
      <c r="C23">
        <v>1</v>
      </c>
      <c r="G23" s="3">
        <v>53.99</v>
      </c>
      <c r="I23" s="6">
        <v>41796</v>
      </c>
      <c r="K23" s="3">
        <v>5.98</v>
      </c>
    </row>
    <row r="24" spans="1:11" x14ac:dyDescent="0.25">
      <c r="A24" t="s">
        <v>55</v>
      </c>
      <c r="F24">
        <v>1</v>
      </c>
      <c r="G24" s="3">
        <v>41.45</v>
      </c>
      <c r="I24" s="6">
        <v>41799</v>
      </c>
      <c r="K24" s="3">
        <v>5.05</v>
      </c>
    </row>
    <row r="25" spans="1:11" x14ac:dyDescent="0.25">
      <c r="A25" t="s">
        <v>56</v>
      </c>
      <c r="E25">
        <v>1</v>
      </c>
      <c r="G25" s="3">
        <v>50.01</v>
      </c>
      <c r="I25" s="6">
        <v>41806</v>
      </c>
      <c r="K25" s="3">
        <v>5.05</v>
      </c>
    </row>
    <row r="26" spans="1:11" x14ac:dyDescent="0.25">
      <c r="A26" t="s">
        <v>58</v>
      </c>
      <c r="F26">
        <v>1</v>
      </c>
      <c r="G26" s="3">
        <v>50.01</v>
      </c>
      <c r="I26" s="6">
        <v>41815</v>
      </c>
      <c r="K26" s="3">
        <v>5.05</v>
      </c>
    </row>
    <row r="27" spans="1:11" x14ac:dyDescent="0.25">
      <c r="A27" t="s">
        <v>57</v>
      </c>
      <c r="B27">
        <v>1</v>
      </c>
      <c r="G27" s="3">
        <v>50.01</v>
      </c>
      <c r="I27" s="6">
        <v>41806</v>
      </c>
      <c r="K27" s="3">
        <v>5.05</v>
      </c>
    </row>
    <row r="28" spans="1:11" x14ac:dyDescent="0.25">
      <c r="A28" s="2" t="s">
        <v>9</v>
      </c>
      <c r="G28" s="3"/>
      <c r="K28" s="3"/>
    </row>
    <row r="29" spans="1:11" x14ac:dyDescent="0.25">
      <c r="G29" s="3"/>
      <c r="K29" s="3"/>
    </row>
    <row r="30" spans="1:11" x14ac:dyDescent="0.25">
      <c r="A30" s="2" t="s">
        <v>10</v>
      </c>
      <c r="G30" s="3"/>
      <c r="H30" s="5"/>
      <c r="K30" s="3"/>
    </row>
    <row r="31" spans="1:11" x14ac:dyDescent="0.25">
      <c r="A31" t="s">
        <v>28</v>
      </c>
      <c r="B31">
        <v>1</v>
      </c>
      <c r="E31">
        <v>1</v>
      </c>
      <c r="F31">
        <v>3</v>
      </c>
      <c r="G31" s="3">
        <v>207.25</v>
      </c>
      <c r="K31" s="3">
        <v>5.05</v>
      </c>
    </row>
    <row r="32" spans="1:11" x14ac:dyDescent="0.25">
      <c r="A32" s="2" t="s">
        <v>11</v>
      </c>
      <c r="G32" s="3"/>
      <c r="K32" s="3"/>
    </row>
    <row r="33" spans="1:17" x14ac:dyDescent="0.25">
      <c r="G33" s="3"/>
      <c r="K33" s="3"/>
    </row>
    <row r="34" spans="1:17" x14ac:dyDescent="0.25">
      <c r="A34" s="2" t="s">
        <v>12</v>
      </c>
      <c r="G34" s="3"/>
      <c r="K34" s="3"/>
    </row>
    <row r="35" spans="1:17" x14ac:dyDescent="0.25">
      <c r="A35" t="s">
        <v>13</v>
      </c>
      <c r="B35">
        <v>1</v>
      </c>
      <c r="C35">
        <v>1</v>
      </c>
      <c r="D35">
        <v>1</v>
      </c>
      <c r="F35">
        <v>1</v>
      </c>
      <c r="G35" s="3">
        <v>100</v>
      </c>
      <c r="K35" s="3"/>
    </row>
    <row r="36" spans="1:17" x14ac:dyDescent="0.25">
      <c r="G36" s="3"/>
    </row>
    <row r="37" spans="1:17" x14ac:dyDescent="0.25">
      <c r="G37" s="3"/>
    </row>
    <row r="38" spans="1:17" x14ac:dyDescent="0.25">
      <c r="G38" s="3"/>
    </row>
    <row r="39" spans="1:17" x14ac:dyDescent="0.25">
      <c r="G39" s="3"/>
    </row>
    <row r="40" spans="1:17" x14ac:dyDescent="0.25">
      <c r="G40" s="3"/>
    </row>
    <row r="41" spans="1:17" x14ac:dyDescent="0.25">
      <c r="G41" s="3"/>
      <c r="P41">
        <v>250</v>
      </c>
      <c r="Q41" t="s">
        <v>48</v>
      </c>
    </row>
    <row r="42" spans="1:17" x14ac:dyDescent="0.25">
      <c r="A42" s="2" t="s">
        <v>22</v>
      </c>
      <c r="H42" s="4">
        <f>SUM(B2:F41)</f>
        <v>172</v>
      </c>
      <c r="J42" t="s">
        <v>29</v>
      </c>
    </row>
    <row r="43" spans="1:17" x14ac:dyDescent="0.25">
      <c r="H43" s="5">
        <f>SUM(G2:G41)</f>
        <v>5425.420000000001</v>
      </c>
      <c r="J43" s="5">
        <f>H43/H42</f>
        <v>31.543139534883725</v>
      </c>
      <c r="K43" s="3">
        <f>SUM(K5:K31)</f>
        <v>232.92000000000004</v>
      </c>
      <c r="M43">
        <v>1909.5</v>
      </c>
    </row>
    <row r="44" spans="1:17" x14ac:dyDescent="0.25">
      <c r="A44" s="2" t="s">
        <v>15</v>
      </c>
      <c r="H44" s="5">
        <f>H43-K43</f>
        <v>5192.5000000000009</v>
      </c>
      <c r="M44">
        <v>2135</v>
      </c>
      <c r="N44" t="s">
        <v>44</v>
      </c>
      <c r="O44" t="s">
        <v>53</v>
      </c>
    </row>
    <row r="45" spans="1:17" x14ac:dyDescent="0.25">
      <c r="A45" t="s">
        <v>16</v>
      </c>
      <c r="F45">
        <v>1</v>
      </c>
      <c r="H45" s="5"/>
      <c r="M45">
        <v>113</v>
      </c>
      <c r="N45" t="s">
        <v>54</v>
      </c>
    </row>
    <row r="46" spans="1:17" x14ac:dyDescent="0.25">
      <c r="A46" t="s">
        <v>17</v>
      </c>
      <c r="C46">
        <v>1</v>
      </c>
      <c r="H46" s="5"/>
      <c r="M46">
        <v>107</v>
      </c>
      <c r="N46" t="s">
        <v>45</v>
      </c>
    </row>
    <row r="47" spans="1:17" x14ac:dyDescent="0.25">
      <c r="A47" t="s">
        <v>18</v>
      </c>
      <c r="B47">
        <v>1</v>
      </c>
      <c r="C47">
        <v>2</v>
      </c>
      <c r="D47">
        <v>1</v>
      </c>
      <c r="E47">
        <v>1</v>
      </c>
      <c r="F47">
        <v>1</v>
      </c>
      <c r="M47">
        <v>30</v>
      </c>
      <c r="N47" t="s">
        <v>46</v>
      </c>
    </row>
    <row r="48" spans="1:17" x14ac:dyDescent="0.25">
      <c r="M48">
        <v>70</v>
      </c>
      <c r="N48" t="s">
        <v>47</v>
      </c>
    </row>
    <row r="49" spans="1:17" x14ac:dyDescent="0.25">
      <c r="A49" s="2" t="s">
        <v>20</v>
      </c>
      <c r="M49" s="3">
        <f>SUM(M43:M48)</f>
        <v>4364.5</v>
      </c>
      <c r="P49" s="5">
        <f>SUM(M44:M48)/P41</f>
        <v>9.82</v>
      </c>
      <c r="Q49" s="5">
        <f>J43-P49</f>
        <v>21.723139534883725</v>
      </c>
    </row>
    <row r="50" spans="1:17" x14ac:dyDescent="0.25">
      <c r="A50" t="s">
        <v>21</v>
      </c>
      <c r="P50" t="s">
        <v>49</v>
      </c>
      <c r="Q50" t="s">
        <v>50</v>
      </c>
    </row>
    <row r="51" spans="1:17" x14ac:dyDescent="0.25">
      <c r="A51" t="s">
        <v>16</v>
      </c>
      <c r="M51" s="5">
        <f>H44-M49</f>
        <v>828.00000000000091</v>
      </c>
    </row>
    <row r="58" spans="1:17" x14ac:dyDescent="0.25">
      <c r="A58" t="s">
        <v>19</v>
      </c>
      <c r="B58">
        <f>SUM(B2:B57)</f>
        <v>38</v>
      </c>
      <c r="C58">
        <f>SUM(C2:C57)</f>
        <v>46</v>
      </c>
      <c r="D58">
        <f>SUM(D2:D57)</f>
        <v>32</v>
      </c>
      <c r="E58">
        <f>SUM(E2:E57)</f>
        <v>25</v>
      </c>
      <c r="F58">
        <f>SUM(F2:F57)</f>
        <v>39</v>
      </c>
      <c r="G58">
        <f>SUM(B58:F58)</f>
        <v>180</v>
      </c>
    </row>
    <row r="62" spans="1:17" x14ac:dyDescent="0.25">
      <c r="A62" t="s">
        <v>23</v>
      </c>
      <c r="B62">
        <f>50-B58</f>
        <v>12</v>
      </c>
      <c r="C62">
        <f>50-C58</f>
        <v>4</v>
      </c>
      <c r="D62">
        <f>50-D58</f>
        <v>18</v>
      </c>
      <c r="E62">
        <f>50-E58</f>
        <v>25</v>
      </c>
      <c r="F62">
        <f>50-F58</f>
        <v>11</v>
      </c>
      <c r="H62">
        <f>SUM(B62:F62)</f>
        <v>70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Windows User</cp:lastModifiedBy>
  <dcterms:created xsi:type="dcterms:W3CDTF">2014-03-11T02:33:51Z</dcterms:created>
  <dcterms:modified xsi:type="dcterms:W3CDTF">2014-06-25T21:04:12Z</dcterms:modified>
</cp:coreProperties>
</file>