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2" r:id="rId1"/>
    <sheet name="loheerebozo_2014-06-03 22-27-49" sheetId="1" r:id="rId2"/>
    <sheet name="Mailing list" sheetId="3" r:id="rId3"/>
  </sheets>
  <calcPr calcId="145621"/>
  <pivotCaches>
    <pivotCache cacheId="0" r:id="rId4"/>
  </pivotCaches>
</workbook>
</file>

<file path=xl/calcChain.xml><?xml version="1.0" encoding="utf-8"?>
<calcChain xmlns="http://schemas.openxmlformats.org/spreadsheetml/2006/main">
  <c r="E9" i="2" l="1"/>
</calcChain>
</file>

<file path=xl/sharedStrings.xml><?xml version="1.0" encoding="utf-8"?>
<sst xmlns="http://schemas.openxmlformats.org/spreadsheetml/2006/main" count="391" uniqueCount="155">
  <si>
    <t>timestamp</t>
  </si>
  <si>
    <t>timezone</t>
  </si>
  <si>
    <t>transaction_type</t>
  </si>
  <si>
    <t>email</t>
  </si>
  <si>
    <t>name</t>
  </si>
  <si>
    <t>transaction_id</t>
  </si>
  <si>
    <t>currency_code</t>
  </si>
  <si>
    <t>status</t>
  </si>
  <si>
    <t>amount</t>
  </si>
  <si>
    <t>fee</t>
  </si>
  <si>
    <t>net_amount</t>
  </si>
  <si>
    <t>settleamt</t>
  </si>
  <si>
    <t>exchangerate</t>
  </si>
  <si>
    <t>paymentstatus</t>
  </si>
  <si>
    <t>countrycode</t>
  </si>
  <si>
    <t>parenttransactionid</t>
  </si>
  <si>
    <t>payerid</t>
  </si>
  <si>
    <t>subscriptionid</t>
  </si>
  <si>
    <t>GMT</t>
  </si>
  <si>
    <t>Payment</t>
  </si>
  <si>
    <t>eugene.baibourin@gmail.com</t>
  </si>
  <si>
    <t>Evgueni Baibourine</t>
  </si>
  <si>
    <t>02B22849VA3178512</t>
  </si>
  <si>
    <t>USD</t>
  </si>
  <si>
    <t>Completed</t>
  </si>
  <si>
    <t>blessedbeginningsri@hotmail.com</t>
  </si>
  <si>
    <t>Blessed Beginnings</t>
  </si>
  <si>
    <t>92550698L4173431H</t>
  </si>
  <si>
    <t>tinamadeliene@gmail.com</t>
  </si>
  <si>
    <t>Tina Brown</t>
  </si>
  <si>
    <t>1EG52084X9591922E</t>
  </si>
  <si>
    <t>9A8712174X999723J</t>
  </si>
  <si>
    <t>PayPal Services</t>
  </si>
  <si>
    <t>US Postal Service</t>
  </si>
  <si>
    <t>88F10374L7590964K</t>
  </si>
  <si>
    <t>sessyspira@gmail.com</t>
  </si>
  <si>
    <t>Stephanie Spira</t>
  </si>
  <si>
    <t>0V083067H44046102</t>
  </si>
  <si>
    <t>2BD39150U2897840L</t>
  </si>
  <si>
    <t>zannie00@aol.com</t>
  </si>
  <si>
    <t>Suzanna Russo</t>
  </si>
  <si>
    <t>94J25864NJ716254F</t>
  </si>
  <si>
    <t>5ES54246UT5515337</t>
  </si>
  <si>
    <t>cleburnecnm@aol.com</t>
  </si>
  <si>
    <t>Steven Farzam</t>
  </si>
  <si>
    <t>3Y732346G0398062U</t>
  </si>
  <si>
    <t>2LW96888JS8299801</t>
  </si>
  <si>
    <t>bridgetteashley@gmail.com</t>
  </si>
  <si>
    <t>Bridgette Becker</t>
  </si>
  <si>
    <t>6WK33655WB185322B</t>
  </si>
  <si>
    <t>jenniferamnott@gmail.com</t>
  </si>
  <si>
    <t>Jennifer Amnott</t>
  </si>
  <si>
    <t>1D105872X8128384M</t>
  </si>
  <si>
    <t>0M121613AP919572H</t>
  </si>
  <si>
    <t>9M638006NA572954T</t>
  </si>
  <si>
    <t>mandiraecall@yahoo.com</t>
  </si>
  <si>
    <t>Mandi Call</t>
  </si>
  <si>
    <t>2U2734564X145364Y</t>
  </si>
  <si>
    <t>jennycov@gmail.com</t>
  </si>
  <si>
    <t>Jenny Covington</t>
  </si>
  <si>
    <t>84J85762D74287607</t>
  </si>
  <si>
    <t>selfacceptancehealing@yahoo.com</t>
  </si>
  <si>
    <t>Self-Acceptance Healing</t>
  </si>
  <si>
    <t>0HG816497C799313R</t>
  </si>
  <si>
    <t>41992944UN1503432</t>
  </si>
  <si>
    <t>krystalcleaver@me.com</t>
  </si>
  <si>
    <t>krystal roop</t>
  </si>
  <si>
    <t>4PD04325WJ6767243</t>
  </si>
  <si>
    <t>14774777CA088934X</t>
  </si>
  <si>
    <t>skelz21@gmail.com</t>
  </si>
  <si>
    <t>Patsy Skelnik</t>
  </si>
  <si>
    <t>7AR348200Y849815C</t>
  </si>
  <si>
    <t>Donation</t>
  </si>
  <si>
    <t>ksdacbsp@gmail.com</t>
  </si>
  <si>
    <t>ISKCON of Colorado</t>
  </si>
  <si>
    <t>6JN508837L395144H</t>
  </si>
  <si>
    <t>63P6398213681502L</t>
  </si>
  <si>
    <t>sarah@dangelo.info</t>
  </si>
  <si>
    <t>Sarah D'Angelo</t>
  </si>
  <si>
    <t>71509109LK317093H</t>
  </si>
  <si>
    <t>3WN29749FC120002U</t>
  </si>
  <si>
    <t>saul_schulman@yahoo.com</t>
  </si>
  <si>
    <t>saul schulman</t>
  </si>
  <si>
    <t>8SW677564T445872B</t>
  </si>
  <si>
    <t>lswitzer@quadro.net</t>
  </si>
  <si>
    <t>Leslie Switzer</t>
  </si>
  <si>
    <t>94M46741UR8290519</t>
  </si>
  <si>
    <t>Transfer</t>
  </si>
  <si>
    <t>Bank Account</t>
  </si>
  <si>
    <t>83M20739SA425432W</t>
  </si>
  <si>
    <t>5KD08945WD045363F</t>
  </si>
  <si>
    <t>amorris06010@gmail.com</t>
  </si>
  <si>
    <t>Angela Morris</t>
  </si>
  <si>
    <t>7K410851JL8824032</t>
  </si>
  <si>
    <t>jfzeschky@gmail.com</t>
  </si>
  <si>
    <t>Jan Zeschky</t>
  </si>
  <si>
    <t>0C942697PR1956523</t>
  </si>
  <si>
    <t>Reversal</t>
  </si>
  <si>
    <t>9L038008PV397081P</t>
  </si>
  <si>
    <t>4618096207822805J</t>
  </si>
  <si>
    <t>jayme.arenas@me.com</t>
  </si>
  <si>
    <t>Jayme Arenas</t>
  </si>
  <si>
    <t>6F708021P4775870W</t>
  </si>
  <si>
    <t>0TB97434PT343354G</t>
  </si>
  <si>
    <t>3667400642529373A</t>
  </si>
  <si>
    <t>Reversed</t>
  </si>
  <si>
    <t>chelsealaine@yahoo.com</t>
  </si>
  <si>
    <t>Chelsea Carr</t>
  </si>
  <si>
    <t>9PV73789WU2348227</t>
  </si>
  <si>
    <t>AntnttAJeske@me.com</t>
  </si>
  <si>
    <t>Antonette Jeske</t>
  </si>
  <si>
    <t>7JG6067563404130F</t>
  </si>
  <si>
    <t>rrs@vmptuning.com</t>
  </si>
  <si>
    <t>Rebecca Starkey</t>
  </si>
  <si>
    <t>8N098759W84637645</t>
  </si>
  <si>
    <t>elisa.judy@gmail.com</t>
  </si>
  <si>
    <t>Savoula Judy</t>
  </si>
  <si>
    <t>6SA75298WV381364D</t>
  </si>
  <si>
    <t>sbbthb@snet.net</t>
  </si>
  <si>
    <t>Stephen Burgess</t>
  </si>
  <si>
    <t>1D6928069K513120K</t>
  </si>
  <si>
    <t>876440797G144382V</t>
  </si>
  <si>
    <t>0KJ806526D499000M</t>
  </si>
  <si>
    <t>greenmea@gmail.com</t>
  </si>
  <si>
    <t>Meagan Fitzpatrick</t>
  </si>
  <si>
    <t>32U46694SJ7787128</t>
  </si>
  <si>
    <t>PennyLyonDoula@aol.com</t>
  </si>
  <si>
    <t>Penny Lyon</t>
  </si>
  <si>
    <t>4K851464EA706352T</t>
  </si>
  <si>
    <t>stallfam2000@hotmail.com</t>
  </si>
  <si>
    <t>Mark Stallins</t>
  </si>
  <si>
    <t>8KE45909NK3381821</t>
  </si>
  <si>
    <t>taradmara@yahoo.com</t>
  </si>
  <si>
    <t>Tara Mara</t>
  </si>
  <si>
    <t>1PT560645C5715135</t>
  </si>
  <si>
    <t>Row Labels</t>
  </si>
  <si>
    <t>Grand Total</t>
  </si>
  <si>
    <t>Sum of amount</t>
  </si>
  <si>
    <t>Sum of fee</t>
  </si>
  <si>
    <t>Column Labels</t>
  </si>
  <si>
    <t>Total Sum of amount</t>
  </si>
  <si>
    <t>Total Sum of fee</t>
  </si>
  <si>
    <t>Purchased</t>
  </si>
  <si>
    <t>Inquired</t>
  </si>
  <si>
    <t>ebotrie@gmail.com</t>
  </si>
  <si>
    <t>newdawndoulas@telus.net</t>
  </si>
  <si>
    <t>jenni.doula@gmail.com</t>
  </si>
  <si>
    <t>wants patterns</t>
  </si>
  <si>
    <t>taradoula@snet.net</t>
  </si>
  <si>
    <t>chcarter23@gmail.com</t>
  </si>
  <si>
    <t>jjmstover@sbcglobal.net</t>
  </si>
  <si>
    <t>cindi@cindoula.com</t>
  </si>
  <si>
    <t>ashley.g.schmidt87@gmail.com</t>
  </si>
  <si>
    <t>jill@wisebirthchoices.com</t>
  </si>
  <si>
    <t>katiebnewland@gmail.com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</si>
</sst>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5555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8" fillId="0" borderId="0" xfId="42"/>
    <xf numFmtId="0" fontId="16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1793.645383333336" createdVersion="4" refreshedVersion="4" minRefreshableVersion="3" recordCount="48">
  <cacheSource type="worksheet">
    <worksheetSource ref="B1:K49" sheet="loheerebozo_2014-06-03 22-27-49"/>
  </cacheSource>
  <cacheFields count="10">
    <cacheField name="timezone" numFmtId="0">
      <sharedItems count="1">
        <s v="GMT"/>
      </sharedItems>
    </cacheField>
    <cacheField name="transaction_type" numFmtId="0">
      <sharedItems count="5">
        <s v="Transfer"/>
        <s v="Payment"/>
        <s v="PayPal Services"/>
        <s v="Donation"/>
        <s v="Reversal"/>
      </sharedItems>
    </cacheField>
    <cacheField name="email" numFmtId="0">
      <sharedItems containsBlank="1"/>
    </cacheField>
    <cacheField name="name" numFmtId="0">
      <sharedItems/>
    </cacheField>
    <cacheField name="transaction_id" numFmtId="0">
      <sharedItems/>
    </cacheField>
    <cacheField name="currency_code" numFmtId="0">
      <sharedItems count="1">
        <s v="USD"/>
      </sharedItems>
    </cacheField>
    <cacheField name="status" numFmtId="0">
      <sharedItems count="2">
        <s v="Completed"/>
        <s v="Reversed"/>
      </sharedItems>
    </cacheField>
    <cacheField name="amount" numFmtId="0">
      <sharedItems containsSemiMixedTypes="0" containsString="0" containsNumber="1" minValue="-1400" maxValue="383.4"/>
    </cacheField>
    <cacheField name="fee" numFmtId="0">
      <sharedItems containsSemiMixedTypes="0" containsString="0" containsNumber="1" minValue="-4.8099999999999996" maxValue="0"/>
    </cacheField>
    <cacheField name="net_amount" numFmtId="0">
      <sharedItems containsSemiMixedTypes="0" containsString="0" containsNumber="1" minValue="-1400" maxValue="383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x v="0"/>
    <s v="eugene.baibourin@gmail.com"/>
    <s v="Evgueni Baibourine"/>
    <s v="02B22849VA3178512"/>
    <x v="0"/>
    <x v="0"/>
    <n v="-1400"/>
    <n v="0"/>
    <n v="-1400"/>
  </r>
  <r>
    <x v="0"/>
    <x v="1"/>
    <s v="blessedbeginningsri@hotmail.com"/>
    <s v="Blessed Beginnings"/>
    <s v="92550698L4173431H"/>
    <x v="0"/>
    <x v="0"/>
    <n v="383.4"/>
    <n v="0"/>
    <n v="383.4"/>
  </r>
  <r>
    <x v="0"/>
    <x v="1"/>
    <s v="tinamadeliene@gmail.com"/>
    <s v="Tina Brown"/>
    <s v="1EG52084X9591922E"/>
    <x v="0"/>
    <x v="0"/>
    <n v="5"/>
    <n v="-0.5"/>
    <n v="4.5"/>
  </r>
  <r>
    <x v="0"/>
    <x v="1"/>
    <s v="tinamadeliene@gmail.com"/>
    <s v="Tina Brown"/>
    <s v="9A8712174X999723J"/>
    <x v="0"/>
    <x v="0"/>
    <n v="51.81"/>
    <n v="-2.3199999999999998"/>
    <n v="49.49"/>
  </r>
  <r>
    <x v="0"/>
    <x v="2"/>
    <m/>
    <s v="US Postal Service"/>
    <s v="88F10374L7590964K"/>
    <x v="0"/>
    <x v="0"/>
    <n v="-5.05"/>
    <n v="0"/>
    <n v="-5.05"/>
  </r>
  <r>
    <x v="0"/>
    <x v="1"/>
    <s v="sessyspira@gmail.com"/>
    <s v="Stephanie Spira"/>
    <s v="0V083067H44046102"/>
    <x v="0"/>
    <x v="0"/>
    <n v="51.81"/>
    <n v="-1.8"/>
    <n v="50.01"/>
  </r>
  <r>
    <x v="0"/>
    <x v="2"/>
    <m/>
    <s v="US Postal Service"/>
    <s v="2BD39150U2897840L"/>
    <x v="0"/>
    <x v="0"/>
    <n v="-5.05"/>
    <n v="0"/>
    <n v="-5.05"/>
  </r>
  <r>
    <x v="0"/>
    <x v="1"/>
    <s v="zannie00@aol.com"/>
    <s v="Suzanna Russo"/>
    <s v="94J25864NJ716254F"/>
    <x v="0"/>
    <x v="0"/>
    <n v="51.81"/>
    <n v="-1.8"/>
    <n v="50.01"/>
  </r>
  <r>
    <x v="0"/>
    <x v="2"/>
    <m/>
    <s v="US Postal Service"/>
    <s v="5ES54246UT5515337"/>
    <x v="0"/>
    <x v="0"/>
    <n v="-5.05"/>
    <n v="0"/>
    <n v="-5.05"/>
  </r>
  <r>
    <x v="0"/>
    <x v="1"/>
    <s v="cleburnecnm@aol.com"/>
    <s v="Steven Farzam"/>
    <s v="3Y732346G0398062U"/>
    <x v="0"/>
    <x v="0"/>
    <n v="103.62"/>
    <n v="-3.3"/>
    <n v="100.32"/>
  </r>
  <r>
    <x v="0"/>
    <x v="2"/>
    <m/>
    <s v="US Postal Service"/>
    <s v="2LW96888JS8299801"/>
    <x v="0"/>
    <x v="0"/>
    <n v="-5.05"/>
    <n v="0"/>
    <n v="-5.05"/>
  </r>
  <r>
    <x v="0"/>
    <x v="1"/>
    <s v="bridgetteashley@gmail.com"/>
    <s v="Bridgette Becker"/>
    <s v="6WK33655WB185322B"/>
    <x v="0"/>
    <x v="0"/>
    <n v="290.14999999999998"/>
    <n v="0"/>
    <n v="290.14999999999998"/>
  </r>
  <r>
    <x v="0"/>
    <x v="1"/>
    <s v="jenniferamnott@gmail.com"/>
    <s v="Jennifer Amnott"/>
    <s v="1D105872X8128384M"/>
    <x v="0"/>
    <x v="0"/>
    <n v="51.81"/>
    <n v="-1.8"/>
    <n v="50.01"/>
  </r>
  <r>
    <x v="0"/>
    <x v="2"/>
    <m/>
    <s v="US Postal Service"/>
    <s v="0M121613AP919572H"/>
    <x v="0"/>
    <x v="0"/>
    <n v="-5.05"/>
    <n v="0"/>
    <n v="-5.05"/>
  </r>
  <r>
    <x v="0"/>
    <x v="2"/>
    <m/>
    <s v="US Postal Service"/>
    <s v="9M638006NA572954T"/>
    <x v="0"/>
    <x v="0"/>
    <n v="-10.1"/>
    <n v="0"/>
    <n v="-10.1"/>
  </r>
  <r>
    <x v="0"/>
    <x v="1"/>
    <s v="mandiraecall@yahoo.com"/>
    <s v="Mandi Call"/>
    <s v="2U2734564X145364Y"/>
    <x v="0"/>
    <x v="0"/>
    <n v="51.81"/>
    <n v="-1.8"/>
    <n v="50.01"/>
  </r>
  <r>
    <x v="0"/>
    <x v="1"/>
    <s v="jennycov@gmail.com"/>
    <s v="Jenny Covington"/>
    <s v="84J85762D74287607"/>
    <x v="0"/>
    <x v="0"/>
    <n v="51.81"/>
    <n v="-1.8"/>
    <n v="50.01"/>
  </r>
  <r>
    <x v="0"/>
    <x v="1"/>
    <s v="selfacceptancehealing@yahoo.com"/>
    <s v="Self-Acceptance Healing"/>
    <s v="0HG816497C799313R"/>
    <x v="0"/>
    <x v="0"/>
    <n v="51.81"/>
    <n v="-1.8"/>
    <n v="50.01"/>
  </r>
  <r>
    <x v="0"/>
    <x v="2"/>
    <m/>
    <s v="US Postal Service"/>
    <s v="41992944UN1503432"/>
    <x v="0"/>
    <x v="0"/>
    <n v="-5.05"/>
    <n v="0"/>
    <n v="-5.05"/>
  </r>
  <r>
    <x v="0"/>
    <x v="1"/>
    <s v="krystalcleaver@me.com"/>
    <s v="krystal roop"/>
    <s v="4PD04325WJ6767243"/>
    <x v="0"/>
    <x v="0"/>
    <n v="51.81"/>
    <n v="-1.8"/>
    <n v="50.01"/>
  </r>
  <r>
    <x v="0"/>
    <x v="2"/>
    <m/>
    <s v="US Postal Service"/>
    <s v="14774777CA088934X"/>
    <x v="0"/>
    <x v="0"/>
    <n v="-5.05"/>
    <n v="0"/>
    <n v="-5.05"/>
  </r>
  <r>
    <x v="0"/>
    <x v="1"/>
    <s v="skelz21@gmail.com"/>
    <s v="Patsy Skelnik"/>
    <s v="7AR348200Y849815C"/>
    <x v="0"/>
    <x v="0"/>
    <n v="51.81"/>
    <n v="-1.8"/>
    <n v="50.01"/>
  </r>
  <r>
    <x v="0"/>
    <x v="3"/>
    <s v="ksdacbsp@gmail.com"/>
    <s v="ISKCON of Colorado"/>
    <s v="6JN508837L395144H"/>
    <x v="0"/>
    <x v="0"/>
    <n v="-0.01"/>
    <n v="0"/>
    <n v="-0.01"/>
  </r>
  <r>
    <x v="0"/>
    <x v="2"/>
    <m/>
    <s v="US Postal Service"/>
    <s v="63P6398213681502L"/>
    <x v="0"/>
    <x v="0"/>
    <n v="-5.05"/>
    <n v="0"/>
    <n v="-5.05"/>
  </r>
  <r>
    <x v="0"/>
    <x v="1"/>
    <s v="sarah@dangelo.info"/>
    <s v="Sarah D'Angelo"/>
    <s v="71509109LK317093H"/>
    <x v="0"/>
    <x v="0"/>
    <n v="51.81"/>
    <n v="-1.8"/>
    <n v="50.01"/>
  </r>
  <r>
    <x v="0"/>
    <x v="2"/>
    <m/>
    <s v="US Postal Service"/>
    <s v="3WN29749FC120002U"/>
    <x v="0"/>
    <x v="0"/>
    <n v="-5.05"/>
    <n v="0"/>
    <n v="-5.05"/>
  </r>
  <r>
    <x v="0"/>
    <x v="1"/>
    <s v="saul_schulman@yahoo.com"/>
    <s v="saul schulman"/>
    <s v="8SW677564T445872B"/>
    <x v="0"/>
    <x v="0"/>
    <n v="51.81"/>
    <n v="-1.8"/>
    <n v="50.01"/>
  </r>
  <r>
    <x v="0"/>
    <x v="1"/>
    <s v="lswitzer@quadro.net"/>
    <s v="Leslie Switzer"/>
    <s v="94M46741UR8290519"/>
    <x v="0"/>
    <x v="0"/>
    <n v="56.81"/>
    <n v="-2.52"/>
    <n v="54.29"/>
  </r>
  <r>
    <x v="0"/>
    <x v="0"/>
    <m/>
    <s v="Bank Account"/>
    <s v="83M20739SA425432W"/>
    <x v="0"/>
    <x v="0"/>
    <n v="-400"/>
    <n v="0"/>
    <n v="-400"/>
  </r>
  <r>
    <x v="0"/>
    <x v="2"/>
    <m/>
    <s v="US Postal Service"/>
    <s v="5KD08945WD045363F"/>
    <x v="0"/>
    <x v="0"/>
    <n v="-5.05"/>
    <n v="0"/>
    <n v="-5.05"/>
  </r>
  <r>
    <x v="0"/>
    <x v="1"/>
    <s v="amorris06010@gmail.com"/>
    <s v="Angela Morris"/>
    <s v="7K410851JL8824032"/>
    <x v="0"/>
    <x v="0"/>
    <n v="51.81"/>
    <n v="-1.8"/>
    <n v="50.01"/>
  </r>
  <r>
    <x v="0"/>
    <x v="1"/>
    <s v="jfzeschky@gmail.com"/>
    <s v="Jan Zeschky"/>
    <s v="0C942697PR1956523"/>
    <x v="0"/>
    <x v="0"/>
    <n v="51.81"/>
    <n v="-2.3199999999999998"/>
    <n v="49.49"/>
  </r>
  <r>
    <x v="0"/>
    <x v="4"/>
    <m/>
    <s v="US Postal Service"/>
    <s v="9L038008PV397081P"/>
    <x v="0"/>
    <x v="0"/>
    <n v="5.25"/>
    <n v="0"/>
    <n v="5.25"/>
  </r>
  <r>
    <x v="0"/>
    <x v="2"/>
    <m/>
    <s v="US Postal Service"/>
    <s v="4618096207822805J"/>
    <x v="0"/>
    <x v="0"/>
    <n v="-5.05"/>
    <n v="0"/>
    <n v="-5.05"/>
  </r>
  <r>
    <x v="0"/>
    <x v="1"/>
    <s v="jayme.arenas@me.com"/>
    <s v="Jayme Arenas"/>
    <s v="6F708021P4775870W"/>
    <x v="0"/>
    <x v="0"/>
    <n v="51.81"/>
    <n v="-1.8"/>
    <n v="50.01"/>
  </r>
  <r>
    <x v="0"/>
    <x v="2"/>
    <m/>
    <s v="US Postal Service"/>
    <s v="0TB97434PT343354G"/>
    <x v="0"/>
    <x v="0"/>
    <n v="-5.05"/>
    <n v="0"/>
    <n v="-5.05"/>
  </r>
  <r>
    <x v="0"/>
    <x v="2"/>
    <m/>
    <s v="US Postal Service"/>
    <s v="3667400642529373A"/>
    <x v="0"/>
    <x v="1"/>
    <n v="-5.25"/>
    <n v="0"/>
    <n v="-5.25"/>
  </r>
  <r>
    <x v="0"/>
    <x v="1"/>
    <s v="chelsealaine@yahoo.com"/>
    <s v="Chelsea Carr"/>
    <s v="9PV73789WU2348227"/>
    <x v="0"/>
    <x v="0"/>
    <n v="103.62"/>
    <n v="-3.3"/>
    <n v="100.32"/>
  </r>
  <r>
    <x v="0"/>
    <x v="1"/>
    <s v="AntnttAJeske@me.com"/>
    <s v="Antonette Jeske"/>
    <s v="7JG6067563404130F"/>
    <x v="0"/>
    <x v="0"/>
    <n v="51.81"/>
    <n v="-1.8"/>
    <n v="50.01"/>
  </r>
  <r>
    <x v="0"/>
    <x v="1"/>
    <s v="rrs@vmptuning.com"/>
    <s v="Rebecca Starkey"/>
    <s v="8N098759W84637645"/>
    <x v="0"/>
    <x v="0"/>
    <n v="51.81"/>
    <n v="-1.8"/>
    <n v="50.01"/>
  </r>
  <r>
    <x v="0"/>
    <x v="1"/>
    <s v="elisa.judy@gmail.com"/>
    <s v="Savoula Judy"/>
    <s v="6SA75298WV381364D"/>
    <x v="0"/>
    <x v="0"/>
    <n v="103.62"/>
    <n v="-3.3"/>
    <n v="100.32"/>
  </r>
  <r>
    <x v="0"/>
    <x v="1"/>
    <s v="sbbthb@snet.net"/>
    <s v="Stephen Burgess"/>
    <s v="1D6928069K513120K"/>
    <x v="0"/>
    <x v="0"/>
    <n v="51.81"/>
    <n v="-1.8"/>
    <n v="50.01"/>
  </r>
  <r>
    <x v="0"/>
    <x v="0"/>
    <m/>
    <s v="Bank Account"/>
    <s v="876440797G144382V"/>
    <x v="0"/>
    <x v="0"/>
    <n v="-300"/>
    <n v="0"/>
    <n v="-300"/>
  </r>
  <r>
    <x v="0"/>
    <x v="1"/>
    <s v="eugene.baibourin@gmail.com"/>
    <s v="Evgueni Baibourine"/>
    <s v="0KJ806526D499000M"/>
    <x v="0"/>
    <x v="0"/>
    <n v="0.02"/>
    <n v="0"/>
    <n v="0.02"/>
  </r>
  <r>
    <x v="0"/>
    <x v="1"/>
    <s v="greenmea@gmail.com"/>
    <s v="Meagan Fitzpatrick"/>
    <s v="32U46694SJ7787128"/>
    <x v="0"/>
    <x v="0"/>
    <n v="51.81"/>
    <n v="-1.8"/>
    <n v="50.01"/>
  </r>
  <r>
    <x v="0"/>
    <x v="1"/>
    <s v="PennyLyonDoula@aol.com"/>
    <s v="Penny Lyon"/>
    <s v="4K851464EA706352T"/>
    <x v="0"/>
    <x v="0"/>
    <n v="155.43"/>
    <n v="-4.8099999999999996"/>
    <n v="150.62"/>
  </r>
  <r>
    <x v="0"/>
    <x v="1"/>
    <s v="stallfam2000@hotmail.com"/>
    <s v="Mark Stallins"/>
    <s v="8KE45909NK3381821"/>
    <x v="0"/>
    <x v="0"/>
    <n v="51.81"/>
    <n v="-1.8"/>
    <n v="50.01"/>
  </r>
  <r>
    <x v="0"/>
    <x v="1"/>
    <s v="taradmara@yahoo.com"/>
    <s v="Tara Mara"/>
    <s v="1PT560645C5715135"/>
    <x v="0"/>
    <x v="0"/>
    <n v="51.81"/>
    <n v="-1.8"/>
    <n v="50.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2" firstHeaderRow="1" firstDataRow="2" firstDataCol="1"/>
  <pivotFields count="10">
    <pivotField axis="axisCol" showAll="0">
      <items count="2">
        <item x="0"/>
        <item t="default"/>
      </items>
    </pivotField>
    <pivotField axis="axisRow" showAll="0">
      <items count="6">
        <item h="1" x="3"/>
        <item x="1"/>
        <item x="2"/>
        <item h="1" x="4"/>
        <item h="1" x="0"/>
        <item t="default"/>
      </items>
    </pivotField>
    <pivotField showAll="0"/>
    <pivotField showAll="0"/>
    <pivotField showAll="0"/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dataField="1" showAll="0"/>
    <pivotField showAll="0"/>
  </pivotFields>
  <rowFields count="2">
    <field x="-2"/>
    <field x="1"/>
  </rowFields>
  <rowItems count="8">
    <i>
      <x/>
    </i>
    <i r="1">
      <x v="1"/>
    </i>
    <i r="1">
      <x v="2"/>
    </i>
    <i i="1">
      <x v="1"/>
    </i>
    <i r="1" i="1">
      <x v="1"/>
    </i>
    <i r="1" i="1">
      <x v="2"/>
    </i>
    <i t="grand">
      <x/>
    </i>
    <i t="grand" i="1">
      <x/>
    </i>
  </rowItems>
  <colFields count="1">
    <field x="0"/>
  </colFields>
  <colItems count="2">
    <i>
      <x/>
    </i>
    <i t="grand">
      <x/>
    </i>
  </colItems>
  <dataFields count="2">
    <dataField name="Sum of amount" fld="7" baseField="0" baseItem="0"/>
    <dataField name="Sum of fe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hley.g.schmidt87@gmail.com" TargetMode="External"/><Relationship Id="rId3" Type="http://schemas.openxmlformats.org/officeDocument/2006/relationships/hyperlink" Target="mailto:jenni.doula@gmail.com" TargetMode="External"/><Relationship Id="rId7" Type="http://schemas.openxmlformats.org/officeDocument/2006/relationships/hyperlink" Target="mailto:cindi@cindoula.com" TargetMode="External"/><Relationship Id="rId2" Type="http://schemas.openxmlformats.org/officeDocument/2006/relationships/hyperlink" Target="mailto:newdawndoulas@telus.net" TargetMode="External"/><Relationship Id="rId1" Type="http://schemas.openxmlformats.org/officeDocument/2006/relationships/hyperlink" Target="mailto:blessedbeginningsri@hotmail.com" TargetMode="External"/><Relationship Id="rId6" Type="http://schemas.openxmlformats.org/officeDocument/2006/relationships/hyperlink" Target="mailto:jjmstover@sbcglobal.ne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hcarter23@gmail.com" TargetMode="External"/><Relationship Id="rId10" Type="http://schemas.openxmlformats.org/officeDocument/2006/relationships/hyperlink" Target="mailto:katiebnewland@gmail.com" TargetMode="External"/><Relationship Id="rId4" Type="http://schemas.openxmlformats.org/officeDocument/2006/relationships/hyperlink" Target="mailto:taradoula@snet.net" TargetMode="External"/><Relationship Id="rId9" Type="http://schemas.openxmlformats.org/officeDocument/2006/relationships/hyperlink" Target="mailto:jill@wisebirthcho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workbookViewId="0">
      <selection activeCell="C29" sqref="C29"/>
    </sheetView>
  </sheetViews>
  <sheetFormatPr defaultRowHeight="15" x14ac:dyDescent="0.25"/>
  <cols>
    <col min="1" max="1" width="19.5703125" customWidth="1"/>
    <col min="2" max="2" width="16.28515625" customWidth="1"/>
    <col min="3" max="4" width="11.28515625" customWidth="1"/>
    <col min="5" max="5" width="13.85546875" customWidth="1"/>
    <col min="6" max="6" width="16.5703125" customWidth="1"/>
    <col min="7" max="7" width="19.7109375" bestFit="1" customWidth="1"/>
    <col min="8" max="8" width="10.42578125" customWidth="1"/>
    <col min="9" max="9" width="13.5703125" customWidth="1"/>
    <col min="10" max="10" width="10.140625" customWidth="1"/>
    <col min="11" max="11" width="13.28515625" customWidth="1"/>
    <col min="12" max="12" width="9.5703125" customWidth="1"/>
    <col min="13" max="13" width="11.28515625" customWidth="1"/>
    <col min="14" max="14" width="10.7109375" customWidth="1"/>
    <col min="15" max="15" width="13.85546875" customWidth="1"/>
    <col min="16" max="16" width="16.5703125" bestFit="1" customWidth="1"/>
    <col min="17" max="17" width="19.7109375" bestFit="1" customWidth="1"/>
    <col min="18" max="18" width="10.42578125" bestFit="1" customWidth="1"/>
    <col min="19" max="19" width="13.5703125" bestFit="1" customWidth="1"/>
    <col min="20" max="20" width="10.140625" bestFit="1" customWidth="1"/>
    <col min="21" max="21" width="13.28515625" bestFit="1" customWidth="1"/>
    <col min="22" max="22" width="9.5703125" bestFit="1" customWidth="1"/>
    <col min="23" max="23" width="19.5703125" bestFit="1" customWidth="1"/>
    <col min="24" max="24" width="15.5703125" bestFit="1" customWidth="1"/>
  </cols>
  <sheetData>
    <row r="3" spans="1:5" x14ac:dyDescent="0.25">
      <c r="B3" s="3" t="s">
        <v>139</v>
      </c>
    </row>
    <row r="4" spans="1:5" x14ac:dyDescent="0.25">
      <c r="A4" s="3" t="s">
        <v>135</v>
      </c>
      <c r="B4" t="s">
        <v>18</v>
      </c>
      <c r="C4" t="s">
        <v>136</v>
      </c>
    </row>
    <row r="5" spans="1:5" x14ac:dyDescent="0.25">
      <c r="A5" s="4" t="s">
        <v>137</v>
      </c>
      <c r="B5" s="6"/>
      <c r="C5" s="6"/>
    </row>
    <row r="6" spans="1:5" x14ac:dyDescent="0.25">
      <c r="A6" s="5" t="s">
        <v>19</v>
      </c>
      <c r="B6" s="6">
        <v>2237.869999999999</v>
      </c>
      <c r="C6" s="6">
        <v>2237.869999999999</v>
      </c>
    </row>
    <row r="7" spans="1:5" x14ac:dyDescent="0.25">
      <c r="A7" s="5" t="s">
        <v>32</v>
      </c>
      <c r="B7" s="6">
        <v>-75.949999999999989</v>
      </c>
      <c r="C7" s="6">
        <v>-75.949999999999989</v>
      </c>
    </row>
    <row r="8" spans="1:5" x14ac:dyDescent="0.25">
      <c r="A8" s="4" t="s">
        <v>138</v>
      </c>
      <c r="B8" s="6"/>
      <c r="C8" s="6"/>
    </row>
    <row r="9" spans="1:5" x14ac:dyDescent="0.25">
      <c r="A9" s="5" t="s">
        <v>19</v>
      </c>
      <c r="B9" s="6">
        <v>-54.769999999999982</v>
      </c>
      <c r="C9" s="6">
        <v>-54.769999999999982</v>
      </c>
      <c r="E9">
        <f>2237.87-54.77-75.95</f>
        <v>2107.15</v>
      </c>
    </row>
    <row r="10" spans="1:5" x14ac:dyDescent="0.25">
      <c r="A10" s="5" t="s">
        <v>32</v>
      </c>
      <c r="B10" s="6">
        <v>0</v>
      </c>
      <c r="C10" s="6">
        <v>0</v>
      </c>
    </row>
    <row r="11" spans="1:5" x14ac:dyDescent="0.25">
      <c r="A11" s="4" t="s">
        <v>140</v>
      </c>
      <c r="B11" s="6">
        <v>2161.9199999999992</v>
      </c>
      <c r="C11" s="6">
        <v>2161.9199999999992</v>
      </c>
    </row>
    <row r="12" spans="1:5" x14ac:dyDescent="0.25">
      <c r="A12" s="4" t="s">
        <v>141</v>
      </c>
      <c r="B12" s="6">
        <v>-54.769999999999982</v>
      </c>
      <c r="C12" s="6">
        <v>-54.769999999999982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"/>
  <sheetViews>
    <sheetView topLeftCell="A13" workbookViewId="0">
      <selection activeCell="D3" sqref="D3:D49"/>
    </sheetView>
  </sheetViews>
  <sheetFormatPr defaultRowHeight="15" x14ac:dyDescent="0.25"/>
  <cols>
    <col min="1" max="1" width="15.85546875" bestFit="1" customWidth="1"/>
    <col min="2" max="2" width="9.42578125" bestFit="1" customWidth="1"/>
    <col min="3" max="3" width="26.85546875" bestFit="1" customWidth="1"/>
    <col min="4" max="4" width="33" bestFit="1" customWidth="1"/>
    <col min="5" max="5" width="22.85546875" bestFit="1" customWidth="1"/>
    <col min="6" max="6" width="20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41792.255682870367</v>
      </c>
      <c r="B2" t="s">
        <v>18</v>
      </c>
      <c r="C2" t="s">
        <v>87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-1400</v>
      </c>
      <c r="J2">
        <v>0</v>
      </c>
      <c r="K2">
        <v>-1400</v>
      </c>
    </row>
    <row r="3" spans="1:18" x14ac:dyDescent="0.25">
      <c r="A3" s="1">
        <v>41788.909849537034</v>
      </c>
      <c r="B3" t="s">
        <v>18</v>
      </c>
      <c r="C3" t="s">
        <v>19</v>
      </c>
      <c r="D3" t="s">
        <v>25</v>
      </c>
      <c r="E3" t="s">
        <v>26</v>
      </c>
      <c r="F3" t="s">
        <v>27</v>
      </c>
      <c r="G3" t="s">
        <v>23</v>
      </c>
      <c r="H3" t="s">
        <v>24</v>
      </c>
      <c r="I3">
        <v>383.4</v>
      </c>
      <c r="J3">
        <v>0</v>
      </c>
      <c r="K3">
        <v>383.4</v>
      </c>
    </row>
    <row r="4" spans="1:18" x14ac:dyDescent="0.25">
      <c r="A4" s="1">
        <v>41787.677488425928</v>
      </c>
      <c r="B4" t="s">
        <v>18</v>
      </c>
      <c r="C4" t="s">
        <v>19</v>
      </c>
      <c r="D4" t="s">
        <v>28</v>
      </c>
      <c r="E4" t="s">
        <v>29</v>
      </c>
      <c r="F4" t="s">
        <v>30</v>
      </c>
      <c r="G4" t="s">
        <v>23</v>
      </c>
      <c r="H4" t="s">
        <v>24</v>
      </c>
      <c r="I4">
        <v>5</v>
      </c>
      <c r="J4">
        <v>-0.5</v>
      </c>
      <c r="K4">
        <v>4.5</v>
      </c>
    </row>
    <row r="5" spans="1:18" x14ac:dyDescent="0.25">
      <c r="A5" s="1">
        <v>41787.604884259257</v>
      </c>
      <c r="B5" t="s">
        <v>18</v>
      </c>
      <c r="C5" t="s">
        <v>19</v>
      </c>
      <c r="D5" t="s">
        <v>28</v>
      </c>
      <c r="E5" t="s">
        <v>29</v>
      </c>
      <c r="F5" t="s">
        <v>31</v>
      </c>
      <c r="G5" t="s">
        <v>23</v>
      </c>
      <c r="H5" t="s">
        <v>24</v>
      </c>
      <c r="I5">
        <v>51.81</v>
      </c>
      <c r="J5">
        <v>-2.3199999999999998</v>
      </c>
      <c r="K5">
        <v>49.49</v>
      </c>
    </row>
    <row r="6" spans="1:18" x14ac:dyDescent="0.25">
      <c r="A6" s="1">
        <v>41783.110300925924</v>
      </c>
      <c r="B6" t="s">
        <v>18</v>
      </c>
      <c r="C6" t="s">
        <v>32</v>
      </c>
      <c r="E6" t="s">
        <v>33</v>
      </c>
      <c r="F6" t="s">
        <v>34</v>
      </c>
      <c r="G6" t="s">
        <v>23</v>
      </c>
      <c r="H6" t="s">
        <v>24</v>
      </c>
      <c r="I6">
        <v>-5.05</v>
      </c>
      <c r="J6">
        <v>0</v>
      </c>
      <c r="K6">
        <v>-5.05</v>
      </c>
    </row>
    <row r="7" spans="1:18" x14ac:dyDescent="0.25">
      <c r="A7" s="1">
        <v>41782.767754629633</v>
      </c>
      <c r="B7" t="s">
        <v>18</v>
      </c>
      <c r="C7" t="s">
        <v>19</v>
      </c>
      <c r="D7" t="s">
        <v>35</v>
      </c>
      <c r="E7" t="s">
        <v>36</v>
      </c>
      <c r="F7" t="s">
        <v>37</v>
      </c>
      <c r="G7" t="s">
        <v>23</v>
      </c>
      <c r="H7" t="s">
        <v>24</v>
      </c>
      <c r="I7">
        <v>51.81</v>
      </c>
      <c r="J7">
        <v>-1.8</v>
      </c>
      <c r="K7">
        <v>50.01</v>
      </c>
    </row>
    <row r="8" spans="1:18" x14ac:dyDescent="0.25">
      <c r="A8" s="1">
        <v>41781.161712962959</v>
      </c>
      <c r="B8" t="s">
        <v>18</v>
      </c>
      <c r="C8" t="s">
        <v>32</v>
      </c>
      <c r="E8" t="s">
        <v>33</v>
      </c>
      <c r="F8" t="s">
        <v>38</v>
      </c>
      <c r="G8" t="s">
        <v>23</v>
      </c>
      <c r="H8" t="s">
        <v>24</v>
      </c>
      <c r="I8">
        <v>-5.05</v>
      </c>
      <c r="J8">
        <v>0</v>
      </c>
      <c r="K8">
        <v>-5.05</v>
      </c>
    </row>
    <row r="9" spans="1:18" x14ac:dyDescent="0.25">
      <c r="A9" s="1">
        <v>41780.664467592593</v>
      </c>
      <c r="B9" t="s">
        <v>18</v>
      </c>
      <c r="C9" t="s">
        <v>19</v>
      </c>
      <c r="D9" t="s">
        <v>39</v>
      </c>
      <c r="E9" t="s">
        <v>40</v>
      </c>
      <c r="F9" t="s">
        <v>41</v>
      </c>
      <c r="G9" t="s">
        <v>23</v>
      </c>
      <c r="H9" t="s">
        <v>24</v>
      </c>
      <c r="I9">
        <v>51.81</v>
      </c>
      <c r="J9">
        <v>-1.8</v>
      </c>
      <c r="K9">
        <v>50.01</v>
      </c>
    </row>
    <row r="10" spans="1:18" x14ac:dyDescent="0.25">
      <c r="A10" s="1">
        <v>41778.200335648151</v>
      </c>
      <c r="B10" t="s">
        <v>18</v>
      </c>
      <c r="C10" t="s">
        <v>32</v>
      </c>
      <c r="E10" t="s">
        <v>33</v>
      </c>
      <c r="F10" t="s">
        <v>42</v>
      </c>
      <c r="G10" t="s">
        <v>23</v>
      </c>
      <c r="H10" t="s">
        <v>24</v>
      </c>
      <c r="I10">
        <v>-5.05</v>
      </c>
      <c r="J10">
        <v>0</v>
      </c>
      <c r="K10">
        <v>-5.05</v>
      </c>
    </row>
    <row r="11" spans="1:18" x14ac:dyDescent="0.25">
      <c r="A11" s="1">
        <v>41776.690729166665</v>
      </c>
      <c r="B11" t="s">
        <v>18</v>
      </c>
      <c r="C11" t="s">
        <v>19</v>
      </c>
      <c r="D11" t="s">
        <v>43</v>
      </c>
      <c r="E11" t="s">
        <v>44</v>
      </c>
      <c r="F11" t="s">
        <v>45</v>
      </c>
      <c r="G11" t="s">
        <v>23</v>
      </c>
      <c r="H11" t="s">
        <v>24</v>
      </c>
      <c r="I11">
        <v>103.62</v>
      </c>
      <c r="J11">
        <v>-3.3</v>
      </c>
      <c r="K11">
        <v>100.32</v>
      </c>
    </row>
    <row r="12" spans="1:18" x14ac:dyDescent="0.25">
      <c r="A12" s="1">
        <v>41758.174884259257</v>
      </c>
      <c r="B12" t="s">
        <v>18</v>
      </c>
      <c r="C12" t="s">
        <v>32</v>
      </c>
      <c r="E12" t="s">
        <v>33</v>
      </c>
      <c r="F12" t="s">
        <v>46</v>
      </c>
      <c r="G12" t="s">
        <v>23</v>
      </c>
      <c r="H12" t="s">
        <v>24</v>
      </c>
      <c r="I12">
        <v>-5.05</v>
      </c>
      <c r="J12">
        <v>0</v>
      </c>
      <c r="K12">
        <v>-5.05</v>
      </c>
    </row>
    <row r="13" spans="1:18" x14ac:dyDescent="0.25">
      <c r="A13" s="1">
        <v>41757.869432870371</v>
      </c>
      <c r="B13" t="s">
        <v>18</v>
      </c>
      <c r="C13" t="s">
        <v>19</v>
      </c>
      <c r="D13" t="s">
        <v>47</v>
      </c>
      <c r="E13" t="s">
        <v>48</v>
      </c>
      <c r="F13" t="s">
        <v>49</v>
      </c>
      <c r="G13" t="s">
        <v>23</v>
      </c>
      <c r="H13" t="s">
        <v>24</v>
      </c>
      <c r="I13">
        <v>290.14999999999998</v>
      </c>
      <c r="J13">
        <v>0</v>
      </c>
      <c r="K13">
        <v>290.14999999999998</v>
      </c>
    </row>
    <row r="14" spans="1:18" x14ac:dyDescent="0.25">
      <c r="A14" s="1">
        <v>41757.799305555556</v>
      </c>
      <c r="B14" t="s">
        <v>18</v>
      </c>
      <c r="C14" t="s">
        <v>19</v>
      </c>
      <c r="D14" t="s">
        <v>50</v>
      </c>
      <c r="E14" t="s">
        <v>51</v>
      </c>
      <c r="F14" t="s">
        <v>52</v>
      </c>
      <c r="G14" t="s">
        <v>23</v>
      </c>
      <c r="H14" t="s">
        <v>24</v>
      </c>
      <c r="I14">
        <v>51.81</v>
      </c>
      <c r="J14">
        <v>-1.8</v>
      </c>
      <c r="K14">
        <v>50.01</v>
      </c>
    </row>
    <row r="15" spans="1:18" x14ac:dyDescent="0.25">
      <c r="A15" s="1">
        <v>41757.022974537038</v>
      </c>
      <c r="B15" t="s">
        <v>18</v>
      </c>
      <c r="C15" t="s">
        <v>32</v>
      </c>
      <c r="E15" t="s">
        <v>33</v>
      </c>
      <c r="F15" t="s">
        <v>53</v>
      </c>
      <c r="G15" t="s">
        <v>23</v>
      </c>
      <c r="H15" t="s">
        <v>24</v>
      </c>
      <c r="I15">
        <v>-5.05</v>
      </c>
      <c r="J15">
        <v>0</v>
      </c>
      <c r="K15">
        <v>-5.05</v>
      </c>
    </row>
    <row r="16" spans="1:18" x14ac:dyDescent="0.25">
      <c r="A16" s="1">
        <v>41757.019976851851</v>
      </c>
      <c r="B16" t="s">
        <v>18</v>
      </c>
      <c r="C16" t="s">
        <v>32</v>
      </c>
      <c r="E16" t="s">
        <v>33</v>
      </c>
      <c r="F16" t="s">
        <v>54</v>
      </c>
      <c r="G16" t="s">
        <v>23</v>
      </c>
      <c r="H16" t="s">
        <v>24</v>
      </c>
      <c r="I16">
        <v>-10.1</v>
      </c>
      <c r="J16">
        <v>0</v>
      </c>
      <c r="K16">
        <v>-10.1</v>
      </c>
    </row>
    <row r="17" spans="1:11" x14ac:dyDescent="0.25">
      <c r="A17" s="1">
        <v>41756.586423611108</v>
      </c>
      <c r="B17" t="s">
        <v>18</v>
      </c>
      <c r="C17" t="s">
        <v>19</v>
      </c>
      <c r="D17" t="s">
        <v>55</v>
      </c>
      <c r="E17" t="s">
        <v>56</v>
      </c>
      <c r="F17" t="s">
        <v>57</v>
      </c>
      <c r="G17" t="s">
        <v>23</v>
      </c>
      <c r="H17" t="s">
        <v>24</v>
      </c>
      <c r="I17">
        <v>51.81</v>
      </c>
      <c r="J17">
        <v>-1.8</v>
      </c>
      <c r="K17">
        <v>50.01</v>
      </c>
    </row>
    <row r="18" spans="1:11" x14ac:dyDescent="0.25">
      <c r="A18" s="1">
        <v>41755.769212962965</v>
      </c>
      <c r="B18" t="s">
        <v>18</v>
      </c>
      <c r="C18" t="s">
        <v>19</v>
      </c>
      <c r="D18" t="s">
        <v>58</v>
      </c>
      <c r="E18" t="s">
        <v>59</v>
      </c>
      <c r="F18" t="s">
        <v>60</v>
      </c>
      <c r="G18" t="s">
        <v>23</v>
      </c>
      <c r="H18" t="s">
        <v>24</v>
      </c>
      <c r="I18">
        <v>51.81</v>
      </c>
      <c r="J18">
        <v>-1.8</v>
      </c>
      <c r="K18">
        <v>50.01</v>
      </c>
    </row>
    <row r="19" spans="1:11" x14ac:dyDescent="0.25">
      <c r="A19" s="1">
        <v>41754.702199074076</v>
      </c>
      <c r="B19" t="s">
        <v>18</v>
      </c>
      <c r="C19" t="s">
        <v>19</v>
      </c>
      <c r="D19" t="s">
        <v>61</v>
      </c>
      <c r="E19" t="s">
        <v>62</v>
      </c>
      <c r="F19" t="s">
        <v>63</v>
      </c>
      <c r="G19" t="s">
        <v>23</v>
      </c>
      <c r="H19" t="s">
        <v>24</v>
      </c>
      <c r="I19">
        <v>51.81</v>
      </c>
      <c r="J19">
        <v>-1.8</v>
      </c>
      <c r="K19">
        <v>50.01</v>
      </c>
    </row>
    <row r="20" spans="1:11" x14ac:dyDescent="0.25">
      <c r="A20" s="1">
        <v>41751.12091435185</v>
      </c>
      <c r="B20" t="s">
        <v>18</v>
      </c>
      <c r="C20" t="s">
        <v>32</v>
      </c>
      <c r="E20" t="s">
        <v>33</v>
      </c>
      <c r="F20" t="s">
        <v>64</v>
      </c>
      <c r="G20" t="s">
        <v>23</v>
      </c>
      <c r="H20" t="s">
        <v>24</v>
      </c>
      <c r="I20">
        <v>-5.05</v>
      </c>
      <c r="J20">
        <v>0</v>
      </c>
      <c r="K20">
        <v>-5.05</v>
      </c>
    </row>
    <row r="21" spans="1:11" x14ac:dyDescent="0.25">
      <c r="A21" s="1">
        <v>41750.665925925925</v>
      </c>
      <c r="B21" t="s">
        <v>18</v>
      </c>
      <c r="C21" t="s">
        <v>19</v>
      </c>
      <c r="D21" t="s">
        <v>65</v>
      </c>
      <c r="E21" t="s">
        <v>66</v>
      </c>
      <c r="F21" t="s">
        <v>67</v>
      </c>
      <c r="G21" t="s">
        <v>23</v>
      </c>
      <c r="H21" t="s">
        <v>24</v>
      </c>
      <c r="I21">
        <v>51.81</v>
      </c>
      <c r="J21">
        <v>-1.8</v>
      </c>
      <c r="K21">
        <v>50.01</v>
      </c>
    </row>
    <row r="22" spans="1:11" x14ac:dyDescent="0.25">
      <c r="A22" s="1">
        <v>41735.695949074077</v>
      </c>
      <c r="B22" t="s">
        <v>18</v>
      </c>
      <c r="C22" t="s">
        <v>32</v>
      </c>
      <c r="E22" t="s">
        <v>33</v>
      </c>
      <c r="F22" t="s">
        <v>68</v>
      </c>
      <c r="G22" t="s">
        <v>23</v>
      </c>
      <c r="H22" t="s">
        <v>24</v>
      </c>
      <c r="I22">
        <v>-5.05</v>
      </c>
      <c r="J22">
        <v>0</v>
      </c>
      <c r="K22">
        <v>-5.05</v>
      </c>
    </row>
    <row r="23" spans="1:11" x14ac:dyDescent="0.25">
      <c r="A23" s="1">
        <v>41734.604814814818</v>
      </c>
      <c r="B23" t="s">
        <v>18</v>
      </c>
      <c r="C23" t="s">
        <v>19</v>
      </c>
      <c r="D23" t="s">
        <v>69</v>
      </c>
      <c r="E23" t="s">
        <v>70</v>
      </c>
      <c r="F23" t="s">
        <v>71</v>
      </c>
      <c r="G23" t="s">
        <v>23</v>
      </c>
      <c r="H23" t="s">
        <v>24</v>
      </c>
      <c r="I23">
        <v>51.81</v>
      </c>
      <c r="J23">
        <v>-1.8</v>
      </c>
      <c r="K23">
        <v>50.01</v>
      </c>
    </row>
    <row r="24" spans="1:11" x14ac:dyDescent="0.25">
      <c r="A24" s="1">
        <v>41731.74318287037</v>
      </c>
      <c r="B24" t="s">
        <v>18</v>
      </c>
      <c r="C24" t="s">
        <v>72</v>
      </c>
      <c r="D24" t="s">
        <v>73</v>
      </c>
      <c r="E24" t="s">
        <v>74</v>
      </c>
      <c r="F24" t="s">
        <v>75</v>
      </c>
      <c r="G24" t="s">
        <v>23</v>
      </c>
      <c r="H24" t="s">
        <v>24</v>
      </c>
      <c r="I24">
        <v>-0.01</v>
      </c>
      <c r="J24">
        <v>0</v>
      </c>
      <c r="K24">
        <v>-0.01</v>
      </c>
    </row>
    <row r="25" spans="1:11" x14ac:dyDescent="0.25">
      <c r="A25" s="1">
        <v>41728.96570601852</v>
      </c>
      <c r="B25" t="s">
        <v>18</v>
      </c>
      <c r="C25" t="s">
        <v>32</v>
      </c>
      <c r="E25" t="s">
        <v>33</v>
      </c>
      <c r="F25" t="s">
        <v>76</v>
      </c>
      <c r="G25" t="s">
        <v>23</v>
      </c>
      <c r="H25" t="s">
        <v>24</v>
      </c>
      <c r="I25">
        <v>-5.05</v>
      </c>
      <c r="J25">
        <v>0</v>
      </c>
      <c r="K25">
        <v>-5.05</v>
      </c>
    </row>
    <row r="26" spans="1:11" x14ac:dyDescent="0.25">
      <c r="A26" s="1">
        <v>41727.757604166669</v>
      </c>
      <c r="B26" t="s">
        <v>18</v>
      </c>
      <c r="C26" t="s">
        <v>19</v>
      </c>
      <c r="D26" t="s">
        <v>77</v>
      </c>
      <c r="E26" t="s">
        <v>78</v>
      </c>
      <c r="F26" t="s">
        <v>79</v>
      </c>
      <c r="G26" t="s">
        <v>23</v>
      </c>
      <c r="H26" t="s">
        <v>24</v>
      </c>
      <c r="I26">
        <v>51.81</v>
      </c>
      <c r="J26">
        <v>-1.8</v>
      </c>
      <c r="K26">
        <v>50.01</v>
      </c>
    </row>
    <row r="27" spans="1:11" x14ac:dyDescent="0.25">
      <c r="A27" s="1">
        <v>41725.087372685186</v>
      </c>
      <c r="B27" t="s">
        <v>18</v>
      </c>
      <c r="C27" t="s">
        <v>32</v>
      </c>
      <c r="E27" t="s">
        <v>33</v>
      </c>
      <c r="F27" t="s">
        <v>80</v>
      </c>
      <c r="G27" t="s">
        <v>23</v>
      </c>
      <c r="H27" t="s">
        <v>24</v>
      </c>
      <c r="I27">
        <v>-5.05</v>
      </c>
      <c r="J27">
        <v>0</v>
      </c>
      <c r="K27">
        <v>-5.05</v>
      </c>
    </row>
    <row r="28" spans="1:11" x14ac:dyDescent="0.25">
      <c r="A28" s="1">
        <v>41724.712627314817</v>
      </c>
      <c r="B28" t="s">
        <v>18</v>
      </c>
      <c r="C28" t="s">
        <v>19</v>
      </c>
      <c r="D28" t="s">
        <v>81</v>
      </c>
      <c r="E28" t="s">
        <v>82</v>
      </c>
      <c r="F28" t="s">
        <v>83</v>
      </c>
      <c r="G28" t="s">
        <v>23</v>
      </c>
      <c r="H28" t="s">
        <v>24</v>
      </c>
      <c r="I28">
        <v>51.81</v>
      </c>
      <c r="J28">
        <v>-1.8</v>
      </c>
      <c r="K28">
        <v>50.01</v>
      </c>
    </row>
    <row r="29" spans="1:11" x14ac:dyDescent="0.25">
      <c r="A29" s="1">
        <v>41721.944722222222</v>
      </c>
      <c r="B29" t="s">
        <v>18</v>
      </c>
      <c r="C29" t="s">
        <v>19</v>
      </c>
      <c r="D29" t="s">
        <v>84</v>
      </c>
      <c r="E29" t="s">
        <v>85</v>
      </c>
      <c r="F29" t="s">
        <v>86</v>
      </c>
      <c r="G29" t="s">
        <v>23</v>
      </c>
      <c r="H29" t="s">
        <v>24</v>
      </c>
      <c r="I29">
        <v>56.81</v>
      </c>
      <c r="J29">
        <v>-2.52</v>
      </c>
      <c r="K29">
        <v>54.29</v>
      </c>
    </row>
    <row r="30" spans="1:11" x14ac:dyDescent="0.25">
      <c r="A30" s="1">
        <v>41712.89539351852</v>
      </c>
      <c r="B30" t="s">
        <v>18</v>
      </c>
      <c r="C30" t="s">
        <v>87</v>
      </c>
      <c r="E30" t="s">
        <v>88</v>
      </c>
      <c r="F30" t="s">
        <v>89</v>
      </c>
      <c r="G30" t="s">
        <v>23</v>
      </c>
      <c r="H30" t="s">
        <v>24</v>
      </c>
      <c r="I30">
        <v>-400</v>
      </c>
      <c r="J30">
        <v>0</v>
      </c>
      <c r="K30">
        <v>-400</v>
      </c>
    </row>
    <row r="31" spans="1:11" x14ac:dyDescent="0.25">
      <c r="A31" s="1">
        <v>41712.173402777778</v>
      </c>
      <c r="B31" t="s">
        <v>18</v>
      </c>
      <c r="C31" t="s">
        <v>32</v>
      </c>
      <c r="E31" t="s">
        <v>33</v>
      </c>
      <c r="F31" t="s">
        <v>90</v>
      </c>
      <c r="G31" t="s">
        <v>23</v>
      </c>
      <c r="H31" t="s">
        <v>24</v>
      </c>
      <c r="I31">
        <v>-5.05</v>
      </c>
      <c r="J31">
        <v>0</v>
      </c>
      <c r="K31">
        <v>-5.05</v>
      </c>
    </row>
    <row r="32" spans="1:11" x14ac:dyDescent="0.25">
      <c r="A32" s="1">
        <v>41712.128333333334</v>
      </c>
      <c r="B32" t="s">
        <v>18</v>
      </c>
      <c r="C32" t="s">
        <v>19</v>
      </c>
      <c r="D32" t="s">
        <v>91</v>
      </c>
      <c r="E32" t="s">
        <v>92</v>
      </c>
      <c r="F32" t="s">
        <v>93</v>
      </c>
      <c r="G32" t="s">
        <v>23</v>
      </c>
      <c r="H32" t="s">
        <v>24</v>
      </c>
      <c r="I32">
        <v>51.81</v>
      </c>
      <c r="J32">
        <v>-1.8</v>
      </c>
      <c r="K32">
        <v>50.01</v>
      </c>
    </row>
    <row r="33" spans="1:11" x14ac:dyDescent="0.25">
      <c r="A33" s="1">
        <v>41709.207777777781</v>
      </c>
      <c r="B33" t="s">
        <v>18</v>
      </c>
      <c r="C33" t="s">
        <v>19</v>
      </c>
      <c r="D33" t="s">
        <v>94</v>
      </c>
      <c r="E33" t="s">
        <v>95</v>
      </c>
      <c r="F33" t="s">
        <v>96</v>
      </c>
      <c r="G33" t="s">
        <v>23</v>
      </c>
      <c r="H33" t="s">
        <v>24</v>
      </c>
      <c r="I33">
        <v>51.81</v>
      </c>
      <c r="J33">
        <v>-2.3199999999999998</v>
      </c>
      <c r="K33">
        <v>49.49</v>
      </c>
    </row>
    <row r="34" spans="1:11" x14ac:dyDescent="0.25">
      <c r="A34" s="1">
        <v>41708.788703703707</v>
      </c>
      <c r="B34" t="s">
        <v>18</v>
      </c>
      <c r="C34" t="s">
        <v>97</v>
      </c>
      <c r="E34" t="s">
        <v>33</v>
      </c>
      <c r="F34" t="s">
        <v>98</v>
      </c>
      <c r="G34" t="s">
        <v>23</v>
      </c>
      <c r="H34" t="s">
        <v>24</v>
      </c>
      <c r="I34">
        <v>5.25</v>
      </c>
      <c r="J34">
        <v>0</v>
      </c>
      <c r="K34">
        <v>5.25</v>
      </c>
    </row>
    <row r="35" spans="1:11" x14ac:dyDescent="0.25">
      <c r="A35" s="1">
        <v>41706.734409722223</v>
      </c>
      <c r="B35" t="s">
        <v>18</v>
      </c>
      <c r="C35" t="s">
        <v>32</v>
      </c>
      <c r="E35" t="s">
        <v>33</v>
      </c>
      <c r="F35" t="s">
        <v>99</v>
      </c>
      <c r="G35" t="s">
        <v>23</v>
      </c>
      <c r="H35" t="s">
        <v>24</v>
      </c>
      <c r="I35">
        <v>-5.05</v>
      </c>
      <c r="J35">
        <v>0</v>
      </c>
      <c r="K35">
        <v>-5.05</v>
      </c>
    </row>
    <row r="36" spans="1:11" x14ac:dyDescent="0.25">
      <c r="A36" s="1">
        <v>41706.123298611114</v>
      </c>
      <c r="B36" t="s">
        <v>18</v>
      </c>
      <c r="C36" t="s">
        <v>19</v>
      </c>
      <c r="D36" t="s">
        <v>100</v>
      </c>
      <c r="E36" t="s">
        <v>101</v>
      </c>
      <c r="F36" t="s">
        <v>102</v>
      </c>
      <c r="G36" t="s">
        <v>23</v>
      </c>
      <c r="H36" t="s">
        <v>24</v>
      </c>
      <c r="I36">
        <v>51.81</v>
      </c>
      <c r="J36">
        <v>-1.8</v>
      </c>
      <c r="K36">
        <v>50.01</v>
      </c>
    </row>
    <row r="37" spans="1:11" x14ac:dyDescent="0.25">
      <c r="A37" s="1">
        <v>41693.886377314811</v>
      </c>
      <c r="B37" t="s">
        <v>18</v>
      </c>
      <c r="C37" t="s">
        <v>32</v>
      </c>
      <c r="E37" t="s">
        <v>33</v>
      </c>
      <c r="F37" t="s">
        <v>103</v>
      </c>
      <c r="G37" t="s">
        <v>23</v>
      </c>
      <c r="H37" t="s">
        <v>24</v>
      </c>
      <c r="I37">
        <v>-5.05</v>
      </c>
      <c r="J37">
        <v>0</v>
      </c>
      <c r="K37">
        <v>-5.05</v>
      </c>
    </row>
    <row r="38" spans="1:11" x14ac:dyDescent="0.25">
      <c r="A38" s="1">
        <v>41693.749027777776</v>
      </c>
      <c r="B38" t="s">
        <v>18</v>
      </c>
      <c r="C38" t="s">
        <v>32</v>
      </c>
      <c r="E38" t="s">
        <v>33</v>
      </c>
      <c r="F38" t="s">
        <v>104</v>
      </c>
      <c r="G38" t="s">
        <v>23</v>
      </c>
      <c r="H38" t="s">
        <v>105</v>
      </c>
      <c r="I38">
        <v>-5.25</v>
      </c>
      <c r="J38">
        <v>0</v>
      </c>
      <c r="K38">
        <v>-5.25</v>
      </c>
    </row>
    <row r="39" spans="1:11" x14ac:dyDescent="0.25">
      <c r="A39" s="1">
        <v>41688.284050925926</v>
      </c>
      <c r="B39" t="s">
        <v>18</v>
      </c>
      <c r="C39" t="s">
        <v>19</v>
      </c>
      <c r="D39" t="s">
        <v>106</v>
      </c>
      <c r="E39" t="s">
        <v>107</v>
      </c>
      <c r="F39" t="s">
        <v>108</v>
      </c>
      <c r="G39" t="s">
        <v>23</v>
      </c>
      <c r="H39" t="s">
        <v>24</v>
      </c>
      <c r="I39">
        <v>103.62</v>
      </c>
      <c r="J39">
        <v>-3.3</v>
      </c>
      <c r="K39">
        <v>100.32</v>
      </c>
    </row>
    <row r="40" spans="1:11" x14ac:dyDescent="0.25">
      <c r="A40" s="1">
        <v>41682.338136574072</v>
      </c>
      <c r="B40" t="s">
        <v>18</v>
      </c>
      <c r="C40" t="s">
        <v>19</v>
      </c>
      <c r="D40" t="s">
        <v>109</v>
      </c>
      <c r="E40" t="s">
        <v>110</v>
      </c>
      <c r="F40" t="s">
        <v>111</v>
      </c>
      <c r="G40" t="s">
        <v>23</v>
      </c>
      <c r="H40" t="s">
        <v>24</v>
      </c>
      <c r="I40">
        <v>51.81</v>
      </c>
      <c r="J40">
        <v>-1.8</v>
      </c>
      <c r="K40">
        <v>50.01</v>
      </c>
    </row>
    <row r="41" spans="1:11" x14ac:dyDescent="0.25">
      <c r="A41" s="1">
        <v>41680.176388888889</v>
      </c>
      <c r="B41" t="s">
        <v>18</v>
      </c>
      <c r="C41" t="s">
        <v>19</v>
      </c>
      <c r="D41" t="s">
        <v>112</v>
      </c>
      <c r="E41" t="s">
        <v>113</v>
      </c>
      <c r="F41" t="s">
        <v>114</v>
      </c>
      <c r="G41" t="s">
        <v>23</v>
      </c>
      <c r="H41" t="s">
        <v>24</v>
      </c>
      <c r="I41">
        <v>51.81</v>
      </c>
      <c r="J41">
        <v>-1.8</v>
      </c>
      <c r="K41">
        <v>50.01</v>
      </c>
    </row>
    <row r="42" spans="1:11" x14ac:dyDescent="0.25">
      <c r="A42" s="1">
        <v>41678.906782407408</v>
      </c>
      <c r="B42" t="s">
        <v>18</v>
      </c>
      <c r="C42" t="s">
        <v>19</v>
      </c>
      <c r="D42" t="s">
        <v>115</v>
      </c>
      <c r="E42" t="s">
        <v>116</v>
      </c>
      <c r="F42" t="s">
        <v>117</v>
      </c>
      <c r="G42" t="s">
        <v>23</v>
      </c>
      <c r="H42" t="s">
        <v>24</v>
      </c>
      <c r="I42">
        <v>103.62</v>
      </c>
      <c r="J42">
        <v>-3.3</v>
      </c>
      <c r="K42">
        <v>100.32</v>
      </c>
    </row>
    <row r="43" spans="1:11" x14ac:dyDescent="0.25">
      <c r="A43" s="1">
        <v>41674.866469907407</v>
      </c>
      <c r="B43" t="s">
        <v>18</v>
      </c>
      <c r="C43" t="s">
        <v>19</v>
      </c>
      <c r="D43" t="s">
        <v>118</v>
      </c>
      <c r="E43" t="s">
        <v>119</v>
      </c>
      <c r="F43" t="s">
        <v>120</v>
      </c>
      <c r="G43" t="s">
        <v>23</v>
      </c>
      <c r="H43" t="s">
        <v>24</v>
      </c>
      <c r="I43">
        <v>51.81</v>
      </c>
      <c r="J43">
        <v>-1.8</v>
      </c>
      <c r="K43">
        <v>50.01</v>
      </c>
    </row>
    <row r="44" spans="1:11" x14ac:dyDescent="0.25">
      <c r="A44" s="1">
        <v>41671.777199074073</v>
      </c>
      <c r="B44" t="s">
        <v>18</v>
      </c>
      <c r="C44" t="s">
        <v>87</v>
      </c>
      <c r="E44" t="s">
        <v>88</v>
      </c>
      <c r="F44" t="s">
        <v>121</v>
      </c>
      <c r="G44" t="s">
        <v>23</v>
      </c>
      <c r="H44" t="s">
        <v>24</v>
      </c>
      <c r="I44">
        <v>-300</v>
      </c>
      <c r="J44">
        <v>0</v>
      </c>
      <c r="K44">
        <v>-300</v>
      </c>
    </row>
    <row r="45" spans="1:11" x14ac:dyDescent="0.25">
      <c r="A45" s="1">
        <v>41669.897129629629</v>
      </c>
      <c r="B45" t="s">
        <v>18</v>
      </c>
      <c r="C45" t="s">
        <v>19</v>
      </c>
      <c r="D45" t="s">
        <v>20</v>
      </c>
      <c r="E45" t="s">
        <v>21</v>
      </c>
      <c r="F45" t="s">
        <v>122</v>
      </c>
      <c r="G45" t="s">
        <v>23</v>
      </c>
      <c r="H45" t="s">
        <v>24</v>
      </c>
      <c r="I45">
        <v>0.02</v>
      </c>
      <c r="J45">
        <v>0</v>
      </c>
      <c r="K45">
        <v>0.02</v>
      </c>
    </row>
    <row r="46" spans="1:11" x14ac:dyDescent="0.25">
      <c r="A46" s="1">
        <v>41664.081238425926</v>
      </c>
      <c r="B46" t="s">
        <v>18</v>
      </c>
      <c r="C46" t="s">
        <v>19</v>
      </c>
      <c r="D46" t="s">
        <v>123</v>
      </c>
      <c r="E46" t="s">
        <v>124</v>
      </c>
      <c r="F46" t="s">
        <v>125</v>
      </c>
      <c r="G46" t="s">
        <v>23</v>
      </c>
      <c r="H46" t="s">
        <v>24</v>
      </c>
      <c r="I46">
        <v>51.81</v>
      </c>
      <c r="J46">
        <v>-1.8</v>
      </c>
      <c r="K46">
        <v>50.01</v>
      </c>
    </row>
    <row r="47" spans="1:11" x14ac:dyDescent="0.25">
      <c r="A47" s="1">
        <v>41663.93953703704</v>
      </c>
      <c r="B47" t="s">
        <v>18</v>
      </c>
      <c r="C47" t="s">
        <v>19</v>
      </c>
      <c r="D47" t="s">
        <v>126</v>
      </c>
      <c r="E47" t="s">
        <v>127</v>
      </c>
      <c r="F47" t="s">
        <v>128</v>
      </c>
      <c r="G47" t="s">
        <v>23</v>
      </c>
      <c r="H47" t="s">
        <v>24</v>
      </c>
      <c r="I47">
        <v>155.43</v>
      </c>
      <c r="J47">
        <v>-4.8099999999999996</v>
      </c>
      <c r="K47">
        <v>150.62</v>
      </c>
    </row>
    <row r="48" spans="1:11" x14ac:dyDescent="0.25">
      <c r="A48" s="1">
        <v>41659.007152777776</v>
      </c>
      <c r="B48" t="s">
        <v>18</v>
      </c>
      <c r="C48" t="s">
        <v>19</v>
      </c>
      <c r="D48" t="s">
        <v>129</v>
      </c>
      <c r="E48" t="s">
        <v>130</v>
      </c>
      <c r="F48" t="s">
        <v>131</v>
      </c>
      <c r="G48" t="s">
        <v>23</v>
      </c>
      <c r="H48" t="s">
        <v>24</v>
      </c>
      <c r="I48">
        <v>51.81</v>
      </c>
      <c r="J48">
        <v>-1.8</v>
      </c>
      <c r="K48">
        <v>50.01</v>
      </c>
    </row>
    <row r="49" spans="1:11" x14ac:dyDescent="0.25">
      <c r="A49" s="1">
        <v>41655.903506944444</v>
      </c>
      <c r="B49" t="s">
        <v>18</v>
      </c>
      <c r="C49" t="s">
        <v>19</v>
      </c>
      <c r="D49" t="s">
        <v>132</v>
      </c>
      <c r="E49" t="s">
        <v>133</v>
      </c>
      <c r="F49" t="s">
        <v>134</v>
      </c>
      <c r="G49" t="s">
        <v>23</v>
      </c>
      <c r="H49" t="s">
        <v>24</v>
      </c>
      <c r="I49">
        <v>51.81</v>
      </c>
      <c r="J49">
        <v>-1.8</v>
      </c>
      <c r="K49">
        <v>50.01</v>
      </c>
    </row>
    <row r="50" spans="1:11" x14ac:dyDescent="0.25">
      <c r="A50" s="1"/>
    </row>
    <row r="51" spans="1:11" x14ac:dyDescent="0.25">
      <c r="A51" s="1"/>
    </row>
    <row r="52" spans="1:11" x14ac:dyDescent="0.25">
      <c r="A52" s="1"/>
    </row>
    <row r="53" spans="1:11" x14ac:dyDescent="0.25">
      <c r="A53" s="1"/>
    </row>
    <row r="54" spans="1:11" x14ac:dyDescent="0.25">
      <c r="A54" s="1"/>
    </row>
    <row r="55" spans="1:11" x14ac:dyDescent="0.25">
      <c r="A55" s="1"/>
    </row>
    <row r="56" spans="1:11" x14ac:dyDescent="0.25">
      <c r="A56" s="1"/>
    </row>
    <row r="57" spans="1:11" x14ac:dyDescent="0.25">
      <c r="A57" s="1"/>
    </row>
    <row r="58" spans="1:11" x14ac:dyDescent="0.25">
      <c r="A58" s="1"/>
    </row>
    <row r="59" spans="1:11" x14ac:dyDescent="0.25">
      <c r="A59" s="1"/>
    </row>
    <row r="60" spans="1:11" x14ac:dyDescent="0.25">
      <c r="A60" s="1"/>
    </row>
    <row r="61" spans="1:11" x14ac:dyDescent="0.25">
      <c r="A61" s="1"/>
    </row>
    <row r="62" spans="1:11" x14ac:dyDescent="0.25">
      <c r="A62" s="1"/>
    </row>
    <row r="63" spans="1:11" x14ac:dyDescent="0.25">
      <c r="A63" s="1"/>
    </row>
    <row r="64" spans="1:1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6" x14ac:dyDescent="0.25">
      <c r="A145" s="1"/>
    </row>
    <row r="146" spans="1:6" x14ac:dyDescent="0.25">
      <c r="A146" s="1"/>
    </row>
    <row r="147" spans="1:6" x14ac:dyDescent="0.25">
      <c r="A147" s="1"/>
    </row>
    <row r="148" spans="1:6" x14ac:dyDescent="0.25">
      <c r="A148" s="1"/>
    </row>
    <row r="149" spans="1:6" x14ac:dyDescent="0.25">
      <c r="A149" s="1"/>
    </row>
    <row r="150" spans="1:6" x14ac:dyDescent="0.25">
      <c r="A150" s="1"/>
    </row>
    <row r="151" spans="1:6" x14ac:dyDescent="0.25">
      <c r="A151" s="1"/>
    </row>
    <row r="152" spans="1:6" x14ac:dyDescent="0.25">
      <c r="A152" s="1"/>
      <c r="F152" s="2"/>
    </row>
    <row r="153" spans="1:6" x14ac:dyDescent="0.25">
      <c r="A153" s="1"/>
    </row>
    <row r="154" spans="1:6" x14ac:dyDescent="0.25">
      <c r="A154" s="1"/>
    </row>
    <row r="155" spans="1:6" x14ac:dyDescent="0.25">
      <c r="A155" s="1"/>
    </row>
    <row r="156" spans="1:6" x14ac:dyDescent="0.25">
      <c r="A156" s="1"/>
    </row>
    <row r="157" spans="1:6" x14ac:dyDescent="0.25">
      <c r="A157" s="1"/>
    </row>
    <row r="158" spans="1:6" x14ac:dyDescent="0.25">
      <c r="A158" s="1"/>
    </row>
    <row r="159" spans="1:6" x14ac:dyDescent="0.25">
      <c r="A159" s="1"/>
    </row>
    <row r="160" spans="1:6" x14ac:dyDescent="0.25">
      <c r="A160" s="1"/>
    </row>
    <row r="161" spans="1:6" x14ac:dyDescent="0.25">
      <c r="A161" s="1"/>
    </row>
    <row r="162" spans="1:6" x14ac:dyDescent="0.25">
      <c r="A162" s="1"/>
      <c r="F162" s="2"/>
    </row>
    <row r="163" spans="1:6" x14ac:dyDescent="0.25">
      <c r="A163" s="1"/>
    </row>
    <row r="164" spans="1:6" x14ac:dyDescent="0.25">
      <c r="A164" s="1"/>
    </row>
    <row r="165" spans="1:6" x14ac:dyDescent="0.25">
      <c r="A165" s="1"/>
    </row>
    <row r="166" spans="1:6" x14ac:dyDescent="0.25">
      <c r="A166" s="1"/>
    </row>
    <row r="167" spans="1:6" x14ac:dyDescent="0.25">
      <c r="A167" s="1"/>
    </row>
    <row r="168" spans="1:6" x14ac:dyDescent="0.25">
      <c r="A168" s="1"/>
    </row>
    <row r="169" spans="1:6" x14ac:dyDescent="0.25">
      <c r="A169" s="1"/>
    </row>
    <row r="170" spans="1:6" x14ac:dyDescent="0.25">
      <c r="A170" s="1"/>
    </row>
    <row r="171" spans="1:6" x14ac:dyDescent="0.25">
      <c r="A171" s="1"/>
      <c r="F171" s="2"/>
    </row>
    <row r="172" spans="1:6" x14ac:dyDescent="0.25">
      <c r="A172" s="1"/>
    </row>
    <row r="173" spans="1:6" x14ac:dyDescent="0.25">
      <c r="A173" s="1"/>
    </row>
    <row r="174" spans="1:6" x14ac:dyDescent="0.25">
      <c r="A174" s="1"/>
    </row>
    <row r="175" spans="1:6" x14ac:dyDescent="0.25">
      <c r="A175" s="1"/>
    </row>
    <row r="176" spans="1:6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B41" sqref="B41"/>
    </sheetView>
  </sheetViews>
  <sheetFormatPr defaultRowHeight="15" x14ac:dyDescent="0.25"/>
  <cols>
    <col min="2" max="2" width="33" bestFit="1" customWidth="1"/>
  </cols>
  <sheetData>
    <row r="1" spans="2:2" x14ac:dyDescent="0.25">
      <c r="B1" s="8" t="s">
        <v>142</v>
      </c>
    </row>
    <row r="2" spans="2:2" x14ac:dyDescent="0.25">
      <c r="B2" s="7" t="s">
        <v>25</v>
      </c>
    </row>
    <row r="3" spans="2:2" x14ac:dyDescent="0.25">
      <c r="B3" t="s">
        <v>28</v>
      </c>
    </row>
    <row r="4" spans="2:2" x14ac:dyDescent="0.25">
      <c r="B4" t="s">
        <v>28</v>
      </c>
    </row>
    <row r="5" spans="2:2" x14ac:dyDescent="0.25">
      <c r="B5" t="s">
        <v>35</v>
      </c>
    </row>
    <row r="6" spans="2:2" x14ac:dyDescent="0.25">
      <c r="B6" t="s">
        <v>39</v>
      </c>
    </row>
    <row r="7" spans="2:2" x14ac:dyDescent="0.25">
      <c r="B7" t="s">
        <v>43</v>
      </c>
    </row>
    <row r="8" spans="2:2" x14ac:dyDescent="0.25">
      <c r="B8" t="s">
        <v>47</v>
      </c>
    </row>
    <row r="9" spans="2:2" x14ac:dyDescent="0.25">
      <c r="B9" t="s">
        <v>50</v>
      </c>
    </row>
    <row r="10" spans="2:2" x14ac:dyDescent="0.25">
      <c r="B10" t="s">
        <v>55</v>
      </c>
    </row>
    <row r="11" spans="2:2" x14ac:dyDescent="0.25">
      <c r="B11" t="s">
        <v>58</v>
      </c>
    </row>
    <row r="12" spans="2:2" x14ac:dyDescent="0.25">
      <c r="B12" t="s">
        <v>61</v>
      </c>
    </row>
    <row r="13" spans="2:2" x14ac:dyDescent="0.25">
      <c r="B13" t="s">
        <v>65</v>
      </c>
    </row>
    <row r="14" spans="2:2" x14ac:dyDescent="0.25">
      <c r="B14" t="s">
        <v>69</v>
      </c>
    </row>
    <row r="15" spans="2:2" x14ac:dyDescent="0.25">
      <c r="B15" t="s">
        <v>73</v>
      </c>
    </row>
    <row r="16" spans="2:2" x14ac:dyDescent="0.25">
      <c r="B16" t="s">
        <v>77</v>
      </c>
    </row>
    <row r="17" spans="2:2" x14ac:dyDescent="0.25">
      <c r="B17" t="s">
        <v>81</v>
      </c>
    </row>
    <row r="18" spans="2:2" x14ac:dyDescent="0.25">
      <c r="B18" t="s">
        <v>84</v>
      </c>
    </row>
    <row r="19" spans="2:2" x14ac:dyDescent="0.25">
      <c r="B19" t="s">
        <v>91</v>
      </c>
    </row>
    <row r="20" spans="2:2" x14ac:dyDescent="0.25">
      <c r="B20" t="s">
        <v>94</v>
      </c>
    </row>
    <row r="21" spans="2:2" x14ac:dyDescent="0.25">
      <c r="B21" t="s">
        <v>100</v>
      </c>
    </row>
    <row r="22" spans="2:2" x14ac:dyDescent="0.25">
      <c r="B22" t="s">
        <v>106</v>
      </c>
    </row>
    <row r="23" spans="2:2" x14ac:dyDescent="0.25">
      <c r="B23" t="s">
        <v>109</v>
      </c>
    </row>
    <row r="24" spans="2:2" x14ac:dyDescent="0.25">
      <c r="B24" t="s">
        <v>112</v>
      </c>
    </row>
    <row r="25" spans="2:2" x14ac:dyDescent="0.25">
      <c r="B25" t="s">
        <v>115</v>
      </c>
    </row>
    <row r="26" spans="2:2" x14ac:dyDescent="0.25">
      <c r="B26" t="s">
        <v>118</v>
      </c>
    </row>
    <row r="27" spans="2:2" x14ac:dyDescent="0.25">
      <c r="B27" t="s">
        <v>123</v>
      </c>
    </row>
    <row r="28" spans="2:2" x14ac:dyDescent="0.25">
      <c r="B28" t="s">
        <v>126</v>
      </c>
    </row>
    <row r="29" spans="2:2" x14ac:dyDescent="0.25">
      <c r="B29" t="s">
        <v>129</v>
      </c>
    </row>
    <row r="30" spans="2:2" x14ac:dyDescent="0.25">
      <c r="B30" t="s">
        <v>132</v>
      </c>
    </row>
    <row r="31" spans="2:2" x14ac:dyDescent="0.25">
      <c r="B31" s="9" t="s">
        <v>144</v>
      </c>
    </row>
    <row r="34" spans="2:3" x14ac:dyDescent="0.25">
      <c r="B34" s="8" t="s">
        <v>143</v>
      </c>
    </row>
    <row r="35" spans="2:3" x14ac:dyDescent="0.25">
      <c r="B35" s="7" t="s">
        <v>145</v>
      </c>
    </row>
    <row r="36" spans="2:3" x14ac:dyDescent="0.25">
      <c r="B36" s="7" t="s">
        <v>146</v>
      </c>
      <c r="C36" t="s">
        <v>147</v>
      </c>
    </row>
    <row r="37" spans="2:3" x14ac:dyDescent="0.25">
      <c r="B37" s="7" t="s">
        <v>148</v>
      </c>
    </row>
    <row r="38" spans="2:3" x14ac:dyDescent="0.25">
      <c r="B38" s="7" t="s">
        <v>149</v>
      </c>
    </row>
    <row r="39" spans="2:3" x14ac:dyDescent="0.25">
      <c r="B39" s="7" t="s">
        <v>150</v>
      </c>
    </row>
    <row r="40" spans="2:3" x14ac:dyDescent="0.25">
      <c r="B40" s="7" t="s">
        <v>151</v>
      </c>
    </row>
    <row r="41" spans="2:3" x14ac:dyDescent="0.25">
      <c r="B41" s="7" t="s">
        <v>152</v>
      </c>
    </row>
    <row r="42" spans="2:3" x14ac:dyDescent="0.25">
      <c r="B42" s="7" t="s">
        <v>153</v>
      </c>
    </row>
    <row r="43" spans="2:3" x14ac:dyDescent="0.25">
      <c r="B43" s="7" t="s">
        <v>154</v>
      </c>
    </row>
  </sheetData>
  <hyperlinks>
    <hyperlink ref="B2" r:id="rId1"/>
    <hyperlink ref="B35" r:id="rId2"/>
    <hyperlink ref="B36" r:id="rId3"/>
    <hyperlink ref="B37" r:id="rId4"/>
    <hyperlink ref="B38" r:id="rId5"/>
    <hyperlink ref="B39" r:id="rId6"/>
    <hyperlink ref="B40" r:id="rId7"/>
    <hyperlink ref="B41" r:id="rId8"/>
    <hyperlink ref="B42" r:id="rId9" display="mailto:jill@wisebirthchoices.com"/>
    <hyperlink ref="B43" r:id="rId10" display="mailto:katiebnewland@gmail.com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loheerebozo_2014-06-03 22-27-49</vt:lpstr>
      <vt:lpstr>Mailing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Baibourine, Evgenii</dc:creator>
  <cp:lastModifiedBy>Windows User</cp:lastModifiedBy>
  <dcterms:created xsi:type="dcterms:W3CDTF">2014-06-03T21:33:23Z</dcterms:created>
  <dcterms:modified xsi:type="dcterms:W3CDTF">2014-06-06T16:18:31Z</dcterms:modified>
</cp:coreProperties>
</file>