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ercheung/mess/小报童/excel/"/>
    </mc:Choice>
  </mc:AlternateContent>
  <xr:revisionPtr revIDLastSave="0" documentId="13_ncr:1_{A27F1C6B-CD98-FC40-B437-90E391CECF76}" xr6:coauthVersionLast="47" xr6:coauthVersionMax="47" xr10:uidLastSave="{00000000-0000-0000-0000-000000000000}"/>
  <bookViews>
    <workbookView xWindow="0" yWindow="20" windowWidth="28800" windowHeight="18000" xr2:uid="{53852113-D78E-F845-89E2-DEAB89AA4F08}"/>
  </bookViews>
  <sheets>
    <sheet name="Sheet1 (2)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25" i="2"/>
  <c r="D25" i="2"/>
  <c r="B25" i="2"/>
  <c r="B12" i="2"/>
  <c r="C12" i="2" s="1"/>
  <c r="D12" i="2" s="1"/>
  <c r="B11" i="2"/>
  <c r="C11" i="2" s="1"/>
  <c r="D11" i="2" s="1"/>
  <c r="B10" i="2"/>
  <c r="C10" i="2" s="1"/>
  <c r="D10" i="2" s="1"/>
  <c r="C9" i="2"/>
  <c r="D9" i="2"/>
  <c r="B9" i="2"/>
  <c r="B23" i="2"/>
  <c r="C23" i="2" s="1"/>
  <c r="D23" i="2" s="1"/>
  <c r="B21" i="2"/>
  <c r="C21" i="2" s="1"/>
  <c r="D21" i="2" s="1"/>
  <c r="B24" i="2" l="1"/>
  <c r="C24" i="2" s="1"/>
  <c r="D24" i="2" s="1"/>
  <c r="B22" i="2"/>
  <c r="C22" i="2" s="1"/>
  <c r="D22" i="2" s="1"/>
</calcChain>
</file>

<file path=xl/sharedStrings.xml><?xml version="1.0" encoding="utf-8"?>
<sst xmlns="http://schemas.openxmlformats.org/spreadsheetml/2006/main" count="25" uniqueCount="14">
  <si>
    <t>小张</t>
    <phoneticPr fontId="1" type="noConversion"/>
  </si>
  <si>
    <t>小李</t>
    <phoneticPr fontId="1" type="noConversion"/>
  </si>
  <si>
    <t>小王</t>
    <phoneticPr fontId="1" type="noConversion"/>
  </si>
  <si>
    <t>好</t>
    <phoneticPr fontId="1" type="noConversion"/>
  </si>
  <si>
    <t>非常好</t>
    <phoneticPr fontId="1" type="noConversion"/>
  </si>
  <si>
    <t>实际销售数量</t>
    <phoneticPr fontId="1" type="noConversion"/>
  </si>
  <si>
    <t>目标销售数量</t>
    <phoneticPr fontId="1" type="noConversion"/>
  </si>
  <si>
    <t>指标</t>
    <phoneticPr fontId="1" type="noConversion"/>
  </si>
  <si>
    <t>11月份销售iphone14KPI情况</t>
    <phoneticPr fontId="1" type="noConversion"/>
  </si>
  <si>
    <t>平均水平</t>
    <phoneticPr fontId="1" type="noConversion"/>
  </si>
  <si>
    <t>及格</t>
    <phoneticPr fontId="1" type="noConversion"/>
  </si>
  <si>
    <t>及格线</t>
    <phoneticPr fontId="1" type="noConversion"/>
  </si>
  <si>
    <t>水平（百分比）</t>
    <phoneticPr fontId="1" type="noConversion"/>
  </si>
  <si>
    <t>空白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</si>
</sst>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/>
    </xf>
    <xf numFmtId="9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libaba PuHuiTi M" pitchFamily="18" charset="-122"/>
                <a:ea typeface="Alibaba PuHuiTi M" pitchFamily="18" charset="-122"/>
                <a:cs typeface="Alibaba PuHuiTi M" pitchFamily="18" charset="-122"/>
              </a:defRPr>
            </a:pPr>
            <a:r>
              <a:rPr lang="en-US" altLang="zh-CN" b="0" i="0">
                <a:latin typeface="Alibaba PuHuiTi M" pitchFamily="18" charset="-122"/>
                <a:ea typeface="Alibaba PuHuiTi M" pitchFamily="18" charset="-122"/>
                <a:cs typeface="Alibaba PuHuiTi M" pitchFamily="18" charset="-122"/>
              </a:rPr>
              <a:t>11</a:t>
            </a:r>
            <a:r>
              <a:rPr lang="zh-CN" altLang="en-US" b="0" i="0">
                <a:latin typeface="Alibaba PuHuiTi M" pitchFamily="18" charset="-122"/>
                <a:ea typeface="Alibaba PuHuiTi M" pitchFamily="18" charset="-122"/>
                <a:cs typeface="Alibaba PuHuiTi M" pitchFamily="18" charset="-122"/>
              </a:rPr>
              <a:t>月份销售</a:t>
            </a:r>
            <a:r>
              <a:rPr lang="en-US" altLang="zh-CN" b="0" i="0">
                <a:latin typeface="Alibaba PuHuiTi M" pitchFamily="18" charset="-122"/>
                <a:ea typeface="Alibaba PuHuiTi M" pitchFamily="18" charset="-122"/>
                <a:cs typeface="Alibaba PuHuiTi M" pitchFamily="18" charset="-122"/>
              </a:rPr>
              <a:t>iphone14KPI</a:t>
            </a:r>
            <a:r>
              <a:rPr lang="zh-CN" altLang="en-US" b="0" i="0">
                <a:latin typeface="Alibaba PuHuiTi M" pitchFamily="18" charset="-122"/>
                <a:ea typeface="Alibaba PuHuiTi M" pitchFamily="18" charset="-122"/>
                <a:cs typeface="Alibaba PuHuiTi M" pitchFamily="18" charset="-122"/>
              </a:rPr>
              <a:t>情况</a:t>
            </a:r>
            <a:endParaRPr lang="en-US" altLang="zh-CN" b="0" i="0">
              <a:latin typeface="Alibaba PuHuiTi M" pitchFamily="18" charset="-122"/>
              <a:ea typeface="Alibaba PuHuiTi M" pitchFamily="18" charset="-122"/>
              <a:cs typeface="Alibaba PuHuiTi M" pitchFamily="18" charset="-122"/>
            </a:endParaRPr>
          </a:p>
        </c:rich>
      </c:tx>
      <c:layout>
        <c:manualLayout>
          <c:xMode val="edge"/>
          <c:yMode val="edge"/>
          <c:x val="0.15754855643044618"/>
          <c:y val="3.2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libaba PuHuiTi M" pitchFamily="18" charset="-122"/>
              <a:ea typeface="Alibaba PuHuiTi M" pitchFamily="18" charset="-122"/>
              <a:cs typeface="Alibaba PuHuiTi M" pitchFamily="18" charset="-122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399054452962611"/>
          <c:y val="0.17986015748031495"/>
          <c:w val="0.8305555555555556"/>
          <c:h val="0.722546771653543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'Sheet1 (2)'!$A$21</c:f>
              <c:strCache>
                <c:ptCount val="1"/>
                <c:pt idx="0">
                  <c:v>及格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(2)'!$B$20:$D$20</c:f>
              <c:strCache>
                <c:ptCount val="3"/>
                <c:pt idx="0">
                  <c:v>小张</c:v>
                </c:pt>
                <c:pt idx="1">
                  <c:v>小李</c:v>
                </c:pt>
                <c:pt idx="2">
                  <c:v>小王</c:v>
                </c:pt>
              </c:strCache>
            </c:strRef>
          </c:cat>
          <c:val>
            <c:numRef>
              <c:f>'Sheet1 (2)'!$B$21:$D$21</c:f>
              <c:numCache>
                <c:formatCode>0.00%</c:formatCode>
                <c:ptCount val="3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8845-8213-742CCA349B32}"/>
            </c:ext>
          </c:extLst>
        </c:ser>
        <c:ser>
          <c:idx val="1"/>
          <c:order val="1"/>
          <c:tx>
            <c:strRef>
              <c:f>'Sheet1 (2)'!$A$22</c:f>
              <c:strCache>
                <c:ptCount val="1"/>
                <c:pt idx="0">
                  <c:v>平均水平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(2)'!$B$20:$D$20</c:f>
              <c:strCache>
                <c:ptCount val="3"/>
                <c:pt idx="0">
                  <c:v>小张</c:v>
                </c:pt>
                <c:pt idx="1">
                  <c:v>小李</c:v>
                </c:pt>
                <c:pt idx="2">
                  <c:v>小王</c:v>
                </c:pt>
              </c:strCache>
            </c:strRef>
          </c:cat>
          <c:val>
            <c:numRef>
              <c:f>'Sheet1 (2)'!$B$22:$D$22</c:f>
              <c:numCache>
                <c:formatCode>0.00%</c:formatCode>
                <c:ptCount val="3"/>
                <c:pt idx="0">
                  <c:v>0.1875</c:v>
                </c:pt>
                <c:pt idx="1">
                  <c:v>0.1875</c:v>
                </c:pt>
                <c:pt idx="2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8845-8213-742CCA349B32}"/>
            </c:ext>
          </c:extLst>
        </c:ser>
        <c:ser>
          <c:idx val="2"/>
          <c:order val="2"/>
          <c:tx>
            <c:strRef>
              <c:f>'Sheet1 (2)'!$A$23</c:f>
              <c:strCache>
                <c:ptCount val="1"/>
                <c:pt idx="0">
                  <c:v>好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(2)'!$B$20:$D$20</c:f>
              <c:strCache>
                <c:ptCount val="3"/>
                <c:pt idx="0">
                  <c:v>小张</c:v>
                </c:pt>
                <c:pt idx="1">
                  <c:v>小李</c:v>
                </c:pt>
                <c:pt idx="2">
                  <c:v>小王</c:v>
                </c:pt>
              </c:strCache>
            </c:strRef>
          </c:cat>
          <c:val>
            <c:numRef>
              <c:f>'Sheet1 (2)'!$B$23:$D$23</c:f>
              <c:numCache>
                <c:formatCode>0.00%</c:formatCode>
                <c:ptCount val="3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4-8845-8213-742CCA349B32}"/>
            </c:ext>
          </c:extLst>
        </c:ser>
        <c:ser>
          <c:idx val="3"/>
          <c:order val="3"/>
          <c:tx>
            <c:strRef>
              <c:f>'Sheet1 (2)'!$A$24</c:f>
              <c:strCache>
                <c:ptCount val="1"/>
                <c:pt idx="0">
                  <c:v>非常好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(2)'!$B$20:$D$20</c:f>
              <c:strCache>
                <c:ptCount val="3"/>
                <c:pt idx="0">
                  <c:v>小张</c:v>
                </c:pt>
                <c:pt idx="1">
                  <c:v>小李</c:v>
                </c:pt>
                <c:pt idx="2">
                  <c:v>小王</c:v>
                </c:pt>
              </c:strCache>
            </c:strRef>
          </c:cat>
          <c:val>
            <c:numRef>
              <c:f>'Sheet1 (2)'!$B$24:$D$24</c:f>
              <c:numCache>
                <c:formatCode>0.00%</c:formatCode>
                <c:ptCount val="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4-8845-8213-742CCA349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56911"/>
        <c:axId val="83289343"/>
      </c:barChart>
      <c:barChart>
        <c:barDir val="col"/>
        <c:grouping val="stacked"/>
        <c:varyColors val="0"/>
        <c:ser>
          <c:idx val="4"/>
          <c:order val="4"/>
          <c:tx>
            <c:strRef>
              <c:f>'Sheet1 (2)'!$A$25</c:f>
              <c:strCache>
                <c:ptCount val="1"/>
                <c:pt idx="0">
                  <c:v>实际销售数量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7B9E22E-E27F-364F-9221-7306BE9ACBE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D34-8845-8213-742CCA349B3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37E3B6-B62C-CF4E-B84A-7FB5C3CA4B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D34-8845-8213-742CCA349B3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9F2648-5007-F644-B50C-081E0308BCB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D34-8845-8213-742CCA349B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(2)'!$B$20:$D$20</c:f>
              <c:strCache>
                <c:ptCount val="3"/>
                <c:pt idx="0">
                  <c:v>小张</c:v>
                </c:pt>
                <c:pt idx="1">
                  <c:v>小李</c:v>
                </c:pt>
                <c:pt idx="2">
                  <c:v>小王</c:v>
                </c:pt>
              </c:strCache>
            </c:strRef>
          </c:cat>
          <c:val>
            <c:numRef>
              <c:f>'Sheet1 (2)'!$B$25:$D$25</c:f>
              <c:numCache>
                <c:formatCode>0.00%</c:formatCode>
                <c:ptCount val="3"/>
                <c:pt idx="0">
                  <c:v>0.77272727272727271</c:v>
                </c:pt>
                <c:pt idx="1">
                  <c:v>0.76</c:v>
                </c:pt>
                <c:pt idx="2">
                  <c:v>0.92592592592592593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'Sheet1 (2)'!$B$13:$D$13</c15:f>
                <c15:dlblRangeCache>
                  <c:ptCount val="3"/>
                  <c:pt idx="0">
                    <c:v>17</c:v>
                  </c:pt>
                  <c:pt idx="1">
                    <c:v>19</c:v>
                  </c:pt>
                  <c:pt idx="2">
                    <c:v>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2D34-8845-8213-742CCA349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30254559"/>
        <c:axId val="100467727"/>
      </c:barChart>
      <c:catAx>
        <c:axId val="9255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3289343"/>
        <c:crosses val="autoZero"/>
        <c:auto val="1"/>
        <c:lblAlgn val="ctr"/>
        <c:lblOffset val="100"/>
        <c:noMultiLvlLbl val="0"/>
      </c:catAx>
      <c:valAx>
        <c:axId val="83289343"/>
        <c:scaling>
          <c:orientation val="minMax"/>
          <c:max val="1"/>
        </c:scaling>
        <c:delete val="1"/>
        <c:axPos val="l"/>
        <c:numFmt formatCode="0.00%" sourceLinked="1"/>
        <c:majorTickMark val="none"/>
        <c:minorTickMark val="none"/>
        <c:tickLblPos val="nextTo"/>
        <c:crossAx val="92556911"/>
        <c:crosses val="autoZero"/>
        <c:crossBetween val="between"/>
        <c:majorUnit val="0.2"/>
      </c:valAx>
      <c:valAx>
        <c:axId val="100467727"/>
        <c:scaling>
          <c:orientation val="minMax"/>
        </c:scaling>
        <c:delete val="1"/>
        <c:axPos val="r"/>
        <c:numFmt formatCode="0.00%" sourceLinked="1"/>
        <c:majorTickMark val="out"/>
        <c:minorTickMark val="none"/>
        <c:tickLblPos val="nextTo"/>
        <c:crossAx val="130254559"/>
        <c:crosses val="max"/>
        <c:crossBetween val="between"/>
      </c:valAx>
      <c:catAx>
        <c:axId val="130254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467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16934</xdr:colOff>
      <xdr:row>6</xdr:row>
      <xdr:rowOff>287866</xdr:rowOff>
    </xdr:from>
    <xdr:to>
      <xdr:col>12</xdr:col>
      <xdr:colOff>220135</xdr:colOff>
      <xdr:row>18</xdr:row>
      <xdr:rowOff>948266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F15B5D-49D3-C34C-AE57-9276398EB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524934</xdr:colOff>
      <xdr:row>18</xdr:row>
      <xdr:rowOff>321733</xdr:rowOff>
    </xdr:from>
    <xdr:to>
      <xdr:col>6</xdr:col>
      <xdr:colOff>194734</xdr:colOff>
      <xdr:row>18</xdr:row>
      <xdr:rowOff>618066</xdr:rowOff>
    </xdr:to>
    <xdr:sp macro="" textlink="$A$9">
      <xdr:nvSpPr>
        <xdr:cNvPr id="4" name="TextBox 3">
          <a:extLst>
            <a:ext uri="{FF2B5EF4-FFF2-40B4-BE49-F238E27FC236}">
              <a16:creationId xmlns:a16="http://schemas.microsoft.com/office/drawing/2014/main" id="{E9000C4A-5FD3-D447-A7B9-4EAFF35CCA20}"/>
            </a:ext>
          </a:extLst>
        </xdr:cNvPr>
        <xdr:cNvSpPr txBox="1"/>
      </xdr:nvSpPr>
      <xdr:spPr>
        <a:xfrm>
          <a:off x="5486401" y="3225800"/>
          <a:ext cx="499533" cy="296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7A660B-71E0-514A-8BB0-D341908084BD}" type="TxLink">
            <a:rPr lang="zh-CN" altLang="en-US" sz="1100" b="0" i="0" u="none" strike="noStrike">
              <a:solidFill>
                <a:srgbClr val="000000"/>
              </a:solidFill>
              <a:latin typeface="Alibaba PuHuiTi L" pitchFamily="18" charset="-122"/>
              <a:ea typeface="Alibaba PuHuiTi L" pitchFamily="18" charset="-122"/>
              <a:cs typeface="Alibaba PuHuiTi L" pitchFamily="18" charset="-122"/>
            </a:rPr>
            <a:pPr/>
            <a:t>及格</a:t>
          </a:fld>
          <a:endParaRPr lang="zh-CN" altLang="en-US" sz="1100" b="0" i="0">
            <a:latin typeface="Alibaba PuHuiTi L" pitchFamily="18" charset="-122"/>
            <a:ea typeface="Alibaba PuHuiTi L" pitchFamily="18" charset="-122"/>
            <a:cs typeface="Alibaba PuHuiTi L" pitchFamily="18" charset="-122"/>
          </a:endParaRPr>
        </a:p>
      </xdr:txBody>
    </xdr:sp>
    <xdr:clientData/>
  </xdr:twoCellAnchor>
  <xdr:twoCellAnchor>
    <xdr:from>
      <xdr:col>5</xdr:col>
      <xdr:colOff>262466</xdr:colOff>
      <xdr:row>18</xdr:row>
      <xdr:rowOff>50799</xdr:rowOff>
    </xdr:from>
    <xdr:to>
      <xdr:col>6</xdr:col>
      <xdr:colOff>245534</xdr:colOff>
      <xdr:row>18</xdr:row>
      <xdr:rowOff>347133</xdr:rowOff>
    </xdr:to>
    <xdr:sp macro="" textlink="$A$10">
      <xdr:nvSpPr>
        <xdr:cNvPr id="5" name="TextBox 4">
          <a:extLst>
            <a:ext uri="{FF2B5EF4-FFF2-40B4-BE49-F238E27FC236}">
              <a16:creationId xmlns:a16="http://schemas.microsoft.com/office/drawing/2014/main" id="{1A0FD76F-019A-A940-9082-7057BA6F5B80}"/>
            </a:ext>
          </a:extLst>
        </xdr:cNvPr>
        <xdr:cNvSpPr txBox="1"/>
      </xdr:nvSpPr>
      <xdr:spPr>
        <a:xfrm>
          <a:off x="5223933" y="2954866"/>
          <a:ext cx="812801" cy="296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1A19C4-94D8-024D-98A4-1695ABA7E136}" type="TxLink">
            <a:rPr lang="zh-CN" altLang="en-US" sz="1100" b="0" i="0" u="none" strike="noStrike">
              <a:solidFill>
                <a:srgbClr val="000000"/>
              </a:solidFill>
              <a:latin typeface="Alibaba PuHuiTi L" pitchFamily="18" charset="-122"/>
              <a:ea typeface="Alibaba PuHuiTi L" pitchFamily="18" charset="-122"/>
              <a:cs typeface="Alibaba PuHuiTi L" pitchFamily="18" charset="-122"/>
            </a:rPr>
            <a:pPr/>
            <a:t>平均水平</a:t>
          </a:fld>
          <a:endParaRPr lang="zh-CN" altLang="en-US" sz="1100" b="0" i="0">
            <a:latin typeface="Alibaba PuHuiTi L" pitchFamily="18" charset="-122"/>
            <a:ea typeface="Alibaba PuHuiTi L" pitchFamily="18" charset="-122"/>
            <a:cs typeface="Alibaba PuHuiTi L" pitchFamily="18" charset="-122"/>
          </a:endParaRPr>
        </a:p>
      </xdr:txBody>
    </xdr:sp>
    <xdr:clientData/>
  </xdr:twoCellAnchor>
  <xdr:twoCellAnchor>
    <xdr:from>
      <xdr:col>5</xdr:col>
      <xdr:colOff>533400</xdr:colOff>
      <xdr:row>14</xdr:row>
      <xdr:rowOff>177801</xdr:rowOff>
    </xdr:from>
    <xdr:to>
      <xdr:col>6</xdr:col>
      <xdr:colOff>93134</xdr:colOff>
      <xdr:row>16</xdr:row>
      <xdr:rowOff>84666</xdr:rowOff>
    </xdr:to>
    <xdr:sp macro="" textlink="$A$11">
      <xdr:nvSpPr>
        <xdr:cNvPr id="6" name="TextBox 5">
          <a:extLst>
            <a:ext uri="{FF2B5EF4-FFF2-40B4-BE49-F238E27FC236}">
              <a16:creationId xmlns:a16="http://schemas.microsoft.com/office/drawing/2014/main" id="{383BAA00-07B1-9944-9C66-4C0D960B6A2D}"/>
            </a:ext>
          </a:extLst>
        </xdr:cNvPr>
        <xdr:cNvSpPr txBox="1"/>
      </xdr:nvSpPr>
      <xdr:spPr>
        <a:xfrm>
          <a:off x="5494867" y="2302934"/>
          <a:ext cx="389467" cy="2963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78DDA56-05DD-7147-9C5D-9B5F9D592278}" type="TxLink">
            <a:rPr lang="zh-CN" altLang="en-US" sz="1100" b="0" i="0" u="none" strike="noStrike">
              <a:solidFill>
                <a:srgbClr val="000000"/>
              </a:solidFill>
              <a:latin typeface="Alibaba PuHuiTi L" pitchFamily="18" charset="-122"/>
              <a:ea typeface="Alibaba PuHuiTi L" pitchFamily="18" charset="-122"/>
              <a:cs typeface="Alibaba PuHuiTi L" pitchFamily="18" charset="-122"/>
            </a:rPr>
            <a:pPr/>
            <a:t>好</a:t>
          </a:fld>
          <a:endParaRPr lang="zh-CN" altLang="en-US" sz="1100" b="0" i="0">
            <a:latin typeface="Alibaba PuHuiTi L" pitchFamily="18" charset="-122"/>
            <a:ea typeface="Alibaba PuHuiTi L" pitchFamily="18" charset="-122"/>
            <a:cs typeface="Alibaba PuHuiTi L" pitchFamily="18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eercheung/mess/b&#31449;/100&#20010;&#21487;&#35270;&#21270;&#22270;&#34920;/bullet%20chart/bullet%20chart.xlsx" TargetMode="External"/><Relationship Id="rId1" Type="http://schemas.openxmlformats.org/officeDocument/2006/relationships/externalLinkPath" Target="/Users/cheercheung/mess/b&#31449;/100&#20010;&#21487;&#35270;&#21270;&#22270;&#34920;/bullet%20chart/bullet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"/>
      <sheetName val="Sheet1"/>
    </sheetNames>
    <sheetDataSet>
      <sheetData sheetId="0" refreshError="1"/>
      <sheetData sheetId="1">
        <row r="7">
          <cell r="B7">
            <v>17</v>
          </cell>
          <cell r="C7">
            <v>19</v>
          </cell>
          <cell r="D7">
            <v>25</v>
          </cell>
        </row>
        <row r="8">
          <cell r="B8">
            <v>22</v>
          </cell>
          <cell r="C8">
            <v>25</v>
          </cell>
          <cell r="D8">
            <v>27</v>
          </cell>
        </row>
        <row r="14">
          <cell r="B14" t="str">
            <v>小张</v>
          </cell>
          <cell r="C14" t="str">
            <v>小李</v>
          </cell>
          <cell r="D14" t="str">
            <v>小王</v>
          </cell>
        </row>
        <row r="15">
          <cell r="A15" t="str">
            <v>差劲</v>
          </cell>
          <cell r="B15">
            <v>0.33333333333333331</v>
          </cell>
          <cell r="C15">
            <v>0.33333333333333331</v>
          </cell>
          <cell r="D15">
            <v>0.33333333333333331</v>
          </cell>
        </row>
        <row r="16">
          <cell r="A16" t="str">
            <v>一般</v>
          </cell>
          <cell r="B16">
            <v>0.16666666666666666</v>
          </cell>
          <cell r="C16">
            <v>0.16666666666666666</v>
          </cell>
          <cell r="D16">
            <v>0.16666666666666666</v>
          </cell>
        </row>
        <row r="17">
          <cell r="A17" t="str">
            <v>好</v>
          </cell>
          <cell r="B17">
            <v>0.16666666666666666</v>
          </cell>
          <cell r="C17">
            <v>0.16666666666666666</v>
          </cell>
          <cell r="D17">
            <v>0.16666666666666666</v>
          </cell>
        </row>
        <row r="18">
          <cell r="A18" t="str">
            <v>非常好</v>
          </cell>
          <cell r="B18">
            <v>0.33333333333333331</v>
          </cell>
          <cell r="C18">
            <v>0.33333333333333331</v>
          </cell>
          <cell r="D18">
            <v>0.33333333333333331</v>
          </cell>
        </row>
        <row r="19">
          <cell r="A19" t="str">
            <v>实际销售数量</v>
          </cell>
          <cell r="B19">
            <v>0.56666666666666665</v>
          </cell>
          <cell r="C19">
            <v>0.6333333333333333</v>
          </cell>
          <cell r="D19">
            <v>0.83333333333333337</v>
          </cell>
        </row>
        <row r="20">
          <cell r="A20" t="str">
            <v>目标销售数量</v>
          </cell>
          <cell r="B20">
            <v>0.73333333333333328</v>
          </cell>
          <cell r="C20">
            <v>0.83333333333333337</v>
          </cell>
          <cell r="D20">
            <v>0.9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F816-933D-A046-ADF0-3AF609069E78}">
  <dimension ref="A1:G25"/>
  <sheetViews>
    <sheetView showGridLines="0" tabSelected="1" topLeftCell="A3" zoomScale="150" workbookViewId="0">
      <selection activeCell="F6" sqref="F6"/>
    </sheetView>
  </sheetViews>
  <sheetFormatPr baseColWidth="10" defaultRowHeight="15"/>
  <cols>
    <col min="1" max="1" width="15" customWidth="1"/>
    <col min="2" max="2" width="14" customWidth="1"/>
    <col min="3" max="3" width="14.6640625" customWidth="1"/>
    <col min="4" max="4" width="10.5" customWidth="1"/>
  </cols>
  <sheetData>
    <row r="1" spans="1:7">
      <c r="A1" s="4" t="s">
        <v>7</v>
      </c>
      <c r="B1" s="4" t="s">
        <v>12</v>
      </c>
    </row>
    <row r="2" spans="1:7">
      <c r="A2" s="4" t="s">
        <v>11</v>
      </c>
      <c r="B2" s="10">
        <v>0.125</v>
      </c>
    </row>
    <row r="3" spans="1:7">
      <c r="A3" s="4" t="s">
        <v>9</v>
      </c>
      <c r="B3" s="11">
        <v>0.3125</v>
      </c>
    </row>
    <row r="4" spans="1:7">
      <c r="A4" s="4" t="s">
        <v>3</v>
      </c>
      <c r="B4" s="11">
        <v>0.6875</v>
      </c>
    </row>
    <row r="5" spans="1:7">
      <c r="A5" s="4" t="s">
        <v>4</v>
      </c>
      <c r="B5" s="11">
        <v>0.9375</v>
      </c>
    </row>
    <row r="6" spans="1:7">
      <c r="A6" s="14" t="s">
        <v>13</v>
      </c>
      <c r="B6" s="9">
        <f>1-B5</f>
        <v>6.25E-2</v>
      </c>
    </row>
    <row r="7" spans="1:7" ht="29" customHeight="1">
      <c r="A7" s="6" t="s">
        <v>8</v>
      </c>
      <c r="B7" s="6"/>
      <c r="C7" s="6"/>
      <c r="D7" s="6"/>
    </row>
    <row r="8" spans="1:7">
      <c r="A8" s="1"/>
      <c r="B8" s="2" t="s">
        <v>0</v>
      </c>
      <c r="C8" s="2" t="s">
        <v>1</v>
      </c>
      <c r="D8" s="2" t="s">
        <v>2</v>
      </c>
      <c r="E8" s="7"/>
      <c r="F8" s="7"/>
      <c r="G8" s="7"/>
    </row>
    <row r="9" spans="1:7" hidden="1">
      <c r="A9" s="1" t="s">
        <v>10</v>
      </c>
      <c r="B9" s="1">
        <f>$C$2</f>
        <v>0</v>
      </c>
      <c r="C9" s="1">
        <f t="shared" ref="C9:D9" si="0">$C$2</f>
        <v>0</v>
      </c>
      <c r="D9" s="1">
        <f t="shared" si="0"/>
        <v>0</v>
      </c>
    </row>
    <row r="10" spans="1:7" hidden="1">
      <c r="A10" s="8" t="s">
        <v>9</v>
      </c>
      <c r="B10" s="1">
        <f>C3-C2</f>
        <v>0</v>
      </c>
      <c r="C10" s="1">
        <f>B10</f>
        <v>0</v>
      </c>
      <c r="D10" s="1">
        <f>C10</f>
        <v>0</v>
      </c>
    </row>
    <row r="11" spans="1:7" hidden="1">
      <c r="A11" s="8" t="s">
        <v>3</v>
      </c>
      <c r="B11" s="1">
        <f>C4-C3</f>
        <v>0</v>
      </c>
      <c r="C11" s="1">
        <f>B11</f>
        <v>0</v>
      </c>
      <c r="D11" s="1">
        <f>C11</f>
        <v>0</v>
      </c>
    </row>
    <row r="12" spans="1:7" hidden="1">
      <c r="A12" s="8" t="s">
        <v>4</v>
      </c>
      <c r="B12" s="1">
        <f>C5-C4</f>
        <v>0</v>
      </c>
      <c r="C12" s="1">
        <f>B12</f>
        <v>0</v>
      </c>
      <c r="D12" s="1">
        <f>C12</f>
        <v>0</v>
      </c>
    </row>
    <row r="13" spans="1:7">
      <c r="A13" s="13" t="s">
        <v>5</v>
      </c>
      <c r="B13" s="12">
        <v>17</v>
      </c>
      <c r="C13" s="12">
        <v>19</v>
      </c>
      <c r="D13" s="12">
        <v>25</v>
      </c>
    </row>
    <row r="14" spans="1:7">
      <c r="A14" s="13" t="s">
        <v>6</v>
      </c>
      <c r="B14" s="12">
        <v>22</v>
      </c>
      <c r="C14" s="12">
        <v>25</v>
      </c>
      <c r="D14" s="12">
        <v>27</v>
      </c>
    </row>
    <row r="15" spans="1:7">
      <c r="A15" s="5"/>
    </row>
    <row r="16" spans="1:7">
      <c r="A16" s="5"/>
    </row>
    <row r="17" spans="1:4">
      <c r="A17" s="5"/>
    </row>
    <row r="18" spans="1:4">
      <c r="A18" s="5"/>
    </row>
    <row r="19" spans="1:4" ht="85" customHeight="1">
      <c r="A19" s="5"/>
    </row>
    <row r="20" spans="1:4">
      <c r="A20" s="13"/>
      <c r="B20" s="2" t="s">
        <v>0</v>
      </c>
      <c r="C20" s="2" t="s">
        <v>1</v>
      </c>
      <c r="D20" s="2" t="s">
        <v>2</v>
      </c>
    </row>
    <row r="21" spans="1:4">
      <c r="A21" s="13" t="s">
        <v>10</v>
      </c>
      <c r="B21" s="3">
        <f>B2</f>
        <v>0.125</v>
      </c>
      <c r="C21" s="3">
        <f>B21</f>
        <v>0.125</v>
      </c>
      <c r="D21" s="3">
        <f>C21</f>
        <v>0.125</v>
      </c>
    </row>
    <row r="22" spans="1:4">
      <c r="A22" s="13" t="s">
        <v>9</v>
      </c>
      <c r="B22" s="3">
        <f>B3-B2</f>
        <v>0.1875</v>
      </c>
      <c r="C22" s="3">
        <f>B22</f>
        <v>0.1875</v>
      </c>
      <c r="D22" s="3">
        <f>C22</f>
        <v>0.1875</v>
      </c>
    </row>
    <row r="23" spans="1:4">
      <c r="A23" s="13" t="s">
        <v>3</v>
      </c>
      <c r="B23" s="3">
        <f>B4-B3</f>
        <v>0.375</v>
      </c>
      <c r="C23" s="3">
        <f>B23</f>
        <v>0.375</v>
      </c>
      <c r="D23" s="3">
        <f>C23</f>
        <v>0.375</v>
      </c>
    </row>
    <row r="24" spans="1:4">
      <c r="A24" s="13" t="s">
        <v>4</v>
      </c>
      <c r="B24" s="3">
        <f>B5-B4</f>
        <v>0.25</v>
      </c>
      <c r="C24" s="3">
        <f>B24</f>
        <v>0.25</v>
      </c>
      <c r="D24" s="3">
        <f>C24</f>
        <v>0.25</v>
      </c>
    </row>
    <row r="25" spans="1:4">
      <c r="A25" s="1" t="s">
        <v>5</v>
      </c>
      <c r="B25" s="3">
        <f>B13/B14</f>
        <v>0.77272727272727271</v>
      </c>
      <c r="C25" s="3">
        <f t="shared" ref="C25:D25" si="1">C13/C14</f>
        <v>0.76</v>
      </c>
      <c r="D25" s="3">
        <f t="shared" si="1"/>
        <v>0.92592592592592593</v>
      </c>
    </row>
  </sheetData>
  <mergeCells count="1">
    <mergeCell ref="A7:D7"/>
  </mergeCells>
  <phoneticPr fontId="1" type="noConversion"/>
  <pageMargins left="0.7" right="0.7" top="0.75" bottom="0.75" header="0.3" footer="0.3"/>
  <headerFooter>
    <oddFooter>&amp;L_x000D_&amp;1#&amp;"Rockwell"&amp;9&amp;K0078D7 Information Classification: General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cheer cheung</cp:lastModifiedBy>
  <dcterms:created xsi:type="dcterms:W3CDTF">2022-11-16T10:48:57Z</dcterms:created>
  <dcterms:modified xsi:type="dcterms:W3CDTF">2024-07-29T03:12:02Z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bab825-a111-45e4-86a1-18cee0005896_Enabled">
    <vt:lpwstr>true</vt:lpwstr>
  </property>
  <property fmtid="{D5CDD505-2E9C-101B-9397-08002B2CF9AE}" pid="3" name="MSIP_Label_2bbab825-a111-45e4-86a1-18cee0005896_SetDate">
    <vt:lpwstr>2022-11-16T10:48:59Z</vt:lpwstr>
  </property>
  <property fmtid="{D5CDD505-2E9C-101B-9397-08002B2CF9AE}" pid="4" name="MSIP_Label_2bbab825-a111-45e4-86a1-18cee0005896_Method">
    <vt:lpwstr>Standard</vt:lpwstr>
  </property>
  <property fmtid="{D5CDD505-2E9C-101B-9397-08002B2CF9AE}" pid="5" name="MSIP_Label_2bbab825-a111-45e4-86a1-18cee0005896_Name">
    <vt:lpwstr>2bbab825-a111-45e4-86a1-18cee0005896</vt:lpwstr>
  </property>
  <property fmtid="{D5CDD505-2E9C-101B-9397-08002B2CF9AE}" pid="6" name="MSIP_Label_2bbab825-a111-45e4-86a1-18cee0005896_SiteId">
    <vt:lpwstr>2567d566-604c-408a-8a60-55d0dc9d9d6b</vt:lpwstr>
  </property>
  <property fmtid="{D5CDD505-2E9C-101B-9397-08002B2CF9AE}" pid="7" name="MSIP_Label_2bbab825-a111-45e4-86a1-18cee0005896_ActionId">
    <vt:lpwstr>492b8a28-ce03-4950-8e06-f67c7a5cea47</vt:lpwstr>
  </property>
  <property fmtid="{D5CDD505-2E9C-101B-9397-08002B2CF9AE}" pid="8" name="MSIP_Label_2bbab825-a111-45e4-86a1-18cee0005896_ContentBits">
    <vt:lpwstr>2</vt:lpwstr>
  </property>
</Properties>
</file>