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A510BD83-BBA3-5348-BC26-FBDCAB470538}" xr6:coauthVersionLast="47" xr6:coauthVersionMax="47" xr10:uidLastSave="{00000000-0000-0000-0000-000000000000}"/>
  <bookViews>
    <workbookView xWindow="0" yWindow="0" windowWidth="28800" windowHeight="18000" activeTab="1" xr2:uid="{502992E6-0999-4043-A569-856BFC999477}"/>
  </bookViews>
  <sheets>
    <sheet name="图" sheetId="5" r:id="rId1"/>
    <sheet name="年消费账单" sheetId="3" r:id="rId2"/>
    <sheet name="年度存款" sheetId="2" r:id="rId3"/>
  </sheets>
  <definedNames>
    <definedName name="_xlnm._FilterDatabase" localSheetId="2" hidden="1">年度存款!$A$1:$C$32</definedName>
    <definedName name="_xlnm._FilterDatabase" localSheetId="1" hidden="1">年消费账单!$A$1:$B$6</definedName>
    <definedName name="_xlchart.v1.0" hidden="1">年消费账单!$A$1:$A$8</definedName>
    <definedName name="_xlchart.v1.1" hidden="1">年消费账单!$B$1:$B$8</definedName>
    <definedName name="_xlchart.v1.2" hidden="1">年度存款!$B$2:$B$20</definedName>
    <definedName name="_xlchart.v1.3" hidden="1">年度存款!$C$1</definedName>
    <definedName name="_xlchart.v1.4" hidden="1">年度存款!$C$2:$C$20</definedName>
    <definedName name="_xlchart.v1.5" hidden="1">年消费账单!$A$1:$A$8</definedName>
    <definedName name="_xlchart.v1.6" hidden="1">年消费账单!$B$1:$B$8</definedName>
    <definedName name="_xlchart.v1.7" hidden="1">年度存款!$B$2:$B$20</definedName>
    <definedName name="_xlchart.v1.8" hidden="1">年度存款!$C$2:$C$20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2" l="1"/>
  <c r="C20" i="2" s="1"/>
  <c r="C14" i="2"/>
  <c r="C11" i="2"/>
  <c r="C8" i="2"/>
  <c r="C5" i="2"/>
  <c r="B8" i="3"/>
</calcChain>
</file>

<file path=xl/sharedStrings.xml><?xml version="1.0" encoding="utf-8"?>
<sst xmlns="http://schemas.openxmlformats.org/spreadsheetml/2006/main" count="18" uniqueCount="18">
  <si>
    <t>年份</t>
    <phoneticPr fontId="1" type="noConversion"/>
  </si>
  <si>
    <t>类型</t>
    <phoneticPr fontId="1" type="noConversion"/>
  </si>
  <si>
    <t>数值</t>
    <phoneticPr fontId="1" type="noConversion"/>
  </si>
  <si>
    <t>2010盈余</t>
    <phoneticPr fontId="1" type="noConversion"/>
  </si>
  <si>
    <t>2011盈余</t>
    <phoneticPr fontId="1" type="noConversion"/>
  </si>
  <si>
    <t>2012盈余</t>
    <phoneticPr fontId="1" type="noConversion"/>
  </si>
  <si>
    <t>2013盈余</t>
    <phoneticPr fontId="1" type="noConversion"/>
  </si>
  <si>
    <t>2014盈余</t>
    <phoneticPr fontId="1" type="noConversion"/>
  </si>
  <si>
    <t>2015盈余</t>
    <phoneticPr fontId="1" type="noConversion"/>
  </si>
  <si>
    <t>2009存款</t>
    <phoneticPr fontId="1" type="noConversion"/>
  </si>
  <si>
    <t>2021年结余</t>
    <phoneticPr fontId="1" type="noConversion"/>
  </si>
  <si>
    <t>交通</t>
    <phoneticPr fontId="1" type="noConversion"/>
  </si>
  <si>
    <t>住宿</t>
    <phoneticPr fontId="1" type="noConversion"/>
  </si>
  <si>
    <t>吃饭</t>
    <phoneticPr fontId="1" type="noConversion"/>
  </si>
  <si>
    <t>购物</t>
    <phoneticPr fontId="1" type="noConversion"/>
  </si>
  <si>
    <t>社交</t>
    <phoneticPr fontId="1" type="noConversion"/>
  </si>
  <si>
    <t>2022收入</t>
    <phoneticPr fontId="1" type="noConversion"/>
  </si>
  <si>
    <t>2022结余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</si>
</sst>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8D6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8" Type="http://schemas.microsoft.com/office/2011/relationships/chartColorStyle" Target="colors1.xml"/><Relationship Id="rId3" Type="http://schemas.openxmlformats.org/officeDocument/2006/relationships/image" Target="../media/image3.png"/><Relationship Id="rId7" Type="http://schemas.microsoft.com/office/2011/relationships/chartStyle" Target="style1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svg"/><Relationship Id="rId4" Type="http://schemas.openxmlformats.org/officeDocument/2006/relationships/image" Target="../media/image4.svg"/></Relationships>
</file>

<file path=xl/charts/_rels/chartEx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svg"/><Relationship Id="rId13" Type="http://schemas.microsoft.com/office/2011/relationships/chartStyle" Target="style2.xml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svg"/><Relationship Id="rId2" Type="http://schemas.openxmlformats.org/officeDocument/2006/relationships/image" Target="../media/image8.svg"/><Relationship Id="rId1" Type="http://schemas.openxmlformats.org/officeDocument/2006/relationships/image" Target="../media/image7.png"/><Relationship Id="rId6" Type="http://schemas.openxmlformats.org/officeDocument/2006/relationships/image" Target="../media/image12.sv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svg"/><Relationship Id="rId4" Type="http://schemas.openxmlformats.org/officeDocument/2006/relationships/image" Target="../media/image10.svg"/><Relationship Id="rId9" Type="http://schemas.openxmlformats.org/officeDocument/2006/relationships/image" Target="../media/image15.png"/><Relationship Id="rId14" Type="http://schemas.microsoft.com/office/2011/relationships/chartColorStyle" Target="colors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svg"/><Relationship Id="rId1" Type="http://schemas.openxmlformats.org/officeDocument/2006/relationships/image" Target="../media/image19.png"/><Relationship Id="rId6" Type="http://schemas.microsoft.com/office/2011/relationships/chartColorStyle" Target="colors5.xml"/><Relationship Id="rId5" Type="http://schemas.microsoft.com/office/2011/relationships/chartStyle" Target="style5.xml"/><Relationship Id="rId4" Type="http://schemas.openxmlformats.org/officeDocument/2006/relationships/image" Target="../media/image22.svg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plotArea>
      <cx:plotAreaRegion>
        <cx:series layoutId="waterfall" uniqueId="{85739DB0-64AB-7F48-A048-3FEBEA71B6AB}">
          <cx:tx>
            <cx:txData>
              <cx:f>_xlchart.v1.3</cx:f>
              <cx:v>数值</cx:v>
            </cx:txData>
          </cx:tx>
          <cx:dataPt idx="0"/>
          <cx:dataPt idx="1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/>
          <cx:dataPt idx="4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/>
          <cx:dataPt idx="7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8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9"/>
          <cx:dataPt idx="1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12"/>
          <cx:dataPt idx="13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5"/>
                    </a:ext>
                  </a:extLst>
                </a:blip>
                <a:stretch>
                  <a:fillRect/>
                </a:stretch>
              </a:blipFill>
            </cx:spPr>
          </cx:dataPt>
          <cx:dataPt idx="14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15"/>
          <cx:dataPt idx="16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7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18"/>
          <cx:dataLabels pos="out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0" i="0">
                    <a:latin typeface="Alibaba PuHuiTi L" pitchFamily="18" charset="-122"/>
                    <a:ea typeface="Alibaba PuHuiTi L" pitchFamily="18" charset="-122"/>
                    <a:cs typeface="Alibaba PuHuiTi L" pitchFamily="18" charset="-122"/>
                  </a:defRPr>
                </a:pPr>
                <a:endParaRPr lang="en-US" altLang="zh-CN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libaba PuHuiTi L" pitchFamily="18" charset="-122"/>
                  <a:ea typeface="Alibaba PuHuiTi L" pitchFamily="18" charset="-122"/>
                  <a:cs typeface="Alibaba PuHuiTi L" pitchFamily="18" charset="-122"/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0"/>
              <cx:idx val="3"/>
              <cx:idx val="6"/>
              <cx:idx val="9"/>
              <cx:idx val="12"/>
              <cx:idx val="15"/>
              <cx:idx val="18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0" i="0">
                <a:latin typeface="Alibaba PuHuiTi L" pitchFamily="18" charset="-122"/>
                <a:ea typeface="Alibaba PuHuiTi L" pitchFamily="18" charset="-122"/>
                <a:cs typeface="Alibaba PuHuiTi L" pitchFamily="18" charset="-122"/>
              </a:defRPr>
            </a:pPr>
            <a:endParaRPr lang="en-US" altLang="zh-CN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libaba PuHuiTi L" pitchFamily="18" charset="-122"/>
              <a:ea typeface="Alibaba PuHuiTi L" pitchFamily="18" charset="-122"/>
              <a:cs typeface="Alibaba PuHuiTi L" pitchFamily="18" charset="-122"/>
            </a:endParaRPr>
          </a:p>
        </cx:txPr>
      </cx:axis>
      <cx:axis id="1" hidden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0" i="0">
                <a:latin typeface="Alibaba PuHuiTi R" pitchFamily="18" charset="-122"/>
                <a:ea typeface="Alibaba PuHuiTi R" pitchFamily="18" charset="-122"/>
                <a:cs typeface="Alibaba PuHuiTi R" pitchFamily="18" charset="-122"/>
              </a:defRPr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libaba PuHuiTi R" pitchFamily="18" charset="-122"/>
                <a:ea typeface="Alibaba PuHuiTi R" pitchFamily="18" charset="-122"/>
                <a:cs typeface="Alibaba PuHuiTi R" pitchFamily="18" charset="-122"/>
              </a:rPr>
              <a:t>20222Cheer</a:t>
            </a:r>
            <a:r>
              <a:rPr lang="zh-CN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libaba PuHuiTi R" pitchFamily="18" charset="-122"/>
                <a:ea typeface="Alibaba PuHuiTi R" pitchFamily="18" charset="-122"/>
                <a:cs typeface="Alibaba PuHuiTi R" pitchFamily="18" charset="-122"/>
              </a:rPr>
              <a:t>的财务报表</a:t>
            </a:r>
            <a:endParaRPr lang="en-US" altLang="zh-CN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libaba PuHuiTi R" pitchFamily="18" charset="-122"/>
              <a:ea typeface="Alibaba PuHuiTi R" pitchFamily="18" charset="-122"/>
              <a:cs typeface="Alibaba PuHuiTi R" pitchFamily="18" charset="-122"/>
            </a:endParaRPr>
          </a:p>
        </cx:rich>
      </cx:tx>
    </cx:title>
    <cx:plotArea>
      <cx:plotAreaRegion>
        <cx:series layoutId="waterfall" uniqueId="{E47DCE64-A3E5-3F4C-9F50-A1CF28BD5BD0}">
          <cx:dataPt idx="0">
            <cx:spPr>
              <a:solidFill>
                <a:srgbClr val="C00000"/>
              </a:solidFill>
            </cx:spPr>
          </cx:dataPt>
          <cx:dataPt idx="1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5">
                  <a:extLst>
                    <a:ext uri="{96DAC541-7B7A-43D3-8B79-37D633B846F1}">
                      <asvg:svgBlip xmlns:asvg="http://schemas.microsoft.com/office/drawing/2016/SVG/main" r:embed="rId6"/>
                    </a:ext>
                  </a:extLst>
                </a:blip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7">
                  <a:extLst>
                    <a:ext uri="{96DAC541-7B7A-43D3-8B79-37D633B846F1}">
                      <asvg:svgBlip xmlns:asvg="http://schemas.microsoft.com/office/drawing/2016/SVG/main" r:embed="rId8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9">
                  <a:extLst>
                    <a:ext uri="{96DAC541-7B7A-43D3-8B79-37D633B846F1}">
                      <asvg:svgBlip xmlns:asvg="http://schemas.microsoft.com/office/drawing/2016/SVG/main" r:embed="rId10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>
            <cx:spPr>
              <a:blipFill>
                <a:blip r:embed="rId11">
                  <a:extLst>
                    <a:ext uri="{96DAC541-7B7A-43D3-8B79-37D633B846F1}">
                      <asvg:svgBlip xmlns:asvg="http://schemas.microsoft.com/office/drawing/2016/SVG/main" r:embed="rId12"/>
                    </a:ext>
                  </a:extLst>
                </a:blip>
                <a:stretch>
                  <a:fillRect/>
                </a:stretch>
              </a:blipFill>
            </cx:spPr>
          </cx:dataPt>
          <cx:dataPt idx="7">
            <cx:spPr>
              <a:solidFill>
                <a:srgbClr val="C00000"/>
              </a:solidFill>
            </cx:spPr>
          </cx:dataPt>
          <cx:dataLabels>
            <cx:txPr>
              <a:bodyPr vertOverflow="overflow" horzOverflow="overflow" wrap="square" lIns="0" tIns="0" rIns="0" bIns="0"/>
              <a:lstStyle/>
              <a:p>
                <a:pPr algn="ctr" rtl="0">
                  <a:defRPr sz="900" b="0" i="0">
                    <a:solidFill>
                      <a:srgbClr val="595959"/>
                    </a:solidFill>
                    <a:latin typeface="Alibaba PuHuiTi L" pitchFamily="18" charset="-122"/>
                    <a:ea typeface="Alibaba PuHuiTi L" pitchFamily="18" charset="-122"/>
                    <a:cs typeface="Alibaba PuHuiTi L" pitchFamily="18" charset="-122"/>
                  </a:defRPr>
                </a:pPr>
                <a:endParaRPr lang="zh-CN" altLang="en-US" b="0" i="0">
                  <a:latin typeface="Alibaba PuHuiTi L" pitchFamily="18" charset="-122"/>
                  <a:ea typeface="Alibaba PuHuiTi L" pitchFamily="18" charset="-122"/>
                  <a:cs typeface="Alibaba PuHuiTi L" pitchFamily="18" charset="-122"/>
                </a:endParaRPr>
              </a:p>
            </cx:txPr>
          </cx:dataLabels>
          <cx:dataId val="0"/>
          <cx:layoutPr>
            <cx:subtotals>
              <cx:idx val="0"/>
              <cx:idx val="7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libaba PuHuiTi L" pitchFamily="18" charset="-122"/>
                <a:ea typeface="Alibaba PuHuiTi L" pitchFamily="18" charset="-122"/>
                <a:cs typeface="Alibaba PuHuiTi L" pitchFamily="18" charset="-122"/>
              </a:defRPr>
            </a:pPr>
            <a:endParaRPr lang="zh-CN" altLang="en-US" b="0" i="0">
              <a:latin typeface="Alibaba PuHuiTi L" pitchFamily="18" charset="-122"/>
              <a:ea typeface="Alibaba PuHuiTi L" pitchFamily="18" charset="-122"/>
              <a:cs typeface="Alibaba PuHuiTi L" pitchFamily="18" charset="-122"/>
            </a:endParaRPr>
          </a:p>
        </cx:txPr>
      </cx:axis>
      <cx:axis id="1" hidden="1">
        <cx:valScaling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Alibaba PuHuiTi L" pitchFamily="18" charset="-122"/>
                <a:ea typeface="Alibaba PuHuiTi L" pitchFamily="18" charset="-122"/>
                <a:cs typeface="Alibaba PuHuiTi L" pitchFamily="18" charset="-122"/>
              </a:defRPr>
            </a:pPr>
            <a:endParaRPr lang="zh-CN" altLang="en-US" b="0" i="0">
              <a:latin typeface="Alibaba PuHuiTi L" pitchFamily="18" charset="-122"/>
              <a:ea typeface="Alibaba PuHuiTi L" pitchFamily="18" charset="-122"/>
              <a:cs typeface="Alibaba PuHuiTi L" pitchFamily="18" charset="-122"/>
            </a:endParaRPr>
          </a:p>
        </cx:txPr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</cx:strDim>
      <cx:numDim type="val">
        <cx:lvl ptCount="0"/>
      </cx:numDim>
    </cx:data>
  </cx:chartData>
  <cx:chart>
    <cx:plotArea>
      <cx:plotAreaRegion>
        <cx:series layoutId="waterfall" uniqueId="{024E5D2B-F121-BE4B-9321-352B41CFCDAB}"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ln>
      <a:solidFill>
        <a:schemeClr val="tx1"/>
      </a:solidFill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</cx:f>
      </cx:strDim>
      <cx:numDim type="val">
        <cx:f>_xlchart.v1.6</cx:f>
      </cx:numDim>
    </cx:data>
  </cx:chartData>
  <cx:chart>
    <cx:plotArea>
      <cx:plotAreaRegion>
        <cx:series layoutId="waterfall" uniqueId="{4CB24D41-8737-EC41-A0BF-13CEB87AC637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7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</cx:chartData>
  <cx:chart>
    <cx:plotArea>
      <cx:plotAreaRegion>
        <cx:series layoutId="waterfall" uniqueId="{A095587C-6B11-7D46-8CAC-18719B77D551}">
          <cx:dataPt idx="0"/>
          <cx:dataPt idx="1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3"/>
          <cx:dataPt idx="4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5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6"/>
          <cx:dataPt idx="7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8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9"/>
          <cx:dataPt idx="10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1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12"/>
          <cx:dataPt idx="13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4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15"/>
          <cx:dataPt idx="16">
            <cx:spPr>
              <a:blipFill>
                <a:blip r:embed="rId1">
                  <a:extLst>
                    <a:ext uri="{96DAC541-7B7A-43D3-8B79-37D633B846F1}">
                      <asvg:svgBlip xmlns:asvg="http://schemas.microsoft.com/office/drawing/2016/SVG/main" r:embed="rId2"/>
                    </a:ext>
                  </a:extLst>
                </a:blip>
                <a:stretch>
                  <a:fillRect/>
                </a:stretch>
              </a:blipFill>
            </cx:spPr>
          </cx:dataPt>
          <cx:dataPt idx="17">
            <cx:spPr>
              <a:blipFill>
                <a:blip r:embed="rId3">
                  <a:extLst>
                    <a:ext uri="{96DAC541-7B7A-43D3-8B79-37D633B846F1}">
                      <asvg:svgBlip xmlns:asvg="http://schemas.microsoft.com/office/drawing/2016/SVG/main" r:embed="rId4"/>
                    </a:ext>
                  </a:extLst>
                </a:blip>
                <a:stretch>
                  <a:fillRect/>
                </a:stretch>
              </a:blipFill>
            </cx:spPr>
          </cx:dataPt>
          <cx:dataPt idx="18"/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3"/>
              <cx:idx val="6"/>
              <cx:idx val="9"/>
              <cx:idx val="12"/>
              <cx:idx val="15"/>
              <cx:idx val="18"/>
            </cx:subtotals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</xdr:row>
      <xdr:rowOff>50800</xdr:rowOff>
    </xdr:from>
    <xdr:to>
      <xdr:col>8</xdr:col>
      <xdr:colOff>215900</xdr:colOff>
      <xdr:row>25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BBFCB7-B7BB-8E46-904A-235009C718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622300"/>
              <a:ext cx="6591300" cy="429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241300</xdr:colOff>
      <xdr:row>3</xdr:row>
      <xdr:rowOff>76200</xdr:rowOff>
    </xdr:from>
    <xdr:to>
      <xdr:col>17</xdr:col>
      <xdr:colOff>12700</xdr:colOff>
      <xdr:row>24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F3D9734-149F-224F-A8B4-FD601A3BEE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0800" y="647700"/>
              <a:ext cx="6375400" cy="410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254000</xdr:colOff>
      <xdr:row>26</xdr:row>
      <xdr:rowOff>165100</xdr:rowOff>
    </xdr:from>
    <xdr:to>
      <xdr:col>7</xdr:col>
      <xdr:colOff>717550</xdr:colOff>
      <xdr:row>44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063CD8F-B320-444E-BCDE-53A449193D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0" y="5118100"/>
              <a:ext cx="6242050" cy="343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2</xdr:row>
      <xdr:rowOff>120650</xdr:rowOff>
    </xdr:from>
    <xdr:to>
      <xdr:col>15</xdr:col>
      <xdr:colOff>114300</xdr:colOff>
      <xdr:row>32</xdr:row>
      <xdr:rowOff>25400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0B5AB7C-96FA-BB55-6837-D94AFF179B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" y="501650"/>
              <a:ext cx="10458450" cy="561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412750</xdr:colOff>
      <xdr:row>3</xdr:row>
      <xdr:rowOff>69850</xdr:rowOff>
    </xdr:from>
    <xdr:to>
      <xdr:col>16</xdr:col>
      <xdr:colOff>660400</xdr:colOff>
      <xdr:row>34</xdr:row>
      <xdr:rowOff>50800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7E8FA86-B40C-A43B-6302-CD809B27CD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8150" y="641350"/>
              <a:ext cx="10979150" cy="5886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584200</xdr:colOff>
      <xdr:row>23</xdr:row>
      <xdr:rowOff>88900</xdr:rowOff>
    </xdr:from>
    <xdr:to>
      <xdr:col>1</xdr:col>
      <xdr:colOff>368300</xdr:colOff>
      <xdr:row>31</xdr:row>
      <xdr:rowOff>88900</xdr:rowOff>
    </xdr:to>
    <xdr:sp macro="" textlink="">
      <xdr:nvSpPr>
        <xdr:cNvPr id="4" name="Up Arrow 3">
          <a:extLst>
            <a:ext uri="{FF2B5EF4-FFF2-40B4-BE49-F238E27FC236}">
              <a16:creationId xmlns:a16="http://schemas.microsoft.com/office/drawing/2014/main" id="{6BA172C9-2BE5-BF8C-9863-8FC64B0E6C98}"/>
            </a:ext>
          </a:extLst>
        </xdr:cNvPr>
        <xdr:cNvSpPr/>
      </xdr:nvSpPr>
      <xdr:spPr>
        <a:xfrm>
          <a:off x="584200" y="4470400"/>
          <a:ext cx="609600" cy="1524000"/>
        </a:xfrm>
        <a:prstGeom prst="up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571500</xdr:colOff>
      <xdr:row>23</xdr:row>
      <xdr:rowOff>88900</xdr:rowOff>
    </xdr:from>
    <xdr:to>
      <xdr:col>2</xdr:col>
      <xdr:colOff>304800</xdr:colOff>
      <xdr:row>31</xdr:row>
      <xdr:rowOff>114300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2F08828A-C7B2-B413-B275-58A674EEC749}"/>
            </a:ext>
          </a:extLst>
        </xdr:cNvPr>
        <xdr:cNvSpPr/>
      </xdr:nvSpPr>
      <xdr:spPr>
        <a:xfrm>
          <a:off x="1397000" y="4470400"/>
          <a:ext cx="558800" cy="1549400"/>
        </a:xfrm>
        <a:prstGeom prst="down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BE58F-A16B-8D48-A5F1-CE36FF8AD8B6}">
  <dimension ref="A1"/>
  <sheetViews>
    <sheetView showGridLines="0" topLeftCell="A3" workbookViewId="0">
      <selection activeCell="L43" sqref="L43"/>
    </sheetView>
  </sheetViews>
  <sheetFormatPr baseColWidth="10" defaultRowHeight="1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2263-7815-5C43-846A-818313588501}">
  <dimension ref="A1:B8"/>
  <sheetViews>
    <sheetView showGridLines="0" tabSelected="1" workbookViewId="0">
      <selection activeCell="T6" sqref="T6"/>
    </sheetView>
  </sheetViews>
  <sheetFormatPr baseColWidth="10" defaultRowHeight="15"/>
  <sheetData>
    <row r="1" spans="1:2">
      <c r="A1" t="s">
        <v>10</v>
      </c>
      <c r="B1" s="1">
        <v>13876</v>
      </c>
    </row>
    <row r="2" spans="1:2">
      <c r="A2" t="s">
        <v>16</v>
      </c>
      <c r="B2" s="1">
        <v>80000</v>
      </c>
    </row>
    <row r="3" spans="1:2">
      <c r="A3" t="s">
        <v>15</v>
      </c>
      <c r="B3" s="1">
        <v>-8298</v>
      </c>
    </row>
    <row r="4" spans="1:2">
      <c r="A4" t="s">
        <v>11</v>
      </c>
      <c r="B4" s="1">
        <v>-9467</v>
      </c>
    </row>
    <row r="5" spans="1:2">
      <c r="A5" t="s">
        <v>14</v>
      </c>
      <c r="B5" s="1">
        <v>-13628</v>
      </c>
    </row>
    <row r="6" spans="1:2">
      <c r="A6" t="s">
        <v>13</v>
      </c>
      <c r="B6" s="1">
        <v>-20821</v>
      </c>
    </row>
    <row r="7" spans="1:2">
      <c r="A7" t="s">
        <v>12</v>
      </c>
      <c r="B7" s="1">
        <v>-21345</v>
      </c>
    </row>
    <row r="8" spans="1:2">
      <c r="A8" t="s">
        <v>17</v>
      </c>
      <c r="B8" s="1">
        <f>SUM(B1:B7)</f>
        <v>20317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E1B-2CE8-D14F-B942-5EEAE3DD9CBC}">
  <dimension ref="A1:C20"/>
  <sheetViews>
    <sheetView showGridLines="0" workbookViewId="0">
      <selection activeCell="T18" sqref="T18"/>
    </sheetView>
  </sheetViews>
  <sheetFormatPr baseColWidth="10" defaultRowHeight="15"/>
  <cols>
    <col min="3" max="3" width="12" style="1" bestFit="1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>
        <v>2009</v>
      </c>
      <c r="B2" t="s">
        <v>9</v>
      </c>
      <c r="C2" s="1">
        <v>96913</v>
      </c>
    </row>
    <row r="3" spans="1:3">
      <c r="A3">
        <v>2010</v>
      </c>
      <c r="C3" s="1">
        <v>78281</v>
      </c>
    </row>
    <row r="4" spans="1:3">
      <c r="A4">
        <v>2010</v>
      </c>
      <c r="C4" s="1">
        <v>-65803</v>
      </c>
    </row>
    <row r="5" spans="1:3">
      <c r="B5" t="s">
        <v>3</v>
      </c>
      <c r="C5" s="1">
        <f>SUM(C2:C4)</f>
        <v>109391</v>
      </c>
    </row>
    <row r="6" spans="1:3">
      <c r="A6">
        <v>2011</v>
      </c>
      <c r="C6" s="1">
        <v>53332</v>
      </c>
    </row>
    <row r="7" spans="1:3">
      <c r="A7">
        <v>2011</v>
      </c>
      <c r="C7" s="1">
        <v>-87537</v>
      </c>
    </row>
    <row r="8" spans="1:3">
      <c r="B8" t="s">
        <v>4</v>
      </c>
      <c r="C8" s="1">
        <f>SUM(C5:C7)</f>
        <v>75186</v>
      </c>
    </row>
    <row r="9" spans="1:3">
      <c r="A9">
        <v>2012</v>
      </c>
      <c r="C9" s="1">
        <v>51025</v>
      </c>
    </row>
    <row r="10" spans="1:3">
      <c r="A10">
        <v>2012</v>
      </c>
      <c r="C10" s="1">
        <v>-81510</v>
      </c>
    </row>
    <row r="11" spans="1:3">
      <c r="B11" t="s">
        <v>5</v>
      </c>
      <c r="C11" s="1">
        <f>SUM(C8:C10)</f>
        <v>44701</v>
      </c>
    </row>
    <row r="12" spans="1:3">
      <c r="A12">
        <v>2013</v>
      </c>
      <c r="C12" s="1">
        <v>50449</v>
      </c>
    </row>
    <row r="13" spans="1:3">
      <c r="A13">
        <v>2013</v>
      </c>
      <c r="C13" s="1">
        <v>-63874</v>
      </c>
    </row>
    <row r="14" spans="1:3">
      <c r="B14" t="s">
        <v>6</v>
      </c>
      <c r="C14" s="1">
        <f>SUM(C11:C13)</f>
        <v>31276</v>
      </c>
    </row>
    <row r="15" spans="1:3">
      <c r="A15">
        <v>2014</v>
      </c>
      <c r="C15" s="1">
        <v>73488</v>
      </c>
    </row>
    <row r="16" spans="1:3">
      <c r="A16">
        <v>2014</v>
      </c>
      <c r="C16" s="1">
        <v>-65651</v>
      </c>
    </row>
    <row r="17" spans="1:3">
      <c r="B17" t="s">
        <v>7</v>
      </c>
      <c r="C17" s="1">
        <f>SUM(C14:C16)</f>
        <v>39113</v>
      </c>
    </row>
    <row r="18" spans="1:3">
      <c r="A18">
        <v>2015</v>
      </c>
      <c r="C18" s="1">
        <v>64423</v>
      </c>
    </row>
    <row r="19" spans="1:3">
      <c r="A19">
        <v>2015</v>
      </c>
      <c r="C19" s="1">
        <v>-97497</v>
      </c>
    </row>
    <row r="20" spans="1:3">
      <c r="B20" t="s">
        <v>8</v>
      </c>
      <c r="C20" s="1">
        <f>SUM(C17:C19)</f>
        <v>6039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图</vt:lpstr>
      <vt:lpstr>年消费账单</vt:lpstr>
      <vt:lpstr>年度存款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孙艺航</dc:creator>
  <cp:lastModifiedBy>cheer cheung</cp:lastModifiedBy>
  <dcterms:created xsi:type="dcterms:W3CDTF">2020-08-14T19:23:29Z</dcterms:created>
  <dcterms:modified xsi:type="dcterms:W3CDTF">2024-07-27T06:06:48Z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2022-09-29T09:54:28Z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aa47ab85-34c9-429c-a06a-ec314e687312</vt:lpwstr>
  </property>
  <property fmtid="{D5CDD505-2E9C-101B-9397-08002B2CF9AE}" pid="8" name="MSIP_Label_2bbab825-a111-45e4-86a1-18cee0005896_ContentBits">
    <vt:lpwstr>2</vt:lpwstr>
  </property>
</Properties>
</file>