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8_{42A64B3D-E895-F14E-83C8-CB56BE5FE4E6}" xr6:coauthVersionLast="47" xr6:coauthVersionMax="47" xr10:uidLastSave="{00000000-0000-0000-0000-000000000000}"/>
  <bookViews>
    <workbookView xWindow="1180" yWindow="1000" windowWidth="27240" windowHeight="16440" xr2:uid="{89B7FB98-93B3-904B-B49D-3B7DED2D41B2}"/>
  </bookViews>
  <sheets>
    <sheet name="3个阶段 " sheetId="1" r:id="rId1"/>
  </sheets>
  <definedNames>
    <definedName name="_xlnm._FilterDatabase" localSheetId="0" hidden="1">'3个阶段 '!$B$3:$D$7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J4" i="1"/>
  <c r="D5" i="1"/>
  <c r="D7" i="1" s="1"/>
  <c r="D6" i="1"/>
  <c r="J6" i="1" l="1"/>
  <c r="D8" i="1"/>
  <c r="G8" i="1" l="1"/>
  <c r="G12" i="1"/>
  <c r="G13" i="1"/>
  <c r="G14" i="1"/>
  <c r="G10" i="1"/>
  <c r="G11" i="1"/>
  <c r="G6" i="1"/>
  <c r="G9" i="1"/>
  <c r="G7" i="1"/>
  <c r="G4" i="1"/>
  <c r="G5" i="1"/>
  <c r="F6" i="1" l="1"/>
  <c r="F11" i="1"/>
  <c r="F12" i="1"/>
  <c r="F4" i="1"/>
  <c r="F9" i="1"/>
  <c r="F13" i="1"/>
  <c r="F10" i="1"/>
  <c r="F7" i="1"/>
  <c r="F5" i="1"/>
  <c r="F8" i="1"/>
</calcChain>
</file>

<file path=xl/sharedStrings.xml><?xml version="1.0" encoding="utf-8"?>
<sst xmlns="http://schemas.openxmlformats.org/spreadsheetml/2006/main" count="20" uniqueCount="18">
  <si>
    <t xml:space="preserve"> </t>
    <phoneticPr fontId="1" type="noConversion"/>
  </si>
  <si>
    <t>blank</t>
    <phoneticPr fontId="1" type="noConversion"/>
  </si>
  <si>
    <t>80-100</t>
    <phoneticPr fontId="1" type="noConversion"/>
  </si>
  <si>
    <t>rest</t>
    <phoneticPr fontId="1" type="noConversion"/>
  </si>
  <si>
    <t>excellent</t>
    <phoneticPr fontId="1" type="noConversion"/>
  </si>
  <si>
    <t>60-80</t>
    <phoneticPr fontId="1" type="noConversion"/>
  </si>
  <si>
    <t>thicker</t>
    <phoneticPr fontId="1" type="noConversion"/>
  </si>
  <si>
    <t>good</t>
    <phoneticPr fontId="1" type="noConversion"/>
  </si>
  <si>
    <t>60以下</t>
    <phoneticPr fontId="1" type="noConversion"/>
  </si>
  <si>
    <t>pointer</t>
    <phoneticPr fontId="1" type="noConversion"/>
  </si>
  <si>
    <t>bad</t>
    <phoneticPr fontId="1" type="noConversion"/>
  </si>
  <si>
    <t>备注</t>
    <phoneticPr fontId="1" type="noConversion"/>
  </si>
  <si>
    <t>value</t>
    <phoneticPr fontId="1" type="noConversion"/>
  </si>
  <si>
    <t>label</t>
    <phoneticPr fontId="1" type="noConversion"/>
  </si>
  <si>
    <t>degreee</t>
    <phoneticPr fontId="1" type="noConversion"/>
  </si>
  <si>
    <t>抵达标准</t>
    <phoneticPr fontId="1" type="noConversion"/>
  </si>
  <si>
    <t>标准最大值</t>
    <phoneticPr fontId="1" type="noConversion"/>
  </si>
  <si>
    <t>实际value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</si>
</sst>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'3个阶段 '!$D$3</c:f>
              <c:strCache>
                <c:ptCount val="1"/>
                <c:pt idx="0">
                  <c:v>抵达标准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0-8A4F-BFE8-E7430941F7E8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0-8A4F-BFE8-E7430941F7E8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0-8A4F-BFE8-E7430941F7E8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0-8A4F-BFE8-E7430941F7E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A0-8A4F-BFE8-E7430941F7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'3个阶段 '!$B$4:$B$7</c:f>
              <c:strCache>
                <c:ptCount val="4"/>
                <c:pt idx="0">
                  <c:v>bad</c:v>
                </c:pt>
                <c:pt idx="1">
                  <c:v>good</c:v>
                </c:pt>
                <c:pt idx="2">
                  <c:v>excellent</c:v>
                </c:pt>
                <c:pt idx="3">
                  <c:v>blank</c:v>
                </c:pt>
              </c:strCache>
            </c:strRef>
          </c:cat>
          <c:val>
            <c:numRef>
              <c:f>'3个阶段 '!$D$4:$D$7</c:f>
              <c:numCache>
                <c:formatCode>General</c:formatCode>
                <c:ptCount val="4"/>
                <c:pt idx="0">
                  <c:v>60</c:v>
                </c:pt>
                <c:pt idx="1">
                  <c:v>20</c:v>
                </c:pt>
                <c:pt idx="2">
                  <c:v>20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0-8A4F-BFE8-E7430941F7E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5A0-8A4F-BFE8-E7430941F7E8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5A0-8A4F-BFE8-E7430941F7E8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5A0-8A4F-BFE8-E7430941F7E8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5A0-8A4F-BFE8-E7430941F7E8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5A0-8A4F-BFE8-E7430941F7E8}"/>
              </c:ext>
            </c:extLst>
          </c:dPt>
          <c:dPt>
            <c:idx val="5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5A0-8A4F-BFE8-E7430941F7E8}"/>
              </c:ext>
            </c:extLst>
          </c:dPt>
          <c:dPt>
            <c:idx val="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15A0-8A4F-BFE8-E7430941F7E8}"/>
              </c:ext>
            </c:extLst>
          </c:dPt>
          <c:dPt>
            <c:idx val="7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5A0-8A4F-BFE8-E7430941F7E8}"/>
              </c:ext>
            </c:extLst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5A0-8A4F-BFE8-E7430941F7E8}"/>
              </c:ext>
            </c:extLst>
          </c:dPt>
          <c:dPt>
            <c:idx val="9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5A0-8A4F-BFE8-E7430941F7E8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5A0-8A4F-BFE8-E7430941F7E8}"/>
              </c:ext>
            </c:extLst>
          </c:dPt>
          <c:dPt>
            <c:idx val="1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15A0-8A4F-BFE8-E7430941F7E8}"/>
              </c:ext>
            </c:extLst>
          </c:dPt>
          <c:dPt>
            <c:idx val="1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15A0-8A4F-BFE8-E7430941F7E8}"/>
              </c:ext>
            </c:extLst>
          </c:dPt>
          <c:dPt>
            <c:idx val="1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15A0-8A4F-BFE8-E7430941F7E8}"/>
              </c:ext>
            </c:extLst>
          </c:dPt>
          <c:dPt>
            <c:idx val="14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15A0-8A4F-BFE8-E7430941F7E8}"/>
              </c:ext>
            </c:extLst>
          </c:dPt>
          <c:dPt>
            <c:idx val="15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15A0-8A4F-BFE8-E7430941F7E8}"/>
              </c:ext>
            </c:extLst>
          </c:dPt>
          <c:dPt>
            <c:idx val="16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5A0-8A4F-BFE8-E7430941F7E8}"/>
              </c:ext>
            </c:extLst>
          </c:dPt>
          <c:dPt>
            <c:idx val="17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15A0-8A4F-BFE8-E7430941F7E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2DD82F5-BFB5-5840-B6A6-BA274B51F88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5A0-8A4F-BFE8-E7430941F7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46045B-5B70-0C4D-A9F0-4B2527B889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5A0-8A4F-BFE8-E7430941F7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3298C14-1E92-8B48-BDFE-841336D0AF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5A0-8A4F-BFE8-E7430941F7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8F248A-399F-DC40-A5EB-1CF1FE99C5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5A0-8A4F-BFE8-E7430941F7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618A48A-63C5-B24F-9951-3CB217CBF28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5A0-8A4F-BFE8-E7430941F7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1B6F35F-E2B0-1E43-97A0-E977737A413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5A0-8A4F-BFE8-E7430941F7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128B524-2028-2A42-B5F7-13C13A225C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5A0-8A4F-BFE8-E7430941F7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E1C7C08-30BC-2142-89A6-1F94872B1C3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5A0-8A4F-BFE8-E7430941F7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D0DF3CD-721F-4241-87CB-E92F019B0C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5A0-8A4F-BFE8-E7430941F7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D7B651E-AE31-E442-AE8C-86FCCC5A05D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5A0-8A4F-BFE8-E7430941F7E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5A0-8A4F-BFE8-E7430941F7E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5A0-8A4F-BFE8-E7430941F7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5A0-8A4F-BFE8-E7430941F7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5A0-8A4F-BFE8-E7430941F7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5A0-8A4F-BFE8-E7430941F7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5A0-8A4F-BFE8-E7430941F7E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5A0-8A4F-BFE8-E7430941F7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5A0-8A4F-BFE8-E7430941F7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'3个阶段 '!$G$4:$G$21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'3个阶段 '!$F$4:$F$14</c15:f>
                <c15:dlblRangeCache>
                  <c:ptCount val="11"/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15A0-8A4F-BFE8-E7430941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7"/>
      </c:doughnutChart>
      <c:pieChart>
        <c:varyColors val="1"/>
        <c:ser>
          <c:idx val="2"/>
          <c:order val="2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5A0-8A4F-BFE8-E7430941F7E8}"/>
              </c:ext>
            </c:extLst>
          </c:dPt>
          <c:dPt>
            <c:idx val="1"/>
            <c:bubble3D val="0"/>
            <c:explosion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5A0-8A4F-BFE8-E7430941F7E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5A0-8A4F-BFE8-E7430941F7E8}"/>
              </c:ext>
            </c:extLst>
          </c:dPt>
          <c:val>
            <c:numRef>
              <c:f>'3个阶段 '!$J$4:$J$6</c:f>
              <c:numCache>
                <c:formatCode>General</c:formatCode>
                <c:ptCount val="3"/>
                <c:pt idx="0">
                  <c:v>37.5</c:v>
                </c:pt>
                <c:pt idx="1">
                  <c:v>0.5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5A0-8A4F-BFE8-E7430941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969818</xdr:colOff>
      <xdr:row>17</xdr:row>
      <xdr:rowOff>158173</xdr:rowOff>
    </xdr:from>
    <xdr:to>
      <xdr:col>8</xdr:col>
      <xdr:colOff>577273</xdr:colOff>
      <xdr:row>49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391E3-862A-4943-A6FD-71376FDF9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843F-E346-3E48-AA1B-601C75B132D0}">
  <dimension ref="A1:K35"/>
  <sheetViews>
    <sheetView showGridLines="0" tabSelected="1" topLeftCell="A9" zoomScale="110" zoomScaleNormal="110" workbookViewId="0">
      <selection activeCell="N16" sqref="N16:N18"/>
    </sheetView>
  </sheetViews>
  <sheetFormatPr baseColWidth="10" defaultRowHeight="16"/>
  <cols>
    <col min="1" max="1" width="22" customWidth="1"/>
    <col min="4" max="10" width="10.83203125" customWidth="1"/>
  </cols>
  <sheetData>
    <row r="1" spans="1:11">
      <c r="A1" s="3" t="s">
        <v>17</v>
      </c>
      <c r="B1" s="3">
        <v>75</v>
      </c>
    </row>
    <row r="3" spans="1:11">
      <c r="B3" s="3" t="s">
        <v>13</v>
      </c>
      <c r="C3" s="3" t="s">
        <v>16</v>
      </c>
      <c r="D3" s="3" t="s">
        <v>15</v>
      </c>
      <c r="E3" s="3"/>
      <c r="F3" s="3" t="s">
        <v>13</v>
      </c>
      <c r="G3" s="3" t="s">
        <v>14</v>
      </c>
      <c r="H3" s="3"/>
      <c r="I3" s="3" t="s">
        <v>13</v>
      </c>
      <c r="J3" s="3" t="s">
        <v>12</v>
      </c>
      <c r="K3" s="3" t="s">
        <v>11</v>
      </c>
    </row>
    <row r="4" spans="1:11">
      <c r="B4" s="3" t="s">
        <v>10</v>
      </c>
      <c r="C4" s="3">
        <v>60</v>
      </c>
      <c r="D4" s="3">
        <f>C4</f>
        <v>60</v>
      </c>
      <c r="E4" s="5"/>
      <c r="F4" s="3">
        <f>SUM($G$4:G4)</f>
        <v>10</v>
      </c>
      <c r="G4" s="3">
        <f>$D$8/20</f>
        <v>10</v>
      </c>
      <c r="H4" s="4"/>
      <c r="I4" s="3" t="s">
        <v>9</v>
      </c>
      <c r="J4" s="3">
        <f>B1/2</f>
        <v>37.5</v>
      </c>
      <c r="K4" s="3" t="s">
        <v>8</v>
      </c>
    </row>
    <row r="5" spans="1:11">
      <c r="B5" s="3" t="s">
        <v>7</v>
      </c>
      <c r="C5" s="3">
        <v>80</v>
      </c>
      <c r="D5" s="3">
        <f>C5-C4</f>
        <v>20</v>
      </c>
      <c r="E5" s="5"/>
      <c r="F5" s="3">
        <f>SUM($G$4:G5)</f>
        <v>20</v>
      </c>
      <c r="G5" s="3">
        <f>$D$8/20</f>
        <v>10</v>
      </c>
      <c r="H5" s="4"/>
      <c r="I5" s="3" t="s">
        <v>6</v>
      </c>
      <c r="J5" s="3">
        <v>0.5</v>
      </c>
      <c r="K5" s="3" t="s">
        <v>5</v>
      </c>
    </row>
    <row r="6" spans="1:11">
      <c r="B6" s="3" t="s">
        <v>4</v>
      </c>
      <c r="C6" s="3">
        <v>100</v>
      </c>
      <c r="D6" s="3">
        <f>C6-C5</f>
        <v>20</v>
      </c>
      <c r="E6" s="5"/>
      <c r="F6" s="3">
        <f>SUM($G$4:G6)</f>
        <v>30</v>
      </c>
      <c r="G6" s="3">
        <f>$D$8/20</f>
        <v>10</v>
      </c>
      <c r="H6" s="4"/>
      <c r="I6" s="3" t="s">
        <v>3</v>
      </c>
      <c r="J6" s="3">
        <f>D7-J5-J4</f>
        <v>62</v>
      </c>
      <c r="K6" s="3" t="s">
        <v>2</v>
      </c>
    </row>
    <row r="7" spans="1:11">
      <c r="B7" t="s">
        <v>1</v>
      </c>
      <c r="D7">
        <f>SUM(D4:D6)</f>
        <v>100</v>
      </c>
      <c r="F7" s="3">
        <f>SUM($G$4:G7)</f>
        <v>40</v>
      </c>
      <c r="G7" s="3">
        <f>$D$8/20</f>
        <v>10</v>
      </c>
    </row>
    <row r="8" spans="1:11">
      <c r="D8">
        <f>SUM(D4:D7)</f>
        <v>200</v>
      </c>
      <c r="F8" s="3">
        <f>SUM($G$4:G8)</f>
        <v>50</v>
      </c>
      <c r="G8" s="3">
        <f>$D$8/20</f>
        <v>10</v>
      </c>
    </row>
    <row r="9" spans="1:11">
      <c r="F9" s="3">
        <f>SUM($G$4:G9)</f>
        <v>60</v>
      </c>
      <c r="G9" s="3">
        <f>$D$8/20</f>
        <v>10</v>
      </c>
    </row>
    <row r="10" spans="1:11">
      <c r="F10" s="3">
        <f>SUM($G$4:G10)</f>
        <v>70</v>
      </c>
      <c r="G10" s="3">
        <f>$D$8/20</f>
        <v>10</v>
      </c>
    </row>
    <row r="11" spans="1:11">
      <c r="F11" s="3">
        <f>SUM($G$4:G11)</f>
        <v>80</v>
      </c>
      <c r="G11" s="3">
        <f>$D$8/20</f>
        <v>10</v>
      </c>
    </row>
    <row r="12" spans="1:11">
      <c r="A12" t="s">
        <v>0</v>
      </c>
      <c r="F12" s="3">
        <f>SUM($G$4:G12)</f>
        <v>90</v>
      </c>
      <c r="G12" s="3">
        <f>$D$8/20</f>
        <v>10</v>
      </c>
    </row>
    <row r="13" spans="1:11">
      <c r="F13" s="3">
        <f>SUM($G$4:G13)</f>
        <v>100</v>
      </c>
      <c r="G13" s="3">
        <f>$D$8/20</f>
        <v>10</v>
      </c>
    </row>
    <row r="14" spans="1:11">
      <c r="F14" s="3"/>
      <c r="G14" s="3">
        <f>D8/2</f>
        <v>100</v>
      </c>
    </row>
    <row r="18" spans="1:2">
      <c r="B18" s="2"/>
    </row>
    <row r="32" spans="1:2">
      <c r="A32" s="1"/>
    </row>
    <row r="33" spans="1:1">
      <c r="A33" s="1"/>
    </row>
    <row r="34" spans="1:1">
      <c r="A34" s="1"/>
    </row>
    <row r="35" spans="1:1">
      <c r="A35" s="1"/>
    </row>
  </sheetData>
  <autoFilter ref="B3:D7" xr:uid="{16550D9D-9BD2-7644-969D-51B1D29F36F4}">
    <sortState xmlns:xlrd2="http://schemas.microsoft.com/office/spreadsheetml/2017/richdata2" ref="B4:D7">
      <sortCondition ref="D3:D7"/>
    </sortState>
  </autoFilter>
  <mergeCells count="2">
    <mergeCell ref="A32:A33"/>
    <mergeCell ref="A34:A35"/>
  </mergeCells>
  <phoneticPr fontId="1" type="noConversion"/>
  <pageMargins left="0.7" right="0.7" top="0.75" bottom="0.75" header="0.3" footer="0.3"/>
  <headerFooter>
    <oddFooter>&amp;L_x000D_&amp;1#&amp;"Rockwell"&amp;9&amp;K0078D7 Information Classification: General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3个阶段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2024-07-27T05:58:08Z</dcterms:created>
  <dcterms:modified xsi:type="dcterms:W3CDTF">2024-07-27T05:58:22Z</dcterms:modified>
</cp:coreProperties>
</file>