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activeTab="4" windowHeight="8010" windowWidth="14805" xWindow="240" yWindow="105"/>
  </bookViews>
  <sheets>
    <sheet name="JAN" sheetId="1" r:id="rId1"/>
    <sheet name="FEB" sheetId="3" r:id="rId2"/>
    <sheet name="MAR" sheetId="4" r:id="rId3"/>
    <sheet name="APRIL" sheetId="5" r:id="rId4"/>
    <sheet name="MAY" sheetId="6" r:id="rId5"/>
    <sheet name="JUNE" sheetId="7" r:id="rId6"/>
  </sheets>
  <calcPr calcId="124519" iterateCount="1"/>
</workbook>
</file>

<file path=xl/sharedStrings.xml><?xml version="1.0" encoding="utf-8"?>
<sst xmlns="http://schemas.openxmlformats.org/spreadsheetml/2006/main" count="86" uniqueCount="14">
  <si>
    <t xml:space="preserve">           </t>
  </si>
  <si>
    <t>DATE</t>
  </si>
  <si>
    <t>SI#</t>
  </si>
  <si>
    <t>CUSTOMER</t>
  </si>
  <si>
    <t>TIN</t>
  </si>
  <si>
    <t>AMOUNT</t>
  </si>
  <si>
    <t>EWT</t>
  </si>
  <si>
    <t>LAYSAN COMMERCIAL INC.</t>
  </si>
  <si>
    <t>000-069-531-000</t>
  </si>
  <si>
    <t>JANUARY (2021)</t>
  </si>
  <si>
    <t>FEBRUARY (2021)</t>
  </si>
  <si>
    <t>MARCH (2021)</t>
  </si>
  <si>
    <t>APRIL (2021)</t>
  </si>
  <si>
    <t>MAY (2021)</t>
  </si>
  <si>
    <t>SUPPLIER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</si>
</sst>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4" mc:Ignorable="x14ac">
  <numFmts count="11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\(#,##0.00\);_(* &quot;-&quot;??_);_(@_)"/>
    <numFmt numFmtId="44" formatCode="_(&quot;$&quot;* #,##0.00_);_(&quot;$&quot;* (#,##0.00);_(&quot;$&quot;* &quot;-&quot;??_);_(@_)"/>
    <numFmt numFmtId="164" formatCode="mm/dd/yy;@"/>
    <numFmt numFmtId="165" formatCode="_(&quot;Php&quot;* #,##0.00_);_(&quot;Php&quot;* \(#,##0.00\);_(&quot;Php&quot;* &quot;-&quot;??_);_(@_)"/>
    <numFmt numFmtId="166" formatCode="_(&quot; &quot;* #,##0.00_);_(&quot; &quot;* \(#,##0.00\);_(&quot; &quot;* &quot;-&quot;??_);_(@_)"/>
  </numFmts>
  <fonts count="4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b/>
      <color rgb="FF000000"/>
      <sz val="12"/>
      <scheme val="minor"/>
    </font>
    <font>
      <name val="Calibri"/>
      <family val="2"/>
      <color rgb="FF000000"/>
      <sz val="11"/>
      <u val="single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/>
      <diagonal style="none">
        <color rgb="FF000000"/>
      </diagonal>
    </border>
  </borders>
  <cellStyleXfs count="1">
    <xf numFmtId="0" fontId="0" fillId="0" borderId="0" xfId="0"/>
  </cellStyleXfs>
  <cellXfs count="14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43" fontId="0" fillId="0" borderId="0" xfId="0" applyNumberFormat="1"/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/>
    <xf numFmtId="4" fontId="0" fillId="0" borderId="0" xfId="0" applyNumberFormat="1"/>
    <xf numFmtId="4" fontId="3" fillId="0" borderId="0" xfId="0" applyNumberFormat="1" applyFont="1"/>
    <xf numFmtId="4" fontId="1" fillId="0" borderId="0" xfId="0" applyNumberFormat="1" applyFont="1"/>
    <xf numFmtId="4" fontId="1" fillId="2" borderId="0" xfId="0" applyNumberFormat="1" applyFont="1" applyFill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calcChain" Target="calcChain.xml" TargetMode="Internal"/><Relationship Id="rId2" Type="http://schemas.openxmlformats.org/officeDocument/2006/relationships/worksheet" Target="worksheets/sheet2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theme" Target="theme/theme1.xml" TargetMode="Internal"/><Relationship Id="rId8" Type="http://schemas.openxmlformats.org/officeDocument/2006/relationships/styles" Target="styles.xml" TargetMode="Internal"/><Relationship Id="rId9" Type="http://schemas.openxmlformats.org/officeDocument/2006/relationships/sharedStrings" Target="sharedStrings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sqref="A1:XFD1048576"/>
    </sheetView>
  </sheetViews>
  <sheetFormatPr baseColWidth="8" defaultRowHeight="15"/>
  <cols>
    <col min="2" max="2" width="8.140625" customWidth="1"/>
    <col min="3" max="3" width="14.140625" customWidth="1"/>
    <col min="4" max="4" width="12.7109375" customWidth="1"/>
    <col min="5" max="5" width="11.5703125" customWidth="1"/>
  </cols>
  <sheetData>
    <row ht="15.75" r="1" spans="1:6">
      <c r="A1" s="1"/>
      <c r="B1" s="2"/>
      <c r="C1" s="3" t="s">
        <v>9</v>
      </c>
      <c r="D1" s="4"/>
      <c r="E1" s="4"/>
    </row>
    <row ht="15.75" r="2" spans="1:6">
      <c r="A2" s="1"/>
      <c r="B2" s="2"/>
      <c r="C2" s="3" t="s">
        <v>0</v>
      </c>
      <c r="D2" s="4"/>
      <c r="E2" s="4"/>
    </row>
    <row r="3" spans="1:6">
      <c r="A3" s="5" t="s">
        <v>1</v>
      </c>
      <c r="B3" s="5" t="s">
        <v>2</v>
      </c>
      <c r="C3" s="5" t="s">
        <v>3</v>
      </c>
      <c r="D3" s="6" t="s">
        <v>4</v>
      </c>
      <c r="E3" s="7" t="s">
        <v>5</v>
      </c>
      <c r="F3" s="5" t="s">
        <v>6</v>
      </c>
    </row>
    <row r="4" spans="1:6">
      <c r="A4" s="1">
        <v>44202</v>
      </c>
      <c r="B4">
        <v>102295</v>
      </c>
      <c r="C4" t="s">
        <v>7</v>
      </c>
      <c r="D4" s="8" t="s">
        <v>8</v>
      </c>
      <c r="E4" s="9">
        <v>32925.97</v>
      </c>
      <c r="F4" s="9">
        <f>E4/1.12*1%</f>
        <v>293.981875</v>
      </c>
    </row>
    <row r="5" spans="1:6">
      <c r="A5" s="1">
        <v>44205</v>
      </c>
      <c r="B5">
        <v>102298</v>
      </c>
      <c r="C5" t="s">
        <v>7</v>
      </c>
      <c r="D5" s="6"/>
      <c r="E5" s="9">
        <v>33019.54</v>
      </c>
      <c r="F5" s="9">
        <f>E5/1.12*1%</f>
        <v>294.817321428571</v>
      </c>
    </row>
    <row r="6" spans="1:6">
      <c r="A6" s="1">
        <v>44209</v>
      </c>
      <c r="B6">
        <v>102459</v>
      </c>
      <c r="C6" t="s">
        <v>7</v>
      </c>
      <c r="D6" s="2"/>
      <c r="E6" s="9">
        <v>30619.62</v>
      </c>
      <c r="F6" s="9">
        <f>E6/1.12*1%</f>
        <v>273.389464285714</v>
      </c>
    </row>
    <row r="7" spans="1:6">
      <c r="A7" s="1">
        <v>44212</v>
      </c>
      <c r="B7">
        <v>102468</v>
      </c>
      <c r="C7" t="s">
        <v>7</v>
      </c>
      <c r="D7" s="2"/>
      <c r="E7" s="9">
        <v>45626</v>
      </c>
      <c r="F7" s="9">
        <f>E7/1.12*1%</f>
        <v>407.375</v>
      </c>
    </row>
    <row r="8" spans="1:6">
      <c r="A8" s="1">
        <v>44216</v>
      </c>
      <c r="B8">
        <v>102475</v>
      </c>
      <c r="C8" t="s">
        <v>7</v>
      </c>
      <c r="D8" s="2"/>
      <c r="E8" s="9">
        <v>51032.7</v>
      </c>
      <c r="F8" s="9">
        <f>E8/1.12*1%</f>
        <v>455.649107142857</v>
      </c>
    </row>
    <row r="9" spans="1:6">
      <c r="A9" s="1">
        <v>44224</v>
      </c>
      <c r="B9">
        <v>102485</v>
      </c>
      <c r="C9" t="s">
        <v>7</v>
      </c>
      <c r="D9" s="2"/>
      <c r="E9" s="9">
        <v>57032.5</v>
      </c>
      <c r="F9" s="9">
        <f>E9/1.12*1%</f>
        <v>509.21875</v>
      </c>
    </row>
    <row r="10" spans="1:6">
      <c r="A10" s="1">
        <v>44223</v>
      </c>
      <c r="B10">
        <v>102495</v>
      </c>
      <c r="C10" t="s">
        <v>7</v>
      </c>
      <c r="D10" s="2"/>
      <c r="E10" s="9">
        <v>43074.96</v>
      </c>
      <c r="F10" s="9">
        <f>E10/1.12*1%</f>
        <v>384.597857142857</v>
      </c>
    </row>
    <row r="11" spans="1:6">
      <c r="A11" s="1">
        <v>44225</v>
      </c>
      <c r="B11">
        <v>102500</v>
      </c>
      <c r="C11" t="s">
        <v>7</v>
      </c>
      <c r="E11" s="10">
        <v>31185.34</v>
      </c>
      <c r="F11" s="10">
        <f>E11/1.12*1%</f>
        <v>278.440535714286</v>
      </c>
    </row>
    <row r="12" spans="1:6">
      <c r="E12" s="11">
        <f>SUM(E4:E11)</f>
        <v>324516.63</v>
      </c>
      <c r="F12" s="12">
        <f>E12/1.12*1%</f>
        <v>2897.46991071429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D20" sqref="D20"/>
    </sheetView>
  </sheetViews>
  <sheetFormatPr baseColWidth="8" defaultRowHeight="15"/>
  <cols>
    <col min="2" max="2" width="8.140625" customWidth="1"/>
    <col min="3" max="3" width="14.140625" customWidth="1"/>
    <col min="4" max="4" width="12.7109375" customWidth="1"/>
    <col min="5" max="5" width="11.5703125" customWidth="1"/>
  </cols>
  <sheetData>
    <row ht="15.75" r="1" spans="1:6">
      <c r="A1" s="1"/>
      <c r="B1" s="2"/>
      <c r="C1" s="3" t="s">
        <v>10</v>
      </c>
      <c r="D1" s="4"/>
      <c r="E1" s="4"/>
    </row>
    <row ht="15.75" r="2" spans="1:6">
      <c r="A2" s="1"/>
      <c r="B2" s="2"/>
      <c r="C2" s="3" t="s">
        <v>0</v>
      </c>
      <c r="D2" s="4"/>
      <c r="E2" s="4"/>
    </row>
    <row r="3" spans="1:6">
      <c r="A3" s="5" t="s">
        <v>1</v>
      </c>
      <c r="B3" s="5" t="s">
        <v>2</v>
      </c>
      <c r="C3" s="5" t="s">
        <v>3</v>
      </c>
      <c r="D3" s="6" t="s">
        <v>4</v>
      </c>
      <c r="E3" s="7" t="s">
        <v>5</v>
      </c>
      <c r="F3" s="5" t="s">
        <v>6</v>
      </c>
    </row>
    <row r="4" spans="1:6">
      <c r="A4" s="1">
        <v>44231</v>
      </c>
      <c r="B4">
        <v>102862</v>
      </c>
      <c r="C4" t="s">
        <v>7</v>
      </c>
      <c r="D4" s="8" t="s">
        <v>8</v>
      </c>
      <c r="E4" s="9">
        <v>21581.28</v>
      </c>
      <c r="F4" s="9">
        <f>E4/1.12*1%</f>
        <v>192.69</v>
      </c>
    </row>
    <row r="5" spans="1:6">
      <c r="A5" s="1">
        <v>44233</v>
      </c>
      <c r="B5">
        <v>102898</v>
      </c>
      <c r="C5" t="s">
        <v>7</v>
      </c>
      <c r="D5" s="6"/>
      <c r="E5" s="9">
        <v>48576</v>
      </c>
      <c r="F5" s="9">
        <f>E5/1.12*1%</f>
        <v>433.714285714286</v>
      </c>
    </row>
    <row r="6" spans="1:6">
      <c r="A6" s="1">
        <v>44239</v>
      </c>
      <c r="B6">
        <v>102943</v>
      </c>
      <c r="C6" t="s">
        <v>7</v>
      </c>
      <c r="D6" s="2"/>
      <c r="E6" s="9">
        <v>32371.92</v>
      </c>
      <c r="F6" s="9">
        <f>E6/1.12*1%</f>
        <v>289.035</v>
      </c>
    </row>
    <row r="7" spans="1:6">
      <c r="A7" s="1">
        <v>44240</v>
      </c>
      <c r="B7">
        <v>102945</v>
      </c>
      <c r="C7" t="s">
        <v>7</v>
      </c>
      <c r="D7" s="2"/>
      <c r="E7" s="9">
        <v>36432</v>
      </c>
      <c r="F7" s="9">
        <f>E7/1.12*1%</f>
        <v>325.285714285714</v>
      </c>
    </row>
    <row r="8" spans="1:6">
      <c r="A8" s="1">
        <v>44244</v>
      </c>
      <c r="B8">
        <v>102568</v>
      </c>
      <c r="C8" t="s">
        <v>7</v>
      </c>
      <c r="D8" s="2"/>
      <c r="E8" s="9">
        <v>32371.92</v>
      </c>
      <c r="F8" s="9">
        <f>E8/1.12*1%</f>
        <v>289.035</v>
      </c>
    </row>
    <row r="9" spans="1:6">
      <c r="A9" s="1">
        <v>44247</v>
      </c>
      <c r="B9">
        <v>102577</v>
      </c>
      <c r="C9" t="s">
        <v>7</v>
      </c>
      <c r="D9" s="2"/>
      <c r="E9" s="9">
        <v>60720</v>
      </c>
      <c r="F9" s="9">
        <f>E9/1.12*1%</f>
        <v>542.142857142857</v>
      </c>
    </row>
    <row r="10" spans="1:6">
      <c r="A10" s="1">
        <v>44251</v>
      </c>
      <c r="B10">
        <v>102591</v>
      </c>
      <c r="C10" t="s">
        <v>7</v>
      </c>
      <c r="E10" s="10">
        <v>44515.92</v>
      </c>
      <c r="F10" s="10">
        <f>E10/1.12*1%</f>
        <v>397.463571428571</v>
      </c>
    </row>
    <row r="11" spans="1:6">
      <c r="E11" s="11">
        <f>SUM(E4:E10)</f>
        <v>276569.04</v>
      </c>
      <c r="F11" s="12">
        <f>E11/1.12*1%</f>
        <v>2469.36642857143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D11" sqref="D11"/>
    </sheetView>
  </sheetViews>
  <sheetFormatPr baseColWidth="8" defaultRowHeight="15"/>
  <cols>
    <col min="1" max="1" width="9" customWidth="1"/>
    <col min="2" max="2" width="7.140625" customWidth="1"/>
    <col min="3" max="3" width="25.85546875" customWidth="1"/>
    <col min="4" max="4" width="15.7109375" customWidth="1"/>
    <col min="5" max="5" width="10.140625" bestFit="1" customWidth="1"/>
  </cols>
  <sheetData>
    <row ht="15.75" r="1" spans="1:6">
      <c r="A1" s="1"/>
      <c r="B1" s="2"/>
      <c r="C1" s="3" t="s">
        <v>11</v>
      </c>
      <c r="D1" s="4"/>
      <c r="E1" s="4"/>
    </row>
    <row ht="15.75" r="2" spans="1:6">
      <c r="A2" s="1"/>
      <c r="B2" s="2"/>
      <c r="C2" s="3" t="s">
        <v>0</v>
      </c>
      <c r="D2" s="4"/>
      <c r="E2" s="4"/>
    </row>
    <row r="3" spans="1:6">
      <c r="A3" s="5" t="s">
        <v>1</v>
      </c>
      <c r="B3" s="5" t="s">
        <v>2</v>
      </c>
      <c r="C3" s="5" t="s">
        <v>3</v>
      </c>
      <c r="D3" s="6" t="s">
        <v>4</v>
      </c>
      <c r="E3" s="7" t="s">
        <v>5</v>
      </c>
      <c r="F3" s="5" t="s">
        <v>6</v>
      </c>
    </row>
    <row r="4" spans="1:6">
      <c r="A4" s="1">
        <v>44258</v>
      </c>
      <c r="B4">
        <v>103125</v>
      </c>
      <c r="C4" t="s">
        <v>7</v>
      </c>
      <c r="D4" s="8" t="s">
        <v>8</v>
      </c>
      <c r="E4" s="9">
        <v>55457.52</v>
      </c>
      <c r="F4" s="9">
        <f>E4/1.12*1%</f>
        <v>495.156428571428</v>
      </c>
    </row>
    <row r="5" spans="1:6">
      <c r="A5" s="1">
        <v>44261</v>
      </c>
      <c r="B5">
        <v>103129</v>
      </c>
      <c r="C5" t="s">
        <v>7</v>
      </c>
      <c r="E5" s="9">
        <v>49326</v>
      </c>
      <c r="F5" s="9">
        <f>E5/1.12*1%</f>
        <v>440.410714285714</v>
      </c>
    </row>
    <row r="6" spans="1:6">
      <c r="A6" s="1">
        <v>44265</v>
      </c>
      <c r="B6">
        <v>103140</v>
      </c>
      <c r="C6" t="s">
        <v>7</v>
      </c>
      <c r="E6" s="9">
        <v>32817.42</v>
      </c>
      <c r="F6" s="9">
        <f>E6/1.12*1%</f>
        <v>293.012678571429</v>
      </c>
    </row>
    <row r="7" spans="1:6">
      <c r="A7" s="1">
        <v>44272</v>
      </c>
      <c r="B7">
        <v>103264</v>
      </c>
      <c r="C7" t="s">
        <v>7</v>
      </c>
      <c r="E7" s="9">
        <v>32661.47</v>
      </c>
      <c r="F7" s="9">
        <f>E7/1.12*1%</f>
        <v>291.620267857143</v>
      </c>
    </row>
    <row r="8" spans="1:6">
      <c r="A8" s="1">
        <v>44274</v>
      </c>
      <c r="B8">
        <v>103271</v>
      </c>
      <c r="C8" t="s">
        <v>7</v>
      </c>
      <c r="E8" s="9">
        <v>24663</v>
      </c>
      <c r="F8" s="9">
        <f>E8/1.12*1%</f>
        <v>220.205357142857</v>
      </c>
    </row>
    <row r="9" spans="1:6">
      <c r="A9" s="1">
        <v>44278</v>
      </c>
      <c r="B9">
        <v>103290</v>
      </c>
      <c r="C9" t="s">
        <v>7</v>
      </c>
      <c r="E9" s="9">
        <v>35602.14</v>
      </c>
      <c r="F9" s="9">
        <f>E9/1.12*1%</f>
        <v>317.87625</v>
      </c>
    </row>
    <row r="10" spans="1:6">
      <c r="A10" s="1">
        <v>44282</v>
      </c>
      <c r="B10">
        <v>103298</v>
      </c>
      <c r="C10" t="s">
        <v>7</v>
      </c>
      <c r="E10" s="9">
        <v>34209.78</v>
      </c>
      <c r="F10" s="9">
        <f>E10/1.12*1%</f>
        <v>305.444464285714</v>
      </c>
    </row>
    <row r="11" spans="1:6">
      <c r="A11" s="1">
        <v>44285</v>
      </c>
      <c r="B11">
        <v>102659</v>
      </c>
      <c r="C11" t="s">
        <v>7</v>
      </c>
      <c r="E11" s="13">
        <v>35065.17</v>
      </c>
      <c r="F11" s="13">
        <f>E11/1.12*1%</f>
        <v>313.081875</v>
      </c>
    </row>
    <row r="12" spans="1:6">
      <c r="E12" s="11">
        <f>SUM(E4:E11)</f>
        <v>299802.5</v>
      </c>
      <c r="F12" s="11">
        <f>SUM(F4:F11)</f>
        <v>2676.80803571429</v>
      </c>
    </row>
    <row r="13" spans="1:6">
      <c r="E13" s="9"/>
      <c r="F13" s="9"/>
    </row>
    <row r="14" spans="1:6">
      <c r="E14" s="9"/>
      <c r="F14" s="9"/>
    </row>
    <row r="15" spans="1:6">
      <c r="E15" s="9"/>
      <c r="F15" s="9"/>
    </row>
    <row r="16" spans="1:6">
      <c r="E16" s="9"/>
      <c r="F16" s="9"/>
    </row>
    <row r="17" spans="5:6">
      <c r="E17" s="9"/>
      <c r="F17" s="9"/>
    </row>
    <row r="18" spans="5:6">
      <c r="E18" s="9"/>
      <c r="F18" s="9"/>
    </row>
    <row r="19" spans="5:6">
      <c r="E19" s="9"/>
      <c r="F19" s="9"/>
    </row>
    <row r="20" spans="5:6">
      <c r="E20" s="9"/>
      <c r="F20" s="9"/>
    </row>
    <row r="21" spans="5:6">
      <c r="E21" s="9"/>
      <c r="F21" s="9"/>
    </row>
    <row r="22" spans="5:6">
      <c r="E22" s="9"/>
      <c r="F22" s="9"/>
    </row>
    <row r="23" spans="5:6">
      <c r="E23" s="9"/>
      <c r="F23" s="9"/>
    </row>
    <row r="24" spans="5:6">
      <c r="E24" s="9"/>
      <c r="F24" s="9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D20" sqref="A1:XFD1048576"/>
    </sheetView>
  </sheetViews>
  <sheetFormatPr baseColWidth="8" defaultRowHeight="15"/>
  <cols>
    <col min="1" max="1" width="9" customWidth="1"/>
    <col min="2" max="2" width="7.140625" customWidth="1"/>
    <col min="3" max="3" width="25.85546875" customWidth="1"/>
    <col min="4" max="4" width="15.7109375" customWidth="1"/>
    <col min="5" max="5" width="10.140625" bestFit="1" customWidth="1"/>
  </cols>
  <sheetData>
    <row ht="15.75" r="1" spans="1:6">
      <c r="A1" s="1"/>
      <c r="B1" s="2"/>
      <c r="C1" s="3" t="s">
        <v>12</v>
      </c>
      <c r="D1" s="4"/>
      <c r="E1" s="4"/>
    </row>
    <row ht="15.75" r="2" spans="1:6">
      <c r="A2" s="1"/>
      <c r="B2" s="2"/>
      <c r="C2" s="3" t="s">
        <v>0</v>
      </c>
      <c r="D2" s="4"/>
      <c r="E2" s="4"/>
    </row>
    <row r="3" spans="1:6">
      <c r="A3" s="5" t="s">
        <v>1</v>
      </c>
      <c r="B3" s="5" t="s">
        <v>2</v>
      </c>
      <c r="C3" s="5" t="s">
        <v>3</v>
      </c>
      <c r="D3" s="6" t="s">
        <v>4</v>
      </c>
      <c r="E3" s="7" t="s">
        <v>5</v>
      </c>
      <c r="F3" s="5" t="s">
        <v>6</v>
      </c>
    </row>
    <row r="4" spans="1:6">
      <c r="A4" s="1">
        <v>44287</v>
      </c>
      <c r="B4">
        <v>102675</v>
      </c>
      <c r="C4" t="s">
        <v>7</v>
      </c>
      <c r="D4" s="8" t="s">
        <v>8</v>
      </c>
      <c r="E4" s="9">
        <v>28000</v>
      </c>
      <c r="F4" s="9">
        <f>E4/1.12*1%</f>
        <v>250</v>
      </c>
    </row>
    <row r="5" spans="1:6">
      <c r="A5" s="1">
        <v>44287</v>
      </c>
      <c r="B5">
        <v>102673</v>
      </c>
      <c r="C5" t="s">
        <v>7</v>
      </c>
      <c r="E5" s="9">
        <v>31890.84</v>
      </c>
      <c r="F5" s="9">
        <f>E5/1.12*1%</f>
        <v>284.739642857143</v>
      </c>
    </row>
    <row r="6" spans="1:6">
      <c r="A6" s="1">
        <v>44292</v>
      </c>
      <c r="B6">
        <v>102688</v>
      </c>
      <c r="C6" t="s">
        <v>7</v>
      </c>
      <c r="E6" s="9">
        <v>20571.48</v>
      </c>
      <c r="F6" s="9">
        <f>E6/1.12*1%</f>
        <v>183.673928571429</v>
      </c>
    </row>
    <row r="7" spans="1:6">
      <c r="A7" s="1">
        <v>44295</v>
      </c>
      <c r="B7">
        <v>103507</v>
      </c>
      <c r="C7" t="s">
        <v>7</v>
      </c>
      <c r="E7" s="9">
        <v>23013</v>
      </c>
      <c r="F7" s="9">
        <f>E7/1.12*1%</f>
        <v>205.473214285714</v>
      </c>
    </row>
    <row r="8" spans="1:6">
      <c r="A8" s="1">
        <v>44300</v>
      </c>
      <c r="B8">
        <v>103510</v>
      </c>
      <c r="C8" t="s">
        <v>7</v>
      </c>
      <c r="E8" s="9">
        <v>68727.4</v>
      </c>
      <c r="F8" s="9">
        <f>E8/1.12*1%</f>
        <v>613.6375</v>
      </c>
    </row>
    <row r="9" spans="1:6">
      <c r="A9" s="1">
        <v>44303</v>
      </c>
      <c r="B9">
        <v>103518</v>
      </c>
      <c r="C9" t="s">
        <v>7</v>
      </c>
      <c r="E9" s="9">
        <v>34363.58</v>
      </c>
      <c r="F9" s="9">
        <f>E9/1.12*1%</f>
        <v>306.817678571429</v>
      </c>
    </row>
    <row r="10" spans="1:6">
      <c r="A10" s="1">
        <v>44306</v>
      </c>
      <c r="B10">
        <v>103530</v>
      </c>
      <c r="C10" t="s">
        <v>7</v>
      </c>
      <c r="E10" s="9">
        <v>32077.98</v>
      </c>
      <c r="F10" s="9">
        <f>E10/1.12*1%</f>
        <v>286.410535714286</v>
      </c>
    </row>
    <row r="11" spans="1:6">
      <c r="A11" s="1">
        <v>44309</v>
      </c>
      <c r="B11">
        <v>103537</v>
      </c>
      <c r="C11" t="s">
        <v>7</v>
      </c>
      <c r="E11" s="9">
        <v>33298.74</v>
      </c>
      <c r="F11" s="9">
        <f>E11/1.12*1%</f>
        <v>297.310178571429</v>
      </c>
    </row>
    <row r="12" spans="1:6">
      <c r="A12" s="1">
        <v>44313</v>
      </c>
      <c r="B12">
        <v>103706</v>
      </c>
      <c r="C12" t="s">
        <v>7</v>
      </c>
      <c r="E12" s="13">
        <v>10285.74</v>
      </c>
      <c r="F12" s="13">
        <f>E12/1.12*1%</f>
        <v>91.8369642857143</v>
      </c>
    </row>
    <row r="13" spans="1:6">
      <c r="E13" s="11">
        <f>SUM(E4:E12)</f>
        <v>282228.76</v>
      </c>
      <c r="F13" s="12">
        <f>SUM(F4:F12)</f>
        <v>2519.89964285714</v>
      </c>
    </row>
    <row r="14" spans="1:6">
      <c r="E14" s="9"/>
      <c r="F14" s="9"/>
    </row>
    <row r="15" spans="1:6">
      <c r="E15" s="9"/>
      <c r="F15" s="9"/>
    </row>
    <row r="16" spans="1:6">
      <c r="E16" s="9"/>
      <c r="F16" s="9"/>
    </row>
    <row r="17" spans="5:6">
      <c r="E17" s="9"/>
      <c r="F17" s="9"/>
    </row>
    <row r="18" spans="5:6">
      <c r="E18" s="9"/>
      <c r="F18" s="9"/>
    </row>
    <row r="19" spans="5:6">
      <c r="E19" s="9"/>
      <c r="F19" s="9"/>
    </row>
    <row r="20" spans="5:6">
      <c r="E20" s="9"/>
      <c r="F20" s="9"/>
    </row>
    <row r="21" spans="5:6">
      <c r="E21" s="9"/>
      <c r="F21" s="9"/>
    </row>
    <row r="22" spans="5:6">
      <c r="E22" s="9"/>
      <c r="F22" s="9"/>
    </row>
    <row r="23" spans="5:6">
      <c r="E23" s="9"/>
      <c r="F23" s="9"/>
    </row>
    <row r="24" spans="5:6">
      <c r="E24" s="9"/>
      <c r="F24" s="9"/>
    </row>
    <row r="25" spans="5:6">
      <c r="E25" s="9"/>
      <c r="F2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 tabSelected="1">
      <selection pane="topLeft" activeCell="C4" sqref="C4"/>
    </sheetView>
  </sheetViews>
  <sheetFormatPr baseColWidth="8" defaultRowHeight="15"/>
  <cols>
    <col min="1" max="1" width="9" customWidth="1"/>
    <col min="2" max="2" width="7.140625" customWidth="1"/>
    <col min="3" max="3" width="25.85546875" customWidth="1"/>
    <col min="4" max="4" width="15.7109375" customWidth="1"/>
    <col min="5" max="5" width="10.140625" bestFit="1" customWidth="1"/>
  </cols>
  <sheetData>
    <row ht="15.75" r="1" spans="1:6">
      <c r="A1" s="1"/>
      <c r="B1" s="2"/>
      <c r="C1" s="3" t="s">
        <v>13</v>
      </c>
      <c r="D1" s="4"/>
      <c r="E1" s="4"/>
    </row>
    <row ht="15.75" r="2" spans="1:6">
      <c r="A2" s="1"/>
      <c r="B2" s="2"/>
      <c r="C2" s="3" t="s">
        <v>0</v>
      </c>
      <c r="D2" s="4"/>
      <c r="E2" s="4"/>
    </row>
    <row r="3" spans="1:6">
      <c r="A3" s="5" t="s">
        <v>1</v>
      </c>
      <c r="B3" s="5" t="s">
        <v>2</v>
      </c>
      <c r="C3" s="5" t="s">
        <v>14</v>
      </c>
      <c r="D3" s="6" t="s">
        <v>4</v>
      </c>
      <c r="E3" s="7" t="s">
        <v>5</v>
      </c>
      <c r="F3" s="5" t="s">
        <v>6</v>
      </c>
    </row>
    <row r="4" spans="1:6">
      <c r="A4" s="1">
        <v>44317</v>
      </c>
      <c r="B4">
        <v>103722</v>
      </c>
      <c r="C4" t="s">
        <v>7</v>
      </c>
      <c r="D4" s="8" t="s">
        <v>8</v>
      </c>
      <c r="E4" s="9">
        <v>32119.5</v>
      </c>
      <c r="F4" s="9">
        <f>E4/1.12*1%</f>
        <v>286.78125</v>
      </c>
    </row>
    <row r="5" spans="1:6">
      <c r="A5" s="1">
        <v>44321</v>
      </c>
      <c r="B5">
        <v>103733</v>
      </c>
      <c r="C5" t="s">
        <v>7</v>
      </c>
      <c r="E5" s="9">
        <v>28956.42</v>
      </c>
      <c r="F5" s="9">
        <f>E5/1.12*1%</f>
        <v>258.539464285714</v>
      </c>
    </row>
    <row r="6" spans="1:6">
      <c r="A6" s="1">
        <v>44324</v>
      </c>
      <c r="B6">
        <v>103745</v>
      </c>
      <c r="C6" t="s">
        <v>7</v>
      </c>
      <c r="E6" s="9">
        <v>41595.36</v>
      </c>
      <c r="F6" s="9">
        <f>E6/1.12*1%</f>
        <v>371.387142857143</v>
      </c>
    </row>
    <row r="7" spans="1:6">
      <c r="A7" s="1">
        <v>44328</v>
      </c>
      <c r="B7">
        <v>103766</v>
      </c>
      <c r="C7" t="s">
        <v>7</v>
      </c>
      <c r="E7" s="9">
        <v>63184.64</v>
      </c>
      <c r="F7" s="9">
        <f>E7/1.12*1%</f>
        <v>564.148571428571</v>
      </c>
    </row>
    <row r="8" spans="1:6">
      <c r="A8" s="1">
        <v>44331</v>
      </c>
      <c r="B8">
        <v>103780</v>
      </c>
      <c r="C8" t="s">
        <v>7</v>
      </c>
      <c r="E8" s="9">
        <v>30010.78</v>
      </c>
      <c r="F8" s="9">
        <f>E8/1.12*1%</f>
        <v>267.953392857143</v>
      </c>
    </row>
    <row r="9" spans="1:6">
      <c r="A9" s="1">
        <v>44334</v>
      </c>
      <c r="B9">
        <v>103793</v>
      </c>
      <c r="C9" t="s">
        <v>7</v>
      </c>
      <c r="E9" s="9">
        <v>28956.42</v>
      </c>
      <c r="F9" s="9">
        <f>E9/1.12*1%</f>
        <v>258.539464285714</v>
      </c>
    </row>
    <row r="10" spans="1:6">
      <c r="A10" s="1">
        <v>44338</v>
      </c>
      <c r="B10">
        <v>103909</v>
      </c>
      <c r="C10" t="s">
        <v>7</v>
      </c>
      <c r="E10" s="9">
        <v>53532.5</v>
      </c>
      <c r="F10" s="9">
        <f>E10/1.12*1%</f>
        <v>477.96875</v>
      </c>
    </row>
    <row r="11" spans="1:6">
      <c r="A11" s="1">
        <v>44342</v>
      </c>
      <c r="B11">
        <v>103930</v>
      </c>
      <c r="C11" t="s">
        <v>7</v>
      </c>
      <c r="E11" s="9">
        <v>19304.28</v>
      </c>
      <c r="F11" s="9">
        <f>E11/1.12*1%</f>
        <v>172.359642857143</v>
      </c>
    </row>
    <row r="12" spans="1:6">
      <c r="A12" s="1">
        <v>44345</v>
      </c>
      <c r="B12">
        <v>104005</v>
      </c>
      <c r="C12" t="s">
        <v>7</v>
      </c>
      <c r="E12" s="13">
        <v>42138.83</v>
      </c>
      <c r="F12" s="13">
        <f>E12/1.12*1%</f>
        <v>376.239553571429</v>
      </c>
    </row>
    <row r="13" spans="1:6">
      <c r="E13" s="11">
        <f>SUM(E4:E12)</f>
        <v>339798.73</v>
      </c>
      <c r="F13" s="12">
        <f>SUM(F4:F12)</f>
        <v>3033.91723214286</v>
      </c>
    </row>
    <row r="14" spans="1:6">
      <c r="E14" s="9"/>
      <c r="F14" s="9"/>
    </row>
    <row r="15" spans="1:6">
      <c r="E15" s="9"/>
      <c r="F15" s="9"/>
    </row>
    <row r="16" spans="1:6">
      <c r="E16" s="9"/>
      <c r="F16" s="9"/>
    </row>
    <row r="17" spans="5:6">
      <c r="E17" s="9"/>
      <c r="F17" s="9"/>
    </row>
    <row r="18" spans="5:6">
      <c r="E18" s="9"/>
      <c r="F18" s="9"/>
    </row>
    <row r="19" spans="5:6">
      <c r="E19" s="9"/>
      <c r="F19" s="9"/>
    </row>
    <row r="20" spans="5:6">
      <c r="E20" s="9"/>
      <c r="F20" s="9"/>
    </row>
    <row r="21" spans="5:6">
      <c r="E21" s="9"/>
      <c r="F21" s="9"/>
    </row>
    <row r="22" spans="5:6">
      <c r="E22" s="9"/>
      <c r="F22" s="9"/>
    </row>
    <row r="23" spans="5:6">
      <c r="E23" s="9"/>
      <c r="F23" s="9"/>
    </row>
    <row r="24" spans="5:6">
      <c r="E24" s="9"/>
      <c r="F24" s="9"/>
    </row>
    <row r="25" spans="5:6">
      <c r="E25" s="9"/>
      <c r="F2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workbookViewId="0">
      <selection pane="topLeft" activeCell="F18" sqref="F18"/>
    </sheetView>
  </sheetViews>
  <sheetFormatPr baseColWidth="8" defaultRowHeight="15"/>
  <sheetData>
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</vt:lpstr>
      <vt:lpstr>APRIL</vt:lpstr>
      <vt:lpstr>MAY</vt:lpstr>
      <vt:lpstr>JUNE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2021-06-04T08:48:09Z</dcterms:modified>
</cp:coreProperties>
</file>