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brooksrehaborg-my.sharepoint.com/personal/michael_morrison_brooksrehab_org/Documents/"/>
    </mc:Choice>
  </mc:AlternateContent>
  <xr:revisionPtr revIDLastSave="1" documentId="8_{94FC7459-CB1E-4A25-834C-1C86FD8DB95F}" xr6:coauthVersionLast="47" xr6:coauthVersionMax="47" xr10:uidLastSave="{4B3D7EDF-50C1-4034-A81B-D3EA10BE2DAE}"/>
  <bookViews>
    <workbookView xWindow="-120" yWindow="-120" windowWidth="29040" windowHeight="15720" activeTab="3" xr2:uid="{00000000-000D-0000-FFFF-FFFF00000000}"/>
  </bookViews>
  <sheets>
    <sheet name="bike_buyers" sheetId="1" r:id="rId1"/>
    <sheet name="Working Sheet" sheetId="5"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<sst xmlns="http://schemas.openxmlformats.org/spreadsheetml/2006/main" count="16274" uniqueCount="50">
  <si>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</si>
  <si>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</si>
  <si>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</si>
  <si>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</si>
  <si>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</si>
  <si>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</si>
  <si>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</si>
  <si>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</si>
  <si>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</si>
  <si>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</si>
  <si>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</si>
  <si>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</si>
  <si>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</si>
  <si>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</si>
  <si>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</si>
  <si>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</si>
  <si>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</si>
  <si>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</si>
  <si>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</si>
  <si>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</si>
  <si>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</si>
  <si>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</si>
  <si>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</si>
  <si>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</si>
  <si>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</si>
  <si>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</si>
  <si>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</si>
  <si>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</si>
  <si>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</si>
  <si>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</si>
  <si>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</si>
  <si>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</si>
  <si>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</si>
  <si>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</si>
  <si>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</si>
  <si>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</si>
  <si>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</si>
  <si>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</si>
  <si>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</si>
  <si>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</si>
  <si>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</si>
  <si>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</si>
  <si>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</si>
  <si>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</si>
  <si>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</si>
  <si>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</si>
  <si>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Middle Aged</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</si>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</sst>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"$"#,##0.00</c:formatCode>
                <c:ptCount val="2"/>
                <c:pt idx="0">
                  <c:v>53440</c:v>
                </c:pt>
                <c:pt idx="1">
                  <c:v>56208.178438661707</c:v>
                </c:pt>
              </c:numCache>
            </c:numRef>
          </c:val>
          <c:extLst>
            <c:ext xmlns:c16="http://schemas.microsoft.com/office/drawing/2014/chart" uri="{C3380CC4-5D6E-409C-BE32-E72D297353CC}">
              <c16:uniqueId val="{00000000-285F-4EFE-9D8E-F15B74A1A557}"/>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"$"#,##0.00</c:formatCode>
                <c:ptCount val="2"/>
                <c:pt idx="0">
                  <c:v>55774.058577405856</c:v>
                </c:pt>
                <c:pt idx="1">
                  <c:v>60123.966942148763</c:v>
                </c:pt>
              </c:numCache>
            </c:numRef>
          </c:val>
          <c:extLst>
            <c:ext xmlns:c16="http://schemas.microsoft.com/office/drawing/2014/chart" uri="{C3380CC4-5D6E-409C-BE32-E72D297353CC}">
              <c16:uniqueId val="{00000001-285F-4EFE-9D8E-F15B74A1A557}"/>
            </c:ext>
          </c:extLst>
        </c:ser>
        <c:dLbls>
          <c:showLegendKey val="0"/>
          <c:showVal val="0"/>
          <c:showCatName val="0"/>
          <c:showSerName val="0"/>
          <c:showPercent val="0"/>
          <c:showBubbleSize val="0"/>
        </c:dLbls>
        <c:gapWidth val="219"/>
        <c:overlap val="-27"/>
        <c:axId val="826440943"/>
        <c:axId val="826422223"/>
      </c:barChart>
      <c:catAx>
        <c:axId val="826440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422223"/>
        <c:crosses val="autoZero"/>
        <c:auto val="1"/>
        <c:lblAlgn val="ctr"/>
        <c:lblOffset val="100"/>
        <c:noMultiLvlLbl val="0"/>
      </c:catAx>
      <c:valAx>
        <c:axId val="826422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440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CE2-4CC0-B2FB-CDAC9F396AE5}"/>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CE2-4CC0-B2FB-CDAC9F396AE5}"/>
            </c:ext>
          </c:extLst>
        </c:ser>
        <c:dLbls>
          <c:showLegendKey val="0"/>
          <c:showVal val="0"/>
          <c:showCatName val="0"/>
          <c:showSerName val="0"/>
          <c:showPercent val="0"/>
          <c:showBubbleSize val="0"/>
        </c:dLbls>
        <c:smooth val="0"/>
        <c:axId val="1001172671"/>
        <c:axId val="1317639983"/>
      </c:lineChart>
      <c:catAx>
        <c:axId val="1001172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639983"/>
        <c:crosses val="autoZero"/>
        <c:auto val="1"/>
        <c:lblAlgn val="ctr"/>
        <c:lblOffset val="100"/>
        <c:noMultiLvlLbl val="0"/>
      </c:catAx>
      <c:valAx>
        <c:axId val="1317639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172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Young</c:v>
                </c:pt>
                <c:pt idx="1">
                  <c:v>Middle Aged</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596-47F8-9129-E9B1C13D5D27}"/>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Young</c:v>
                </c:pt>
                <c:pt idx="1">
                  <c:v>Middle Aged</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596-47F8-9129-E9B1C13D5D27}"/>
            </c:ext>
          </c:extLst>
        </c:ser>
        <c:dLbls>
          <c:showLegendKey val="0"/>
          <c:showVal val="0"/>
          <c:showCatName val="0"/>
          <c:showSerName val="0"/>
          <c:showPercent val="0"/>
          <c:showBubbleSize val="0"/>
        </c:dLbls>
        <c:marker val="1"/>
        <c:smooth val="0"/>
        <c:axId val="826432303"/>
        <c:axId val="826451023"/>
      </c:lineChart>
      <c:catAx>
        <c:axId val="826432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451023"/>
        <c:crosses val="autoZero"/>
        <c:auto val="1"/>
        <c:lblAlgn val="ctr"/>
        <c:lblOffset val="100"/>
        <c:noMultiLvlLbl val="0"/>
      </c:catAx>
      <c:valAx>
        <c:axId val="826451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432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Purchases Per</a:t>
            </a:r>
            <a:r>
              <a:rPr lang="en-US" baseline="0"/>
              <a:t>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DFE-4812-BFA8-098B62EBA399}"/>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DFE-4812-BFA8-098B62EBA399}"/>
            </c:ext>
          </c:extLst>
        </c:ser>
        <c:dLbls>
          <c:showLegendKey val="0"/>
          <c:showVal val="0"/>
          <c:showCatName val="0"/>
          <c:showSerName val="0"/>
          <c:showPercent val="0"/>
          <c:showBubbleSize val="0"/>
        </c:dLbls>
        <c:marker val="1"/>
        <c:smooth val="0"/>
        <c:axId val="871191695"/>
        <c:axId val="871192175"/>
      </c:lineChart>
      <c:catAx>
        <c:axId val="871191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192175"/>
        <c:crosses val="autoZero"/>
        <c:auto val="1"/>
        <c:lblAlgn val="ctr"/>
        <c:lblOffset val="100"/>
        <c:noMultiLvlLbl val="0"/>
      </c:catAx>
      <c:valAx>
        <c:axId val="871192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19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p>
        </c:rich>
      </c:tx>
      <c:layout>
        <c:manualLayout>
          <c:xMode val="edge"/>
          <c:yMode val="edge"/>
          <c:x val="0.26399300087489064"/>
          <c:y val="9.32419254884806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"$"#,##0.00</c:formatCode>
                <c:ptCount val="2"/>
                <c:pt idx="0">
                  <c:v>53440</c:v>
                </c:pt>
                <c:pt idx="1">
                  <c:v>56208.178438661707</c:v>
                </c:pt>
              </c:numCache>
            </c:numRef>
          </c:val>
          <c:extLst>
            <c:ext xmlns:c16="http://schemas.microsoft.com/office/drawing/2014/chart" uri="{C3380CC4-5D6E-409C-BE32-E72D297353CC}">
              <c16:uniqueId val="{00000000-CB48-4091-8CF3-9AFE3870A401}"/>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"$"#,##0.00</c:formatCode>
                <c:ptCount val="2"/>
                <c:pt idx="0">
                  <c:v>55774.058577405856</c:v>
                </c:pt>
                <c:pt idx="1">
                  <c:v>60123.966942148763</c:v>
                </c:pt>
              </c:numCache>
            </c:numRef>
          </c:val>
          <c:extLst>
            <c:ext xmlns:c16="http://schemas.microsoft.com/office/drawing/2014/chart" uri="{C3380CC4-5D6E-409C-BE32-E72D297353CC}">
              <c16:uniqueId val="{00000001-CB48-4091-8CF3-9AFE3870A401}"/>
            </c:ext>
          </c:extLst>
        </c:ser>
        <c:dLbls>
          <c:showLegendKey val="0"/>
          <c:showVal val="0"/>
          <c:showCatName val="0"/>
          <c:showSerName val="0"/>
          <c:showPercent val="0"/>
          <c:showBubbleSize val="0"/>
        </c:dLbls>
        <c:gapWidth val="219"/>
        <c:overlap val="-27"/>
        <c:axId val="826440943"/>
        <c:axId val="826422223"/>
      </c:barChart>
      <c:catAx>
        <c:axId val="826440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422223"/>
        <c:crosses val="autoZero"/>
        <c:auto val="1"/>
        <c:lblAlgn val="ctr"/>
        <c:lblOffset val="100"/>
        <c:noMultiLvlLbl val="0"/>
      </c:catAx>
      <c:valAx>
        <c:axId val="826422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4409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AB6-4FD0-A769-240C4DC807E2}"/>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AB6-4FD0-A769-240C4DC807E2}"/>
            </c:ext>
          </c:extLst>
        </c:ser>
        <c:dLbls>
          <c:showLegendKey val="0"/>
          <c:showVal val="0"/>
          <c:showCatName val="0"/>
          <c:showSerName val="0"/>
          <c:showPercent val="0"/>
          <c:showBubbleSize val="0"/>
        </c:dLbls>
        <c:smooth val="0"/>
        <c:axId val="1001172671"/>
        <c:axId val="1317639983"/>
      </c:lineChart>
      <c:catAx>
        <c:axId val="1001172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639983"/>
        <c:crosses val="autoZero"/>
        <c:auto val="1"/>
        <c:lblAlgn val="ctr"/>
        <c:lblOffset val="100"/>
        <c:noMultiLvlLbl val="0"/>
      </c:catAx>
      <c:valAx>
        <c:axId val="1317639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172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Young</c:v>
                </c:pt>
                <c:pt idx="1">
                  <c:v>Middle Aged</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ED9-464A-9899-4A4F2F26588F}"/>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Young</c:v>
                </c:pt>
                <c:pt idx="1">
                  <c:v>Middle Aged</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ED9-464A-9899-4A4F2F26588F}"/>
            </c:ext>
          </c:extLst>
        </c:ser>
        <c:dLbls>
          <c:showLegendKey val="0"/>
          <c:showVal val="0"/>
          <c:showCatName val="0"/>
          <c:showSerName val="0"/>
          <c:showPercent val="0"/>
          <c:showBubbleSize val="0"/>
        </c:dLbls>
        <c:marker val="1"/>
        <c:smooth val="0"/>
        <c:axId val="826432303"/>
        <c:axId val="826451023"/>
      </c:lineChart>
      <c:catAx>
        <c:axId val="826432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451023"/>
        <c:crosses val="autoZero"/>
        <c:auto val="1"/>
        <c:lblAlgn val="ctr"/>
        <c:lblOffset val="100"/>
        <c:noMultiLvlLbl val="0"/>
      </c:catAx>
      <c:valAx>
        <c:axId val="826451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432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304800</xdr:colOff>
      <xdr:row>0</xdr:row>
      <xdr:rowOff>71437</xdr:rowOff>
    </xdr:from>
    <xdr:to>
      <xdr:col>13</xdr:col>
      <xdr:colOff>0</xdr:colOff>
      <xdr:row>14</xdr:row>
      <xdr:rowOff>147637</xdr:rowOff>
    </xdr:to>
    <xdr:graphicFrame macro="">
      <xdr:nvGraphicFramePr>
        <xdr:cNvPr id="2" name="Chart 1">
          <a:extLst>
            <a:ext uri="{FF2B5EF4-FFF2-40B4-BE49-F238E27FC236}">
              <a16:creationId xmlns:a16="http://schemas.microsoft.com/office/drawing/2014/main" id="{F11E5F16-4FE6-DA14-6387-D73AE5B6B8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161925</xdr:colOff>
      <xdr:row>16</xdr:row>
      <xdr:rowOff>166687</xdr:rowOff>
    </xdr:from>
    <xdr:to>
      <xdr:col>12</xdr:col>
      <xdr:colOff>466725</xdr:colOff>
      <xdr:row>31</xdr:row>
      <xdr:rowOff>52387</xdr:rowOff>
    </xdr:to>
    <xdr:graphicFrame macro="">
      <xdr:nvGraphicFramePr>
        <xdr:cNvPr id="3" name="Chart 2">
          <a:extLst>
            <a:ext uri="{FF2B5EF4-FFF2-40B4-BE49-F238E27FC236}">
              <a16:creationId xmlns:a16="http://schemas.microsoft.com/office/drawing/2014/main" id="{2222E888-4959-5B80-81BE-739C581EAB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114300</xdr:colOff>
      <xdr:row>33</xdr:row>
      <xdr:rowOff>42862</xdr:rowOff>
    </xdr:from>
    <xdr:to>
      <xdr:col>12</xdr:col>
      <xdr:colOff>419100</xdr:colOff>
      <xdr:row>47</xdr:row>
      <xdr:rowOff>119062</xdr:rowOff>
    </xdr:to>
    <xdr:graphicFrame macro="">
      <xdr:nvGraphicFramePr>
        <xdr:cNvPr id="4" name="Chart 3">
          <a:extLst>
            <a:ext uri="{FF2B5EF4-FFF2-40B4-BE49-F238E27FC236}">
              <a16:creationId xmlns:a16="http://schemas.microsoft.com/office/drawing/2014/main" id="{5BB518B7-523C-8D95-1520-3ABA6A6562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76199</xdr:colOff>
      <xdr:row>50</xdr:row>
      <xdr:rowOff>52386</xdr:rowOff>
    </xdr:from>
    <xdr:to>
      <xdr:col>15</xdr:col>
      <xdr:colOff>504825</xdr:colOff>
      <xdr:row>68</xdr:row>
      <xdr:rowOff>152399</xdr:rowOff>
    </xdr:to>
    <xdr:graphicFrame macro="">
      <xdr:nvGraphicFramePr>
        <xdr:cNvPr id="5" name="Chart 4">
          <a:extLst>
            <a:ext uri="{FF2B5EF4-FFF2-40B4-BE49-F238E27FC236}">
              <a16:creationId xmlns:a16="http://schemas.microsoft.com/office/drawing/2014/main" id="{6F33C2BC-5FF4-6652-453D-26B19DFA88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0</xdr:rowOff>
    </xdr:from>
    <xdr:to>
      <xdr:col>10</xdr:col>
      <xdr:colOff>0</xdr:colOff>
      <xdr:row>20</xdr:row>
      <xdr:rowOff>0</xdr:rowOff>
    </xdr:to>
    <xdr:graphicFrame macro="">
      <xdr:nvGraphicFramePr>
        <xdr:cNvPr id="2" name="Chart 1">
          <a:extLst>
            <a:ext uri="{FF2B5EF4-FFF2-40B4-BE49-F238E27FC236}">
              <a16:creationId xmlns:a16="http://schemas.microsoft.com/office/drawing/2014/main" id="{6F2279CA-14EF-4858-ABC1-3D878940DA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1</xdr:rowOff>
    </xdr:from>
    <xdr:to>
      <xdr:col>17</xdr:col>
      <xdr:colOff>0</xdr:colOff>
      <xdr:row>36</xdr:row>
      <xdr:rowOff>95251</xdr:rowOff>
    </xdr:to>
    <xdr:graphicFrame macro="">
      <xdr:nvGraphicFramePr>
        <xdr:cNvPr id="3" name="Chart 2">
          <a:extLst>
            <a:ext uri="{FF2B5EF4-FFF2-40B4-BE49-F238E27FC236}">
              <a16:creationId xmlns:a16="http://schemas.microsoft.com/office/drawing/2014/main" id="{5D509B43-32B4-4B7D-9773-D1C0C65FC9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xdr:colOff>
      <xdr:row>6</xdr:row>
      <xdr:rowOff>0</xdr:rowOff>
    </xdr:from>
    <xdr:to>
      <xdr:col>17</xdr:col>
      <xdr:colOff>1</xdr:colOff>
      <xdr:row>20</xdr:row>
      <xdr:rowOff>0</xdr:rowOff>
    </xdr:to>
    <xdr:graphicFrame macro="">
      <xdr:nvGraphicFramePr>
        <xdr:cNvPr id="4" name="Chart 3">
          <a:extLst>
            <a:ext uri="{FF2B5EF4-FFF2-40B4-BE49-F238E27FC236}">
              <a16:creationId xmlns:a16="http://schemas.microsoft.com/office/drawing/2014/main" id="{9B9AF74A-4111-46CA-AE8F-15F1ECC93A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180976</xdr:rowOff>
    </xdr:from>
    <xdr:to>
      <xdr:col>3</xdr:col>
      <xdr:colOff>0</xdr:colOff>
      <xdr:row>10</xdr:row>
      <xdr:rowOff>123826</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4891B3B1-EC72-FAA0-A099-1933BF3D974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33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142875</xdr:rowOff>
    </xdr:from>
    <xdr:to>
      <xdr:col>3</xdr:col>
      <xdr:colOff>0</xdr:colOff>
      <xdr:row>25</xdr:row>
      <xdr:rowOff>152400</xdr:rowOff>
    </xdr:to>
    <mc:AlternateContent xmlns:mc="http://schemas.openxmlformats.org/markup-compatibility/2006">
      <mc:Choice xmlns:a14="http://schemas.microsoft.com/office/drawing/2010/main" Requires="a14">
        <xdr:graphicFrame macro="">
          <xdr:nvGraphicFramePr>
            <xdr:cNvPr id="5" name="Education">
              <a:extLst>
                <a:ext uri="{FF2B5EF4-FFF2-40B4-BE49-F238E27FC236}">
                  <a16:creationId xmlns:a16="http://schemas.microsoft.com/office/drawing/2014/main" id="{471984B8-AD05-35B7-44F5-4D9A3410D85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90875"/>
              <a:ext cx="182880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123825</xdr:rowOff>
    </xdr:from>
    <xdr:to>
      <xdr:col>3</xdr:col>
      <xdr:colOff>0</xdr:colOff>
      <xdr:row>16</xdr:row>
      <xdr:rowOff>180975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6232ADF-A048-BB14-4D9E-FC745745E23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28825"/>
              <a:ext cx="182880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rrison, Michael" refreshedDate="45672.534129861109" createdVersion="8" refreshedVersion="8" minRefreshableVersion="3" recordCount="1000" xr:uid="{2F497C78-0F08-4D44-9556-4E231835699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6269583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A9A707-BDAC-458B-A1D5-7EBF1D6507F9}"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E446E3-19EE-4716-9A22-4C7A0897A8FB}"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D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4"/>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B75675-E261-4DE2-8BFB-3B3573582ADA}"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1:D10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BAF082-6FD9-4E11-881D-F949D7F8FE93}"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4:D3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EB7C5A9-4FDF-4AB9-8476-AEBD8CD20986}" sourceName="Marital Status">
  <pivotTables>
    <pivotTable tabId="4" name="PivotTable1"/>
    <pivotTable tabId="4" name="PivotTable2"/>
    <pivotTable tabId="4" name="PivotTable3"/>
    <pivotTable tabId="4" name="PivotTable4"/>
  </pivotTables>
  <data>
    <tabular pivotCacheId="62695830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0380ABC-1F9F-44F0-B583-7D8C44D7B1C4}" sourceName="Education">
  <pivotTables>
    <pivotTable tabId="4" name="PivotTable1"/>
    <pivotTable tabId="4" name="PivotTable2"/>
    <pivotTable tabId="4" name="PivotTable3"/>
    <pivotTable tabId="4" name="PivotTable4"/>
  </pivotTables>
  <data>
    <tabular pivotCacheId="62695830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4AA31F1-3ABA-477C-BBE6-E90C4C18F80C}" sourceName="Region">
  <pivotTables>
    <pivotTable tabId="4" name="PivotTable1"/>
    <pivotTable tabId="4" name="PivotTable2"/>
    <pivotTable tabId="4" name="PivotTable3"/>
    <pivotTable tabId="4" name="PivotTable4"/>
  </pivotTables>
  <data>
    <tabular pivotCacheId="62695830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CDC3534-D5F2-4913-B386-83FFAD13B2FC}" cache="Slicer_Marital_Status" caption="Marital Status" rowHeight="241300"/>
  <slicer name="Education" xr10:uid="{BD9D1233-2AC7-4CC2-B5BA-8FE9D3CA8D2E}" cache="Slicer_Education" caption="Education" rowHeight="241300"/>
  <slicer name="Region" xr10:uid="{61E59195-ABDE-4AA8-9486-3F6C4C9A7D19}"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AE908-F43B-4E15-979C-EC65CAE29A82}">
  <dimension ref="A1:N1001"/>
  <sheetViews>
    <sheetView workbookViewId="0">
      <selection activeCell="M2" sqref="M2:M1048576"/>
    </sheetView>
  </sheetViews>
  <sheetFormatPr defaultColWidth="11.85546875" defaultRowHeight="15" x14ac:dyDescent="0.25"/>
  <cols>
    <col min="1" max="1" width="6" bestFit="1" customWidth="1"/>
    <col min="2" max="2" width="25.5703125" bestFit="1" customWidth="1"/>
    <col min="3" max="3" width="9.85546875" bestFit="1" customWidth="1"/>
    <col min="4" max="4" width="11.140625" style="1"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Aged",IF(L2&lt;31,"Young", "Invalid")))</f>
        <v>Middle Aged</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Aged",IF(L3&lt;31,"Young", "Invalid")))</f>
        <v>Middle Aged</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Aged</v>
      </c>
      <c r="N5" t="s">
        <v>15</v>
      </c>
    </row>
    <row r="6" spans="1:14" x14ac:dyDescent="0.25">
      <c r="A6">
        <v>25597</v>
      </c>
      <c r="B6" t="s">
        <v>37</v>
      </c>
      <c r="C6" t="s">
        <v>38</v>
      </c>
      <c r="D6" s="1">
        <v>30000</v>
      </c>
      <c r="E6">
        <v>0</v>
      </c>
      <c r="F6" t="s">
        <v>13</v>
      </c>
      <c r="G6" t="s">
        <v>20</v>
      </c>
      <c r="H6" t="s">
        <v>18</v>
      </c>
      <c r="I6">
        <v>0</v>
      </c>
      <c r="J6" t="s">
        <v>16</v>
      </c>
      <c r="K6" t="s">
        <v>17</v>
      </c>
      <c r="L6">
        <v>36</v>
      </c>
      <c r="M6" t="str">
        <f t="shared" si="0"/>
        <v>Middle Aged</v>
      </c>
      <c r="N6" t="s">
        <v>15</v>
      </c>
    </row>
    <row r="7" spans="1:14" x14ac:dyDescent="0.25">
      <c r="A7">
        <v>13507</v>
      </c>
      <c r="B7" t="s">
        <v>36</v>
      </c>
      <c r="C7" t="s">
        <v>39</v>
      </c>
      <c r="D7" s="1">
        <v>10000</v>
      </c>
      <c r="E7">
        <v>2</v>
      </c>
      <c r="F7" t="s">
        <v>19</v>
      </c>
      <c r="G7" t="s">
        <v>25</v>
      </c>
      <c r="H7" t="s">
        <v>15</v>
      </c>
      <c r="I7">
        <v>0</v>
      </c>
      <c r="J7" t="s">
        <v>26</v>
      </c>
      <c r="K7" t="s">
        <v>17</v>
      </c>
      <c r="L7">
        <v>50</v>
      </c>
      <c r="M7" t="str">
        <f t="shared" si="0"/>
        <v>Middle Aged</v>
      </c>
      <c r="N7" t="s">
        <v>18</v>
      </c>
    </row>
    <row r="8" spans="1:14" x14ac:dyDescent="0.25">
      <c r="A8">
        <v>27974</v>
      </c>
      <c r="B8" t="s">
        <v>37</v>
      </c>
      <c r="C8" t="s">
        <v>38</v>
      </c>
      <c r="D8" s="1">
        <v>160000</v>
      </c>
      <c r="E8">
        <v>2</v>
      </c>
      <c r="F8" t="s">
        <v>27</v>
      </c>
      <c r="G8" t="s">
        <v>28</v>
      </c>
      <c r="H8" t="s">
        <v>15</v>
      </c>
      <c r="I8">
        <v>4</v>
      </c>
      <c r="J8" t="s">
        <v>16</v>
      </c>
      <c r="K8" t="s">
        <v>24</v>
      </c>
      <c r="L8">
        <v>33</v>
      </c>
      <c r="M8" t="str">
        <f t="shared" si="0"/>
        <v>Middle Aged</v>
      </c>
      <c r="N8" t="s">
        <v>15</v>
      </c>
    </row>
    <row r="9" spans="1:14" x14ac:dyDescent="0.25">
      <c r="A9">
        <v>19364</v>
      </c>
      <c r="B9" t="s">
        <v>36</v>
      </c>
      <c r="C9" t="s">
        <v>38</v>
      </c>
      <c r="D9" s="1">
        <v>40000</v>
      </c>
      <c r="E9">
        <v>1</v>
      </c>
      <c r="F9" t="s">
        <v>13</v>
      </c>
      <c r="G9" t="s">
        <v>14</v>
      </c>
      <c r="H9" t="s">
        <v>15</v>
      </c>
      <c r="I9">
        <v>0</v>
      </c>
      <c r="J9" t="s">
        <v>16</v>
      </c>
      <c r="K9" t="s">
        <v>17</v>
      </c>
      <c r="L9">
        <v>43</v>
      </c>
      <c r="M9" t="str">
        <f t="shared" si="0"/>
        <v>Middle Aged</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39</v>
      </c>
      <c r="D13" s="1">
        <v>90000</v>
      </c>
      <c r="E13">
        <v>0</v>
      </c>
      <c r="F13" t="s">
        <v>13</v>
      </c>
      <c r="G13" t="s">
        <v>21</v>
      </c>
      <c r="H13" t="s">
        <v>18</v>
      </c>
      <c r="I13">
        <v>4</v>
      </c>
      <c r="J13" t="s">
        <v>30</v>
      </c>
      <c r="K13" t="s">
        <v>24</v>
      </c>
      <c r="L13">
        <v>36</v>
      </c>
      <c r="M13" t="str">
        <f t="shared" si="0"/>
        <v>Middle Aged</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39</v>
      </c>
      <c r="D23" s="1">
        <v>80000</v>
      </c>
      <c r="E23">
        <v>0</v>
      </c>
      <c r="F23" t="s">
        <v>13</v>
      </c>
      <c r="G23" t="s">
        <v>21</v>
      </c>
      <c r="H23" t="s">
        <v>15</v>
      </c>
      <c r="I23">
        <v>4</v>
      </c>
      <c r="J23" t="s">
        <v>30</v>
      </c>
      <c r="K23" t="s">
        <v>24</v>
      </c>
      <c r="L23">
        <v>35</v>
      </c>
      <c r="M23" t="str">
        <f t="shared" si="0"/>
        <v>Middle Aged</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Young</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Young</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Young</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Young</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Young</v>
      </c>
      <c r="N52" t="s">
        <v>18</v>
      </c>
    </row>
    <row r="53" spans="1:14" x14ac:dyDescent="0.25">
      <c r="A53">
        <v>20619</v>
      </c>
      <c r="B53" t="s">
        <v>37</v>
      </c>
      <c r="C53" t="s">
        <v>38</v>
      </c>
      <c r="D53" s="1">
        <v>80000</v>
      </c>
      <c r="E53">
        <v>0</v>
      </c>
      <c r="F53" t="s">
        <v>13</v>
      </c>
      <c r="G53" t="s">
        <v>21</v>
      </c>
      <c r="H53" t="s">
        <v>18</v>
      </c>
      <c r="I53">
        <v>4</v>
      </c>
      <c r="J53" t="s">
        <v>30</v>
      </c>
      <c r="K53" t="s">
        <v>24</v>
      </c>
      <c r="L53">
        <v>35</v>
      </c>
      <c r="M53" t="str">
        <f t="shared" si="0"/>
        <v>Middle Aged</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38</v>
      </c>
      <c r="D57" s="1">
        <v>80000</v>
      </c>
      <c r="E57">
        <v>4</v>
      </c>
      <c r="F57" t="s">
        <v>27</v>
      </c>
      <c r="G57" t="s">
        <v>21</v>
      </c>
      <c r="H57" t="s">
        <v>15</v>
      </c>
      <c r="I57">
        <v>2</v>
      </c>
      <c r="J57" t="s">
        <v>30</v>
      </c>
      <c r="K57" t="s">
        <v>17</v>
      </c>
      <c r="L57">
        <v>54</v>
      </c>
      <c r="M57" t="str">
        <f t="shared" si="0"/>
        <v>Middle Aged</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38</v>
      </c>
      <c r="D65" s="1">
        <v>60000</v>
      </c>
      <c r="E65">
        <v>4</v>
      </c>
      <c r="F65" t="s">
        <v>13</v>
      </c>
      <c r="G65" t="s">
        <v>21</v>
      </c>
      <c r="H65" t="s">
        <v>15</v>
      </c>
      <c r="I65">
        <v>3</v>
      </c>
      <c r="J65" t="s">
        <v>30</v>
      </c>
      <c r="K65" t="s">
        <v>24</v>
      </c>
      <c r="L65">
        <v>41</v>
      </c>
      <c r="M65" t="str">
        <f t="shared" si="0"/>
        <v>Middle Aged</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Aged",IF(L67&lt;31,"Young", "Invalid")))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Young</v>
      </c>
      <c r="N71" t="s">
        <v>18</v>
      </c>
    </row>
    <row r="72" spans="1:14" x14ac:dyDescent="0.25">
      <c r="A72">
        <v>14238</v>
      </c>
      <c r="B72" t="s">
        <v>36</v>
      </c>
      <c r="C72" t="s">
        <v>38</v>
      </c>
      <c r="D72" s="1">
        <v>120000</v>
      </c>
      <c r="E72">
        <v>0</v>
      </c>
      <c r="F72" t="s">
        <v>29</v>
      </c>
      <c r="G72" t="s">
        <v>21</v>
      </c>
      <c r="H72" t="s">
        <v>15</v>
      </c>
      <c r="I72">
        <v>4</v>
      </c>
      <c r="J72" t="s">
        <v>30</v>
      </c>
      <c r="K72" t="s">
        <v>24</v>
      </c>
      <c r="L72">
        <v>36</v>
      </c>
      <c r="M72" t="str">
        <f t="shared" si="1"/>
        <v>Middle Aged</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Young</v>
      </c>
      <c r="N78" t="s">
        <v>18</v>
      </c>
    </row>
    <row r="79" spans="1:14" x14ac:dyDescent="0.25">
      <c r="A79">
        <v>27969</v>
      </c>
      <c r="B79" t="s">
        <v>36</v>
      </c>
      <c r="C79" t="s">
        <v>38</v>
      </c>
      <c r="D79" s="1">
        <v>80000</v>
      </c>
      <c r="E79">
        <v>0</v>
      </c>
      <c r="F79" t="s">
        <v>13</v>
      </c>
      <c r="G79" t="s">
        <v>21</v>
      </c>
      <c r="H79" t="s">
        <v>15</v>
      </c>
      <c r="I79">
        <v>2</v>
      </c>
      <c r="J79" t="s">
        <v>30</v>
      </c>
      <c r="K79" t="s">
        <v>24</v>
      </c>
      <c r="L79">
        <v>29</v>
      </c>
      <c r="M79" t="str">
        <f t="shared" si="1"/>
        <v>Young</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Young</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Young</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Young</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Young</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Young</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30</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Young</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Young</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Young</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Young</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Young</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39</v>
      </c>
      <c r="D124" s="1">
        <v>80000</v>
      </c>
      <c r="E124">
        <v>0</v>
      </c>
      <c r="F124" t="s">
        <v>13</v>
      </c>
      <c r="G124" t="s">
        <v>21</v>
      </c>
      <c r="H124" t="s">
        <v>18</v>
      </c>
      <c r="I124">
        <v>3</v>
      </c>
      <c r="J124" t="s">
        <v>30</v>
      </c>
      <c r="K124" t="s">
        <v>24</v>
      </c>
      <c r="L124">
        <v>31</v>
      </c>
      <c r="M124" t="str">
        <f t="shared" si="1"/>
        <v>Middle Aged</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Aged",IF(L131&lt;31,"Young", "Invalid")))</f>
        <v>Middle Aged</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Young</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39</v>
      </c>
      <c r="D145" s="1">
        <v>80000</v>
      </c>
      <c r="E145">
        <v>0</v>
      </c>
      <c r="F145" t="s">
        <v>13</v>
      </c>
      <c r="G145" t="s">
        <v>21</v>
      </c>
      <c r="H145" t="s">
        <v>15</v>
      </c>
      <c r="I145">
        <v>3</v>
      </c>
      <c r="J145" t="s">
        <v>30</v>
      </c>
      <c r="K145" t="s">
        <v>24</v>
      </c>
      <c r="L145">
        <v>32</v>
      </c>
      <c r="M145" t="str">
        <f t="shared" si="2"/>
        <v>Middle Aged</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Young</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Young</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Young</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38</v>
      </c>
      <c r="D169" s="1">
        <v>100000</v>
      </c>
      <c r="E169">
        <v>0</v>
      </c>
      <c r="F169" t="s">
        <v>27</v>
      </c>
      <c r="G169" t="s">
        <v>28</v>
      </c>
      <c r="H169" t="s">
        <v>15</v>
      </c>
      <c r="I169">
        <v>3</v>
      </c>
      <c r="J169" t="s">
        <v>30</v>
      </c>
      <c r="K169" t="s">
        <v>24</v>
      </c>
      <c r="L169">
        <v>35</v>
      </c>
      <c r="M169" t="str">
        <f t="shared" si="2"/>
        <v>Middle Aged</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Young</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Young</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38</v>
      </c>
      <c r="D180" s="1">
        <v>160000</v>
      </c>
      <c r="E180">
        <v>4</v>
      </c>
      <c r="F180" t="s">
        <v>19</v>
      </c>
      <c r="G180" t="s">
        <v>21</v>
      </c>
      <c r="H180" t="s">
        <v>18</v>
      </c>
      <c r="I180">
        <v>2</v>
      </c>
      <c r="J180" t="s">
        <v>30</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30</v>
      </c>
      <c r="K190" t="s">
        <v>24</v>
      </c>
      <c r="L190">
        <v>32</v>
      </c>
      <c r="M190" t="str">
        <f t="shared" si="2"/>
        <v>Middle Aged</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39</v>
      </c>
      <c r="D194" s="1">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30</v>
      </c>
      <c r="K195" t="s">
        <v>24</v>
      </c>
      <c r="L195">
        <v>41</v>
      </c>
      <c r="M195" t="str">
        <f t="shared" ref="M195:M258" si="3">IF(L195&gt;54,"Old",IF(L195&gt;=31,"Middle Aged",IF(L195&lt;31,"Young", "Invalid")))</f>
        <v>Middle Aged</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Young</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38</v>
      </c>
      <c r="D201" s="1">
        <v>80000</v>
      </c>
      <c r="E201">
        <v>0</v>
      </c>
      <c r="F201" t="s">
        <v>13</v>
      </c>
      <c r="G201" t="s">
        <v>21</v>
      </c>
      <c r="H201" t="s">
        <v>18</v>
      </c>
      <c r="I201">
        <v>3</v>
      </c>
      <c r="J201" t="s">
        <v>30</v>
      </c>
      <c r="K201" t="s">
        <v>24</v>
      </c>
      <c r="L201">
        <v>33</v>
      </c>
      <c r="M201" t="str">
        <f t="shared" si="3"/>
        <v>Middle Aged</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Young</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38</v>
      </c>
      <c r="D208" s="1">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Young</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Young</v>
      </c>
      <c r="N214" t="s">
        <v>18</v>
      </c>
    </row>
    <row r="215" spans="1:14" x14ac:dyDescent="0.25">
      <c r="A215">
        <v>11451</v>
      </c>
      <c r="B215" t="s">
        <v>37</v>
      </c>
      <c r="C215" t="s">
        <v>38</v>
      </c>
      <c r="D215" s="1">
        <v>70000</v>
      </c>
      <c r="E215">
        <v>0</v>
      </c>
      <c r="F215" t="s">
        <v>13</v>
      </c>
      <c r="G215" t="s">
        <v>21</v>
      </c>
      <c r="H215" t="s">
        <v>18</v>
      </c>
      <c r="I215">
        <v>4</v>
      </c>
      <c r="J215" t="s">
        <v>30</v>
      </c>
      <c r="K215" t="s">
        <v>24</v>
      </c>
      <c r="L215">
        <v>31</v>
      </c>
      <c r="M215" t="str">
        <f t="shared" si="3"/>
        <v>Middle Aged</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Young</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Young</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39</v>
      </c>
      <c r="D225" s="1">
        <v>70000</v>
      </c>
      <c r="E225">
        <v>5</v>
      </c>
      <c r="F225" t="s">
        <v>13</v>
      </c>
      <c r="G225" t="s">
        <v>21</v>
      </c>
      <c r="H225" t="s">
        <v>15</v>
      </c>
      <c r="I225">
        <v>4</v>
      </c>
      <c r="J225" t="s">
        <v>30</v>
      </c>
      <c r="K225" t="s">
        <v>24</v>
      </c>
      <c r="L225">
        <v>39</v>
      </c>
      <c r="M225" t="str">
        <f t="shared" si="3"/>
        <v>Middle Aged</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38</v>
      </c>
      <c r="D231" s="1">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Young</v>
      </c>
      <c r="N235" t="s">
        <v>15</v>
      </c>
    </row>
    <row r="236" spans="1:14" x14ac:dyDescent="0.25">
      <c r="A236">
        <v>24611</v>
      </c>
      <c r="B236" t="s">
        <v>37</v>
      </c>
      <c r="C236" t="s">
        <v>38</v>
      </c>
      <c r="D236" s="1">
        <v>90000</v>
      </c>
      <c r="E236">
        <v>0</v>
      </c>
      <c r="F236" t="s">
        <v>13</v>
      </c>
      <c r="G236" t="s">
        <v>21</v>
      </c>
      <c r="H236" t="s">
        <v>18</v>
      </c>
      <c r="I236">
        <v>4</v>
      </c>
      <c r="J236" t="s">
        <v>30</v>
      </c>
      <c r="K236" t="s">
        <v>24</v>
      </c>
      <c r="L236">
        <v>35</v>
      </c>
      <c r="M236" t="str">
        <f t="shared" si="3"/>
        <v>Middle Aged</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Young</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Young</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Young</v>
      </c>
      <c r="N245" t="s">
        <v>18</v>
      </c>
    </row>
    <row r="246" spans="1:14" x14ac:dyDescent="0.25">
      <c r="A246">
        <v>19057</v>
      </c>
      <c r="B246" t="s">
        <v>36</v>
      </c>
      <c r="C246" t="s">
        <v>39</v>
      </c>
      <c r="D246" s="1">
        <v>120000</v>
      </c>
      <c r="E246">
        <v>3</v>
      </c>
      <c r="F246" t="s">
        <v>13</v>
      </c>
      <c r="G246" t="s">
        <v>28</v>
      </c>
      <c r="H246" t="s">
        <v>18</v>
      </c>
      <c r="I246">
        <v>2</v>
      </c>
      <c r="J246" t="s">
        <v>30</v>
      </c>
      <c r="K246" t="s">
        <v>17</v>
      </c>
      <c r="L246">
        <v>52</v>
      </c>
      <c r="M246" t="str">
        <f t="shared" si="3"/>
        <v>Middle Aged</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39</v>
      </c>
      <c r="D249" s="1">
        <v>100000</v>
      </c>
      <c r="E249">
        <v>0</v>
      </c>
      <c r="F249" t="s">
        <v>27</v>
      </c>
      <c r="G249" t="s">
        <v>28</v>
      </c>
      <c r="H249" t="s">
        <v>15</v>
      </c>
      <c r="I249">
        <v>4</v>
      </c>
      <c r="J249" t="s">
        <v>30</v>
      </c>
      <c r="K249" t="s">
        <v>24</v>
      </c>
      <c r="L249">
        <v>34</v>
      </c>
      <c r="M249" t="str">
        <f t="shared" si="3"/>
        <v>Middle Aged</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38</v>
      </c>
      <c r="D255" s="1">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Aged",IF(L259&lt;31,"Young", "Invalid")))</f>
        <v>Middle Aged</v>
      </c>
      <c r="N259" t="s">
        <v>15</v>
      </c>
    </row>
    <row r="260" spans="1:14" x14ac:dyDescent="0.25">
      <c r="A260">
        <v>14193</v>
      </c>
      <c r="B260" t="s">
        <v>37</v>
      </c>
      <c r="C260" t="s">
        <v>39</v>
      </c>
      <c r="D260" s="1">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39</v>
      </c>
      <c r="D265" s="1">
        <v>70000</v>
      </c>
      <c r="E265">
        <v>5</v>
      </c>
      <c r="F265" t="s">
        <v>13</v>
      </c>
      <c r="G265" t="s">
        <v>21</v>
      </c>
      <c r="H265" t="s">
        <v>15</v>
      </c>
      <c r="I265">
        <v>3</v>
      </c>
      <c r="J265" t="s">
        <v>30</v>
      </c>
      <c r="K265" t="s">
        <v>24</v>
      </c>
      <c r="L265">
        <v>39</v>
      </c>
      <c r="M265" t="str">
        <f t="shared" si="4"/>
        <v>Middle Aged</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Young</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Young</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Young</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38</v>
      </c>
      <c r="D280" s="1">
        <v>100000</v>
      </c>
      <c r="E280">
        <v>0</v>
      </c>
      <c r="F280" t="s">
        <v>27</v>
      </c>
      <c r="G280" t="s">
        <v>28</v>
      </c>
      <c r="H280" t="s">
        <v>15</v>
      </c>
      <c r="I280">
        <v>3</v>
      </c>
      <c r="J280" t="s">
        <v>30</v>
      </c>
      <c r="K280" t="s">
        <v>24</v>
      </c>
      <c r="L280">
        <v>35</v>
      </c>
      <c r="M280" t="str">
        <f t="shared" si="4"/>
        <v>Middle Aged</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39</v>
      </c>
      <c r="D297" s="1">
        <v>110000</v>
      </c>
      <c r="E297">
        <v>0</v>
      </c>
      <c r="F297" t="s">
        <v>19</v>
      </c>
      <c r="G297" t="s">
        <v>28</v>
      </c>
      <c r="H297" t="s">
        <v>15</v>
      </c>
      <c r="I297">
        <v>3</v>
      </c>
      <c r="J297" t="s">
        <v>30</v>
      </c>
      <c r="K297" t="s">
        <v>24</v>
      </c>
      <c r="L297">
        <v>32</v>
      </c>
      <c r="M297" t="str">
        <f t="shared" si="4"/>
        <v>Middle Aged</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Young</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38</v>
      </c>
      <c r="D320" s="1">
        <v>130000</v>
      </c>
      <c r="E320">
        <v>4</v>
      </c>
      <c r="F320" t="s">
        <v>19</v>
      </c>
      <c r="G320" t="s">
        <v>21</v>
      </c>
      <c r="H320" t="s">
        <v>18</v>
      </c>
      <c r="I320">
        <v>3</v>
      </c>
      <c r="J320" t="s">
        <v>30</v>
      </c>
      <c r="K320" t="s">
        <v>17</v>
      </c>
      <c r="L320">
        <v>54</v>
      </c>
      <c r="M320" t="str">
        <f t="shared" si="4"/>
        <v>Middle Aged</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Aged",IF(L323&lt;31,"Young", "Invalid")))</f>
        <v>Middle Aged</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Young</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39</v>
      </c>
      <c r="D331" s="1">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30</v>
      </c>
      <c r="K332" t="s">
        <v>24</v>
      </c>
      <c r="L332">
        <v>32</v>
      </c>
      <c r="M332" t="str">
        <f t="shared" si="5"/>
        <v>Middle Aged</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Young</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Young</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Young</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Young</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38</v>
      </c>
      <c r="D357" s="1">
        <v>80000</v>
      </c>
      <c r="E357">
        <v>0</v>
      </c>
      <c r="F357" t="s">
        <v>13</v>
      </c>
      <c r="G357" t="s">
        <v>21</v>
      </c>
      <c r="H357" t="s">
        <v>15</v>
      </c>
      <c r="I357">
        <v>3</v>
      </c>
      <c r="J357" t="s">
        <v>30</v>
      </c>
      <c r="K357" t="s">
        <v>24</v>
      </c>
      <c r="L357">
        <v>32</v>
      </c>
      <c r="M357" t="str">
        <f t="shared" si="5"/>
        <v>Middle Aged</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30</v>
      </c>
      <c r="K361" t="s">
        <v>24</v>
      </c>
      <c r="L361">
        <v>30</v>
      </c>
      <c r="M361" t="str">
        <f t="shared" si="5"/>
        <v>Young</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Young</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39</v>
      </c>
      <c r="D372" s="1">
        <v>100000</v>
      </c>
      <c r="E372">
        <v>4</v>
      </c>
      <c r="F372" t="s">
        <v>13</v>
      </c>
      <c r="G372" t="s">
        <v>21</v>
      </c>
      <c r="H372" t="s">
        <v>15</v>
      </c>
      <c r="I372">
        <v>1</v>
      </c>
      <c r="J372" t="s">
        <v>30</v>
      </c>
      <c r="K372" t="s">
        <v>24</v>
      </c>
      <c r="L372">
        <v>46</v>
      </c>
      <c r="M372" t="str">
        <f t="shared" si="5"/>
        <v>Middle Aged</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Young</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38</v>
      </c>
      <c r="D382" s="1">
        <v>70000</v>
      </c>
      <c r="E382">
        <v>0</v>
      </c>
      <c r="F382" t="s">
        <v>13</v>
      </c>
      <c r="G382" t="s">
        <v>21</v>
      </c>
      <c r="H382" t="s">
        <v>18</v>
      </c>
      <c r="I382">
        <v>3</v>
      </c>
      <c r="J382" t="s">
        <v>30</v>
      </c>
      <c r="K382" t="s">
        <v>24</v>
      </c>
      <c r="L382">
        <v>30</v>
      </c>
      <c r="M382" t="str">
        <f t="shared" si="5"/>
        <v>Young</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30</v>
      </c>
      <c r="K384" t="s">
        <v>17</v>
      </c>
      <c r="L384">
        <v>53</v>
      </c>
      <c r="M384" t="str">
        <f t="shared" si="5"/>
        <v>Middle Aged</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Young</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Aged",IF(L387&lt;31,"Young", "Invalid")))</f>
        <v>Middle Aged</v>
      </c>
      <c r="N387" t="s">
        <v>18</v>
      </c>
    </row>
    <row r="388" spans="1:14" x14ac:dyDescent="0.25">
      <c r="A388">
        <v>28957</v>
      </c>
      <c r="B388" t="s">
        <v>37</v>
      </c>
      <c r="C388" t="s">
        <v>39</v>
      </c>
      <c r="D388" s="1">
        <v>120000</v>
      </c>
      <c r="E388">
        <v>0</v>
      </c>
      <c r="F388" t="s">
        <v>29</v>
      </c>
      <c r="G388" t="s">
        <v>21</v>
      </c>
      <c r="H388" t="s">
        <v>15</v>
      </c>
      <c r="I388">
        <v>4</v>
      </c>
      <c r="J388" t="s">
        <v>30</v>
      </c>
      <c r="K388" t="s">
        <v>24</v>
      </c>
      <c r="L388">
        <v>34</v>
      </c>
      <c r="M388" t="str">
        <f t="shared" si="6"/>
        <v>Middle Aged</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39</v>
      </c>
      <c r="D402" s="1">
        <v>110000</v>
      </c>
      <c r="E402">
        <v>3</v>
      </c>
      <c r="F402" t="s">
        <v>13</v>
      </c>
      <c r="G402" t="s">
        <v>28</v>
      </c>
      <c r="H402" t="s">
        <v>15</v>
      </c>
      <c r="I402">
        <v>4</v>
      </c>
      <c r="J402" t="s">
        <v>30</v>
      </c>
      <c r="K402" t="s">
        <v>17</v>
      </c>
      <c r="L402">
        <v>53</v>
      </c>
      <c r="M402" t="str">
        <f t="shared" si="6"/>
        <v>Middle Aged</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39</v>
      </c>
      <c r="D422" s="1">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38</v>
      </c>
      <c r="D424" s="1">
        <v>110000</v>
      </c>
      <c r="E424">
        <v>0</v>
      </c>
      <c r="F424" t="s">
        <v>19</v>
      </c>
      <c r="G424" t="s">
        <v>28</v>
      </c>
      <c r="H424" t="s">
        <v>18</v>
      </c>
      <c r="I424">
        <v>3</v>
      </c>
      <c r="J424" t="s">
        <v>30</v>
      </c>
      <c r="K424" t="s">
        <v>24</v>
      </c>
      <c r="L424">
        <v>32</v>
      </c>
      <c r="M424" t="str">
        <f t="shared" si="6"/>
        <v>Middle Aged</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Young</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Young</v>
      </c>
      <c r="N433" t="s">
        <v>15</v>
      </c>
    </row>
    <row r="434" spans="1:14" x14ac:dyDescent="0.25">
      <c r="A434">
        <v>21891</v>
      </c>
      <c r="B434" t="s">
        <v>36</v>
      </c>
      <c r="C434" t="s">
        <v>39</v>
      </c>
      <c r="D434" s="1">
        <v>110000</v>
      </c>
      <c r="E434">
        <v>0</v>
      </c>
      <c r="F434" t="s">
        <v>27</v>
      </c>
      <c r="G434" t="s">
        <v>28</v>
      </c>
      <c r="H434" t="s">
        <v>15</v>
      </c>
      <c r="I434">
        <v>3</v>
      </c>
      <c r="J434" t="s">
        <v>30</v>
      </c>
      <c r="K434" t="s">
        <v>24</v>
      </c>
      <c r="L434">
        <v>34</v>
      </c>
      <c r="M434" t="str">
        <f t="shared" si="6"/>
        <v>Middle Aged</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Young</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Young</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38</v>
      </c>
      <c r="D442" s="1">
        <v>90000</v>
      </c>
      <c r="E442">
        <v>0</v>
      </c>
      <c r="F442" t="s">
        <v>13</v>
      </c>
      <c r="G442" t="s">
        <v>21</v>
      </c>
      <c r="H442" t="s">
        <v>18</v>
      </c>
      <c r="I442">
        <v>3</v>
      </c>
      <c r="J442" t="s">
        <v>30</v>
      </c>
      <c r="K442" t="s">
        <v>24</v>
      </c>
      <c r="L442">
        <v>34</v>
      </c>
      <c r="M442" t="str">
        <f t="shared" si="6"/>
        <v>Middle Aged</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39</v>
      </c>
      <c r="D448" s="1">
        <v>130000</v>
      </c>
      <c r="E448">
        <v>0</v>
      </c>
      <c r="F448" t="s">
        <v>31</v>
      </c>
      <c r="G448" t="s">
        <v>28</v>
      </c>
      <c r="H448" t="s">
        <v>15</v>
      </c>
      <c r="I448">
        <v>1</v>
      </c>
      <c r="J448" t="s">
        <v>30</v>
      </c>
      <c r="K448" t="s">
        <v>24</v>
      </c>
      <c r="L448">
        <v>48</v>
      </c>
      <c r="M448" t="str">
        <f t="shared" si="6"/>
        <v>Middle Aged</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Aged",IF(L451&lt;31,"Young", "Invalid")))</f>
        <v>Middle Aged</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30</v>
      </c>
      <c r="K460" t="s">
        <v>24</v>
      </c>
      <c r="L460">
        <v>32</v>
      </c>
      <c r="M460" t="str">
        <f t="shared" si="7"/>
        <v>Middle Aged</v>
      </c>
      <c r="N460" t="s">
        <v>15</v>
      </c>
    </row>
    <row r="461" spans="1:14" x14ac:dyDescent="0.25">
      <c r="A461">
        <v>21554</v>
      </c>
      <c r="B461" t="s">
        <v>37</v>
      </c>
      <c r="C461" t="s">
        <v>39</v>
      </c>
      <c r="D461" s="1">
        <v>80000</v>
      </c>
      <c r="E461">
        <v>0</v>
      </c>
      <c r="F461" t="s">
        <v>13</v>
      </c>
      <c r="G461" t="s">
        <v>21</v>
      </c>
      <c r="H461" t="s">
        <v>18</v>
      </c>
      <c r="I461">
        <v>3</v>
      </c>
      <c r="J461" t="s">
        <v>30</v>
      </c>
      <c r="K461" t="s">
        <v>24</v>
      </c>
      <c r="L461">
        <v>33</v>
      </c>
      <c r="M461" t="str">
        <f t="shared" si="7"/>
        <v>Middle Aged</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Young</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39</v>
      </c>
      <c r="D488" s="1">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38</v>
      </c>
      <c r="D495" s="1">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38</v>
      </c>
      <c r="D497" s="1">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Young</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Young</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39</v>
      </c>
      <c r="D515" s="1">
        <v>60000</v>
      </c>
      <c r="E515">
        <v>4</v>
      </c>
      <c r="F515" t="s">
        <v>31</v>
      </c>
      <c r="G515" t="s">
        <v>28</v>
      </c>
      <c r="H515" t="s">
        <v>15</v>
      </c>
      <c r="I515">
        <v>2</v>
      </c>
      <c r="J515" t="s">
        <v>30</v>
      </c>
      <c r="K515" t="s">
        <v>32</v>
      </c>
      <c r="L515">
        <v>61</v>
      </c>
      <c r="M515" t="str">
        <f t="shared" ref="M515:M578" si="8">IF(L515&gt;54,"Old",IF(L515&gt;=31,"Middle Aged",IF(L515&lt;31,"Young", "Invalid")))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38</v>
      </c>
      <c r="D523" s="1">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Young</v>
      </c>
      <c r="N530" t="s">
        <v>18</v>
      </c>
    </row>
    <row r="531" spans="1:14" x14ac:dyDescent="0.25">
      <c r="A531">
        <v>13233</v>
      </c>
      <c r="B531" t="s">
        <v>36</v>
      </c>
      <c r="C531" t="s">
        <v>38</v>
      </c>
      <c r="D531" s="1">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Young</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Young</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38</v>
      </c>
      <c r="D535" s="1">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30</v>
      </c>
      <c r="K537" t="s">
        <v>32</v>
      </c>
      <c r="L537">
        <v>41</v>
      </c>
      <c r="M537" t="str">
        <f t="shared" si="8"/>
        <v>Middle Aged</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Young</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Young</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39</v>
      </c>
      <c r="D553" s="1">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30</v>
      </c>
      <c r="K554" t="s">
        <v>32</v>
      </c>
      <c r="L554">
        <v>54</v>
      </c>
      <c r="M554" t="str">
        <f t="shared" si="8"/>
        <v>Middle Aged</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39</v>
      </c>
      <c r="D561" s="1">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Young</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Young</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38</v>
      </c>
      <c r="D571" s="1">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Young</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38</v>
      </c>
      <c r="D577" s="1">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Aged",IF(L579&lt;31,"Young", "Invalid")))</f>
        <v>Middle Aged</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39</v>
      </c>
      <c r="D582" s="1">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Young</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38</v>
      </c>
      <c r="D585" s="1">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39</v>
      </c>
      <c r="D590" s="1">
        <v>90000</v>
      </c>
      <c r="E590">
        <v>2</v>
      </c>
      <c r="F590" t="s">
        <v>27</v>
      </c>
      <c r="G590" t="s">
        <v>21</v>
      </c>
      <c r="H590" t="s">
        <v>15</v>
      </c>
      <c r="I590">
        <v>1</v>
      </c>
      <c r="J590" t="s">
        <v>30</v>
      </c>
      <c r="K590" t="s">
        <v>32</v>
      </c>
      <c r="L590">
        <v>51</v>
      </c>
      <c r="M590" t="str">
        <f t="shared" si="9"/>
        <v>Middle Aged</v>
      </c>
      <c r="N590" t="s">
        <v>15</v>
      </c>
    </row>
    <row r="591" spans="1:14" x14ac:dyDescent="0.25">
      <c r="A591">
        <v>12100</v>
      </c>
      <c r="B591" t="s">
        <v>37</v>
      </c>
      <c r="C591" t="s">
        <v>38</v>
      </c>
      <c r="D591" s="1">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38</v>
      </c>
      <c r="D593" s="1">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Young</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39</v>
      </c>
      <c r="D609" s="1">
        <v>70000</v>
      </c>
      <c r="E609">
        <v>5</v>
      </c>
      <c r="F609" t="s">
        <v>31</v>
      </c>
      <c r="G609" t="s">
        <v>21</v>
      </c>
      <c r="H609" t="s">
        <v>15</v>
      </c>
      <c r="I609">
        <v>3</v>
      </c>
      <c r="J609" t="s">
        <v>30</v>
      </c>
      <c r="K609" t="s">
        <v>32</v>
      </c>
      <c r="L609">
        <v>46</v>
      </c>
      <c r="M609" t="str">
        <f t="shared" si="9"/>
        <v>Middle Aged</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Young</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Young</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Young</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Young</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Young</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Young</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30</v>
      </c>
      <c r="K643" t="s">
        <v>32</v>
      </c>
      <c r="L643">
        <v>64</v>
      </c>
      <c r="M643" t="str">
        <f t="shared" ref="M643:M706" si="10">IF(L643&gt;54,"Old",IF(L643&gt;=31,"Middle Aged",IF(L643&lt;31,"Young", "Invalid")))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39</v>
      </c>
      <c r="D646" s="1">
        <v>60000</v>
      </c>
      <c r="E646">
        <v>5</v>
      </c>
      <c r="F646" t="s">
        <v>13</v>
      </c>
      <c r="G646" t="s">
        <v>14</v>
      </c>
      <c r="H646" t="s">
        <v>15</v>
      </c>
      <c r="I646">
        <v>3</v>
      </c>
      <c r="J646" t="s">
        <v>30</v>
      </c>
      <c r="K646" t="s">
        <v>32</v>
      </c>
      <c r="L646">
        <v>41</v>
      </c>
      <c r="M646" t="str">
        <f t="shared" si="10"/>
        <v>Middle Aged</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39</v>
      </c>
      <c r="D652" s="1">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39</v>
      </c>
      <c r="D661" s="1">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Young</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39</v>
      </c>
      <c r="D669" s="1">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38</v>
      </c>
      <c r="D672" s="1">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Young</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Young</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Young</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Young</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Young</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Young</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Young</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39</v>
      </c>
      <c r="D707" s="1">
        <v>70000</v>
      </c>
      <c r="E707">
        <v>4</v>
      </c>
      <c r="F707" t="s">
        <v>13</v>
      </c>
      <c r="G707" t="s">
        <v>28</v>
      </c>
      <c r="H707" t="s">
        <v>15</v>
      </c>
      <c r="I707">
        <v>1</v>
      </c>
      <c r="J707" t="s">
        <v>30</v>
      </c>
      <c r="K707" t="s">
        <v>32</v>
      </c>
      <c r="L707">
        <v>59</v>
      </c>
      <c r="M707" t="str">
        <f t="shared" ref="M707:M770" si="11">IF(L707&gt;54,"Old",IF(L707&gt;=31,"Middle Aged",IF(L707&lt;31,"Young", "Invalid")))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38</v>
      </c>
      <c r="D710" s="1">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39</v>
      </c>
      <c r="D713" s="1">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Young</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Young</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Young</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39</v>
      </c>
      <c r="D741" s="1">
        <v>60000</v>
      </c>
      <c r="E741">
        <v>2</v>
      </c>
      <c r="F741" t="s">
        <v>19</v>
      </c>
      <c r="G741" t="s">
        <v>21</v>
      </c>
      <c r="H741" t="s">
        <v>15</v>
      </c>
      <c r="I741">
        <v>1</v>
      </c>
      <c r="J741" t="s">
        <v>30</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Young</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Young</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39</v>
      </c>
      <c r="D746" s="1">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39</v>
      </c>
      <c r="D748" s="1">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Young</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39</v>
      </c>
      <c r="D763" s="1">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Young</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38</v>
      </c>
      <c r="D768" s="1">
        <v>50000</v>
      </c>
      <c r="E768">
        <v>4</v>
      </c>
      <c r="F768" t="s">
        <v>13</v>
      </c>
      <c r="G768" t="s">
        <v>14</v>
      </c>
      <c r="H768" t="s">
        <v>15</v>
      </c>
      <c r="I768">
        <v>3</v>
      </c>
      <c r="J768" t="s">
        <v>30</v>
      </c>
      <c r="K768" t="s">
        <v>32</v>
      </c>
      <c r="L768">
        <v>42</v>
      </c>
      <c r="M768" t="str">
        <f t="shared" si="11"/>
        <v>Middle Aged</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Aged",IF(L771&lt;31,"Young", "Invalid")))</f>
        <v>Middle Aged</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38</v>
      </c>
      <c r="D777" s="1">
        <v>70000</v>
      </c>
      <c r="E777">
        <v>2</v>
      </c>
      <c r="F777" t="s">
        <v>29</v>
      </c>
      <c r="G777" t="s">
        <v>14</v>
      </c>
      <c r="H777" t="s">
        <v>15</v>
      </c>
      <c r="I777">
        <v>2</v>
      </c>
      <c r="J777" t="s">
        <v>30</v>
      </c>
      <c r="K777" t="s">
        <v>32</v>
      </c>
      <c r="L777">
        <v>54</v>
      </c>
      <c r="M777" t="str">
        <f t="shared" si="12"/>
        <v>Middle Aged</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Young</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39</v>
      </c>
      <c r="D782" s="1">
        <v>60000</v>
      </c>
      <c r="E782">
        <v>2</v>
      </c>
      <c r="F782" t="s">
        <v>19</v>
      </c>
      <c r="G782" t="s">
        <v>21</v>
      </c>
      <c r="H782" t="s">
        <v>15</v>
      </c>
      <c r="I782">
        <v>1</v>
      </c>
      <c r="J782" t="s">
        <v>30</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Young</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Young</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Young</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Young</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Young</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Young</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Young</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39</v>
      </c>
      <c r="D814" s="1">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30</v>
      </c>
      <c r="K815" t="s">
        <v>32</v>
      </c>
      <c r="L815">
        <v>53</v>
      </c>
      <c r="M815" t="str">
        <f t="shared" si="12"/>
        <v>Middle Aged</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Young</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Young</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Young</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Young</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Aged",IF(L835&lt;31,"Young", "Invalid")))</f>
        <v>Middle Aged</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Young</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38</v>
      </c>
      <c r="D842" s="1">
        <v>70000</v>
      </c>
      <c r="E842">
        <v>4</v>
      </c>
      <c r="F842" t="s">
        <v>19</v>
      </c>
      <c r="G842" t="s">
        <v>21</v>
      </c>
      <c r="H842" t="s">
        <v>15</v>
      </c>
      <c r="I842">
        <v>2</v>
      </c>
      <c r="J842" t="s">
        <v>30</v>
      </c>
      <c r="K842" t="s">
        <v>32</v>
      </c>
      <c r="L842">
        <v>53</v>
      </c>
      <c r="M842" t="str">
        <f t="shared" si="13"/>
        <v>Middle Aged</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39</v>
      </c>
      <c r="D846" s="1">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Young</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Young</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38</v>
      </c>
      <c r="D868" s="1">
        <v>60000</v>
      </c>
      <c r="E868">
        <v>2</v>
      </c>
      <c r="F868" t="s">
        <v>27</v>
      </c>
      <c r="G868" t="s">
        <v>21</v>
      </c>
      <c r="H868" t="s">
        <v>15</v>
      </c>
      <c r="I868">
        <v>2</v>
      </c>
      <c r="J868" t="s">
        <v>30</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38</v>
      </c>
      <c r="D870" s="1">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38</v>
      </c>
      <c r="D873" s="1">
        <v>60000</v>
      </c>
      <c r="E873">
        <v>2</v>
      </c>
      <c r="F873" t="s">
        <v>27</v>
      </c>
      <c r="G873" t="s">
        <v>21</v>
      </c>
      <c r="H873" t="s">
        <v>15</v>
      </c>
      <c r="I873">
        <v>2</v>
      </c>
      <c r="J873" t="s">
        <v>30</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Young</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Aged",IF(L899&lt;31,"Young", "Invalid")))</f>
        <v>Young</v>
      </c>
      <c r="N899" t="s">
        <v>18</v>
      </c>
    </row>
    <row r="900" spans="1:14" x14ac:dyDescent="0.25">
      <c r="A900">
        <v>18066</v>
      </c>
      <c r="B900" t="s">
        <v>37</v>
      </c>
      <c r="C900" t="s">
        <v>38</v>
      </c>
      <c r="D900" s="1">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30</v>
      </c>
      <c r="K901" t="s">
        <v>32</v>
      </c>
      <c r="L901">
        <v>46</v>
      </c>
      <c r="M901" t="str">
        <f t="shared" si="14"/>
        <v>Middle Aged</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38</v>
      </c>
      <c r="D909" s="1">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38</v>
      </c>
      <c r="D917" s="1">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39</v>
      </c>
      <c r="D921" s="1">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39</v>
      </c>
      <c r="D928" s="1">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38</v>
      </c>
      <c r="D932" s="1">
        <v>70000</v>
      </c>
      <c r="E932">
        <v>5</v>
      </c>
      <c r="F932" t="s">
        <v>31</v>
      </c>
      <c r="G932" t="s">
        <v>21</v>
      </c>
      <c r="H932" t="s">
        <v>18</v>
      </c>
      <c r="I932">
        <v>3</v>
      </c>
      <c r="J932" t="s">
        <v>30</v>
      </c>
      <c r="K932" t="s">
        <v>32</v>
      </c>
      <c r="L932">
        <v>47</v>
      </c>
      <c r="M932" t="str">
        <f t="shared" si="14"/>
        <v>Middle Aged</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Young</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Young</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Young</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38</v>
      </c>
      <c r="D951" s="1">
        <v>70000</v>
      </c>
      <c r="E951">
        <v>2</v>
      </c>
      <c r="F951" t="s">
        <v>29</v>
      </c>
      <c r="G951" t="s">
        <v>14</v>
      </c>
      <c r="H951" t="s">
        <v>15</v>
      </c>
      <c r="I951">
        <v>2</v>
      </c>
      <c r="J951" t="s">
        <v>30</v>
      </c>
      <c r="K951" t="s">
        <v>32</v>
      </c>
      <c r="L951">
        <v>53</v>
      </c>
      <c r="M951" t="str">
        <f t="shared" si="14"/>
        <v>Middle Aged</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Young</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Young</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Aged",IF(L963&lt;31,"Young", "Invalid")))</f>
        <v>Old</v>
      </c>
      <c r="N963" t="s">
        <v>18</v>
      </c>
    </row>
    <row r="964" spans="1:14" x14ac:dyDescent="0.25">
      <c r="A964">
        <v>16813</v>
      </c>
      <c r="B964" t="s">
        <v>36</v>
      </c>
      <c r="C964" t="s">
        <v>38</v>
      </c>
      <c r="D964" s="1">
        <v>60000</v>
      </c>
      <c r="E964">
        <v>2</v>
      </c>
      <c r="F964" t="s">
        <v>19</v>
      </c>
      <c r="G964" t="s">
        <v>21</v>
      </c>
      <c r="H964" t="s">
        <v>15</v>
      </c>
      <c r="I964">
        <v>2</v>
      </c>
      <c r="J964" t="s">
        <v>30</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Young</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39</v>
      </c>
      <c r="D978" s="1">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39</v>
      </c>
      <c r="D982" s="1">
        <v>80000</v>
      </c>
      <c r="E982">
        <v>3</v>
      </c>
      <c r="F982" t="s">
        <v>13</v>
      </c>
      <c r="G982" t="s">
        <v>14</v>
      </c>
      <c r="H982" t="s">
        <v>15</v>
      </c>
      <c r="I982">
        <v>3</v>
      </c>
      <c r="J982" t="s">
        <v>30</v>
      </c>
      <c r="K982" t="s">
        <v>32</v>
      </c>
      <c r="L982">
        <v>40</v>
      </c>
      <c r="M982" t="str">
        <f t="shared" si="15"/>
        <v>Middle Aged</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38</v>
      </c>
      <c r="D988" s="1">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30</v>
      </c>
      <c r="K991" t="s">
        <v>32</v>
      </c>
      <c r="L991">
        <v>42</v>
      </c>
      <c r="M991" t="str">
        <f t="shared" si="15"/>
        <v>Middle Aged</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Young</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38</v>
      </c>
      <c r="D1001" s="1">
        <v>60000</v>
      </c>
      <c r="E1001">
        <v>3</v>
      </c>
      <c r="F1001" t="s">
        <v>27</v>
      </c>
      <c r="G1001" t="s">
        <v>21</v>
      </c>
      <c r="H1001" t="s">
        <v>15</v>
      </c>
      <c r="I1001">
        <v>2</v>
      </c>
      <c r="J1001" t="s">
        <v>30</v>
      </c>
      <c r="K1001" t="s">
        <v>32</v>
      </c>
      <c r="L1001">
        <v>53</v>
      </c>
      <c r="M1001" t="str">
        <f t="shared" si="15"/>
        <v>Middle Aged</v>
      </c>
      <c r="N1001" t="s">
        <v>15</v>
      </c>
    </row>
  </sheetData>
  <autoFilter ref="A1:N1001" xr:uid="{D04AE908-F43B-4E15-979C-EC65CAE29A82}"/>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35419-C086-4C15-A1AA-9AF59C563584}">
  <dimension ref="A5:D106"/>
  <sheetViews>
    <sheetView workbookViewId="0">
      <selection activeCell="P18" sqref="P1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5" spans="1:4" x14ac:dyDescent="0.25">
      <c r="A5" s="3" t="s">
        <v>43</v>
      </c>
      <c r="B5" s="3" t="s">
        <v>44</v>
      </c>
    </row>
    <row r="6" spans="1:4" x14ac:dyDescent="0.25">
      <c r="A6" s="3" t="s">
        <v>41</v>
      </c>
      <c r="B6" t="s">
        <v>18</v>
      </c>
      <c r="C6" t="s">
        <v>15</v>
      </c>
      <c r="D6" t="s">
        <v>42</v>
      </c>
    </row>
    <row r="7" spans="1:4" x14ac:dyDescent="0.25">
      <c r="A7" s="4" t="s">
        <v>39</v>
      </c>
      <c r="B7" s="1">
        <v>53440</v>
      </c>
      <c r="C7" s="1">
        <v>55774.058577405856</v>
      </c>
      <c r="D7" s="1">
        <v>54580.777096114522</v>
      </c>
    </row>
    <row r="8" spans="1:4" x14ac:dyDescent="0.25">
      <c r="A8" s="4" t="s">
        <v>38</v>
      </c>
      <c r="B8" s="1">
        <v>56208.178438661707</v>
      </c>
      <c r="C8" s="1">
        <v>60123.966942148763</v>
      </c>
      <c r="D8" s="1">
        <v>58062.62230919765</v>
      </c>
    </row>
    <row r="9" spans="1:4" x14ac:dyDescent="0.25">
      <c r="A9" s="4" t="s">
        <v>42</v>
      </c>
      <c r="B9" s="1">
        <v>54874.759152215796</v>
      </c>
      <c r="C9" s="1">
        <v>57962.577962577961</v>
      </c>
      <c r="D9" s="1">
        <v>56360</v>
      </c>
    </row>
    <row r="19" spans="1:4" x14ac:dyDescent="0.25">
      <c r="A19" s="3" t="s">
        <v>45</v>
      </c>
      <c r="B19" s="3" t="s">
        <v>44</v>
      </c>
    </row>
    <row r="20" spans="1:4" x14ac:dyDescent="0.25">
      <c r="A20" s="3" t="s">
        <v>41</v>
      </c>
      <c r="B20" t="s">
        <v>18</v>
      </c>
      <c r="C20" t="s">
        <v>15</v>
      </c>
      <c r="D20" t="s">
        <v>42</v>
      </c>
    </row>
    <row r="21" spans="1:4" x14ac:dyDescent="0.25">
      <c r="A21" s="4" t="s">
        <v>16</v>
      </c>
      <c r="B21" s="7">
        <v>166</v>
      </c>
      <c r="C21" s="7">
        <v>200</v>
      </c>
      <c r="D21" s="7">
        <v>366</v>
      </c>
    </row>
    <row r="22" spans="1:4" x14ac:dyDescent="0.25">
      <c r="A22" s="4" t="s">
        <v>26</v>
      </c>
      <c r="B22" s="7">
        <v>92</v>
      </c>
      <c r="C22" s="7">
        <v>77</v>
      </c>
      <c r="D22" s="7">
        <v>169</v>
      </c>
    </row>
    <row r="23" spans="1:4" x14ac:dyDescent="0.25">
      <c r="A23" s="4" t="s">
        <v>22</v>
      </c>
      <c r="B23" s="7">
        <v>67</v>
      </c>
      <c r="C23" s="7">
        <v>95</v>
      </c>
      <c r="D23" s="7">
        <v>162</v>
      </c>
    </row>
    <row r="24" spans="1:4" x14ac:dyDescent="0.25">
      <c r="A24" s="4" t="s">
        <v>23</v>
      </c>
      <c r="B24" s="7">
        <v>116</v>
      </c>
      <c r="C24" s="7">
        <v>76</v>
      </c>
      <c r="D24" s="7">
        <v>192</v>
      </c>
    </row>
    <row r="25" spans="1:4" x14ac:dyDescent="0.25">
      <c r="A25" s="4" t="s">
        <v>30</v>
      </c>
      <c r="B25" s="7">
        <v>78</v>
      </c>
      <c r="C25" s="7">
        <v>33</v>
      </c>
      <c r="D25" s="7">
        <v>111</v>
      </c>
    </row>
    <row r="26" spans="1:4" x14ac:dyDescent="0.25">
      <c r="A26" s="4" t="s">
        <v>42</v>
      </c>
      <c r="B26" s="7">
        <v>519</v>
      </c>
      <c r="C26" s="7">
        <v>481</v>
      </c>
      <c r="D26" s="7">
        <v>1000</v>
      </c>
    </row>
    <row r="34" spans="1:4" x14ac:dyDescent="0.25">
      <c r="A34" s="3" t="s">
        <v>45</v>
      </c>
      <c r="B34" s="3" t="s">
        <v>44</v>
      </c>
    </row>
    <row r="35" spans="1:4" x14ac:dyDescent="0.25">
      <c r="A35" s="3" t="s">
        <v>41</v>
      </c>
      <c r="B35" t="s">
        <v>18</v>
      </c>
      <c r="C35" t="s">
        <v>15</v>
      </c>
      <c r="D35" t="s">
        <v>42</v>
      </c>
    </row>
    <row r="36" spans="1:4" x14ac:dyDescent="0.25">
      <c r="A36" s="4" t="s">
        <v>48</v>
      </c>
      <c r="B36" s="7">
        <v>71</v>
      </c>
      <c r="C36" s="7">
        <v>39</v>
      </c>
      <c r="D36" s="7">
        <v>110</v>
      </c>
    </row>
    <row r="37" spans="1:4" x14ac:dyDescent="0.25">
      <c r="A37" s="4" t="s">
        <v>46</v>
      </c>
      <c r="B37" s="7">
        <v>318</v>
      </c>
      <c r="C37" s="7">
        <v>383</v>
      </c>
      <c r="D37" s="7">
        <v>701</v>
      </c>
    </row>
    <row r="38" spans="1:4" x14ac:dyDescent="0.25">
      <c r="A38" s="4" t="s">
        <v>47</v>
      </c>
      <c r="B38" s="7">
        <v>130</v>
      </c>
      <c r="C38" s="7">
        <v>59</v>
      </c>
      <c r="D38" s="7">
        <v>189</v>
      </c>
    </row>
    <row r="39" spans="1:4" x14ac:dyDescent="0.25">
      <c r="A39" s="4" t="s">
        <v>42</v>
      </c>
      <c r="B39" s="7">
        <v>519</v>
      </c>
      <c r="C39" s="7">
        <v>481</v>
      </c>
      <c r="D39" s="7">
        <v>1000</v>
      </c>
    </row>
    <row r="51" spans="1:4" x14ac:dyDescent="0.25">
      <c r="A51" s="3" t="s">
        <v>45</v>
      </c>
      <c r="B51" s="3" t="s">
        <v>44</v>
      </c>
    </row>
    <row r="52" spans="1:4" x14ac:dyDescent="0.25">
      <c r="A52" s="3" t="s">
        <v>41</v>
      </c>
      <c r="B52" t="s">
        <v>18</v>
      </c>
      <c r="C52" t="s">
        <v>15</v>
      </c>
      <c r="D52" t="s">
        <v>42</v>
      </c>
    </row>
    <row r="53" spans="1:4" x14ac:dyDescent="0.25">
      <c r="A53" s="4">
        <v>25</v>
      </c>
      <c r="B53" s="7">
        <v>2</v>
      </c>
      <c r="C53" s="7">
        <v>4</v>
      </c>
      <c r="D53" s="7">
        <v>6</v>
      </c>
    </row>
    <row r="54" spans="1:4" x14ac:dyDescent="0.25">
      <c r="A54" s="4">
        <v>26</v>
      </c>
      <c r="B54" s="7">
        <v>8</v>
      </c>
      <c r="C54" s="7">
        <v>8</v>
      </c>
      <c r="D54" s="7">
        <v>16</v>
      </c>
    </row>
    <row r="55" spans="1:4" x14ac:dyDescent="0.25">
      <c r="A55" s="4">
        <v>27</v>
      </c>
      <c r="B55" s="7">
        <v>15</v>
      </c>
      <c r="C55" s="7">
        <v>8</v>
      </c>
      <c r="D55" s="7">
        <v>23</v>
      </c>
    </row>
    <row r="56" spans="1:4" x14ac:dyDescent="0.25">
      <c r="A56" s="4">
        <v>28</v>
      </c>
      <c r="B56" s="7">
        <v>12</v>
      </c>
      <c r="C56" s="7">
        <v>10</v>
      </c>
      <c r="D56" s="7">
        <v>22</v>
      </c>
    </row>
    <row r="57" spans="1:4" x14ac:dyDescent="0.25">
      <c r="A57" s="4">
        <v>29</v>
      </c>
      <c r="B57" s="7">
        <v>11</v>
      </c>
      <c r="C57" s="7">
        <v>5</v>
      </c>
      <c r="D57" s="7">
        <v>16</v>
      </c>
    </row>
    <row r="58" spans="1:4" x14ac:dyDescent="0.25">
      <c r="A58" s="4">
        <v>30</v>
      </c>
      <c r="B58" s="7">
        <v>23</v>
      </c>
      <c r="C58" s="7">
        <v>4</v>
      </c>
      <c r="D58" s="7">
        <v>27</v>
      </c>
    </row>
    <row r="59" spans="1:4" x14ac:dyDescent="0.25">
      <c r="A59" s="4">
        <v>31</v>
      </c>
      <c r="B59" s="7">
        <v>17</v>
      </c>
      <c r="C59" s="7">
        <v>8</v>
      </c>
      <c r="D59" s="7">
        <v>25</v>
      </c>
    </row>
    <row r="60" spans="1:4" x14ac:dyDescent="0.25">
      <c r="A60" s="4">
        <v>32</v>
      </c>
      <c r="B60" s="7">
        <v>19</v>
      </c>
      <c r="C60" s="7">
        <v>14</v>
      </c>
      <c r="D60" s="7">
        <v>33</v>
      </c>
    </row>
    <row r="61" spans="1:4" x14ac:dyDescent="0.25">
      <c r="A61" s="4">
        <v>33</v>
      </c>
      <c r="B61" s="7">
        <v>8</v>
      </c>
      <c r="C61" s="7">
        <v>13</v>
      </c>
      <c r="D61" s="7">
        <v>21</v>
      </c>
    </row>
    <row r="62" spans="1:4" x14ac:dyDescent="0.25">
      <c r="A62" s="4">
        <v>34</v>
      </c>
      <c r="B62" s="7">
        <v>12</v>
      </c>
      <c r="C62" s="7">
        <v>19</v>
      </c>
      <c r="D62" s="7">
        <v>31</v>
      </c>
    </row>
    <row r="63" spans="1:4" x14ac:dyDescent="0.25">
      <c r="A63" s="4">
        <v>35</v>
      </c>
      <c r="B63" s="7">
        <v>14</v>
      </c>
      <c r="C63" s="7">
        <v>22</v>
      </c>
      <c r="D63" s="7">
        <v>36</v>
      </c>
    </row>
    <row r="64" spans="1:4" x14ac:dyDescent="0.25">
      <c r="A64" s="4">
        <v>36</v>
      </c>
      <c r="B64" s="7">
        <v>7</v>
      </c>
      <c r="C64" s="7">
        <v>30</v>
      </c>
      <c r="D64" s="7">
        <v>37</v>
      </c>
    </row>
    <row r="65" spans="1:4" x14ac:dyDescent="0.25">
      <c r="A65" s="4">
        <v>37</v>
      </c>
      <c r="B65" s="7">
        <v>4</v>
      </c>
      <c r="C65" s="7">
        <v>28</v>
      </c>
      <c r="D65" s="7">
        <v>32</v>
      </c>
    </row>
    <row r="66" spans="1:4" x14ac:dyDescent="0.25">
      <c r="A66" s="4">
        <v>38</v>
      </c>
      <c r="B66" s="7">
        <v>8</v>
      </c>
      <c r="C66" s="7">
        <v>29</v>
      </c>
      <c r="D66" s="7">
        <v>37</v>
      </c>
    </row>
    <row r="67" spans="1:4" x14ac:dyDescent="0.25">
      <c r="A67" s="4">
        <v>39</v>
      </c>
      <c r="B67" s="7">
        <v>10</v>
      </c>
      <c r="C67" s="7">
        <v>12</v>
      </c>
      <c r="D67" s="7">
        <v>22</v>
      </c>
    </row>
    <row r="68" spans="1:4" x14ac:dyDescent="0.25">
      <c r="A68" s="4">
        <v>40</v>
      </c>
      <c r="B68" s="7">
        <v>24</v>
      </c>
      <c r="C68" s="7">
        <v>18</v>
      </c>
      <c r="D68" s="7">
        <v>42</v>
      </c>
    </row>
    <row r="69" spans="1:4" x14ac:dyDescent="0.25">
      <c r="A69" s="4">
        <v>41</v>
      </c>
      <c r="B69" s="7">
        <v>13</v>
      </c>
      <c r="C69" s="7">
        <v>15</v>
      </c>
      <c r="D69" s="7">
        <v>28</v>
      </c>
    </row>
    <row r="70" spans="1:4" x14ac:dyDescent="0.25">
      <c r="A70" s="4">
        <v>42</v>
      </c>
      <c r="B70" s="7">
        <v>22</v>
      </c>
      <c r="C70" s="7">
        <v>12</v>
      </c>
      <c r="D70" s="7">
        <v>34</v>
      </c>
    </row>
    <row r="71" spans="1:4" x14ac:dyDescent="0.25">
      <c r="A71" s="4">
        <v>43</v>
      </c>
      <c r="B71" s="7">
        <v>17</v>
      </c>
      <c r="C71" s="7">
        <v>19</v>
      </c>
      <c r="D71" s="7">
        <v>36</v>
      </c>
    </row>
    <row r="72" spans="1:4" x14ac:dyDescent="0.25">
      <c r="A72" s="4">
        <v>44</v>
      </c>
      <c r="B72" s="7">
        <v>15</v>
      </c>
      <c r="C72" s="7">
        <v>12</v>
      </c>
      <c r="D72" s="7">
        <v>27</v>
      </c>
    </row>
    <row r="73" spans="1:4" x14ac:dyDescent="0.25">
      <c r="A73" s="4">
        <v>45</v>
      </c>
      <c r="B73" s="7">
        <v>18</v>
      </c>
      <c r="C73" s="7">
        <v>13</v>
      </c>
      <c r="D73" s="7">
        <v>31</v>
      </c>
    </row>
    <row r="74" spans="1:4" x14ac:dyDescent="0.25">
      <c r="A74" s="4">
        <v>46</v>
      </c>
      <c r="B74" s="7">
        <v>12</v>
      </c>
      <c r="C74" s="7">
        <v>15</v>
      </c>
      <c r="D74" s="7">
        <v>27</v>
      </c>
    </row>
    <row r="75" spans="1:4" x14ac:dyDescent="0.25">
      <c r="A75" s="4">
        <v>47</v>
      </c>
      <c r="B75" s="7">
        <v>19</v>
      </c>
      <c r="C75" s="7">
        <v>20</v>
      </c>
      <c r="D75" s="7">
        <v>39</v>
      </c>
    </row>
    <row r="76" spans="1:4" x14ac:dyDescent="0.25">
      <c r="A76" s="4">
        <v>48</v>
      </c>
      <c r="B76" s="7">
        <v>16</v>
      </c>
      <c r="C76" s="7">
        <v>13</v>
      </c>
      <c r="D76" s="7">
        <v>29</v>
      </c>
    </row>
    <row r="77" spans="1:4" x14ac:dyDescent="0.25">
      <c r="A77" s="4">
        <v>49</v>
      </c>
      <c r="B77" s="7">
        <v>15</v>
      </c>
      <c r="C77" s="7">
        <v>8</v>
      </c>
      <c r="D77" s="7">
        <v>23</v>
      </c>
    </row>
    <row r="78" spans="1:4" x14ac:dyDescent="0.25">
      <c r="A78" s="4">
        <v>50</v>
      </c>
      <c r="B78" s="7">
        <v>12</v>
      </c>
      <c r="C78" s="7">
        <v>12</v>
      </c>
      <c r="D78" s="7">
        <v>24</v>
      </c>
    </row>
    <row r="79" spans="1:4" x14ac:dyDescent="0.25">
      <c r="A79" s="4">
        <v>51</v>
      </c>
      <c r="B79" s="7">
        <v>10</v>
      </c>
      <c r="C79" s="7">
        <v>12</v>
      </c>
      <c r="D79" s="7">
        <v>22</v>
      </c>
    </row>
    <row r="80" spans="1:4" x14ac:dyDescent="0.25">
      <c r="A80" s="4">
        <v>52</v>
      </c>
      <c r="B80" s="7">
        <v>10</v>
      </c>
      <c r="C80" s="7">
        <v>15</v>
      </c>
      <c r="D80" s="7">
        <v>25</v>
      </c>
    </row>
    <row r="81" spans="1:4" x14ac:dyDescent="0.25">
      <c r="A81" s="4">
        <v>53</v>
      </c>
      <c r="B81" s="7">
        <v>11</v>
      </c>
      <c r="C81" s="7">
        <v>13</v>
      </c>
      <c r="D81" s="7">
        <v>24</v>
      </c>
    </row>
    <row r="82" spans="1:4" x14ac:dyDescent="0.25">
      <c r="A82" s="4">
        <v>54</v>
      </c>
      <c r="B82" s="7">
        <v>5</v>
      </c>
      <c r="C82" s="7">
        <v>11</v>
      </c>
      <c r="D82" s="7">
        <v>16</v>
      </c>
    </row>
    <row r="83" spans="1:4" x14ac:dyDescent="0.25">
      <c r="A83" s="4">
        <v>55</v>
      </c>
      <c r="B83" s="7">
        <v>13</v>
      </c>
      <c r="C83" s="7">
        <v>5</v>
      </c>
      <c r="D83" s="7">
        <v>18</v>
      </c>
    </row>
    <row r="84" spans="1:4" x14ac:dyDescent="0.25">
      <c r="A84" s="4">
        <v>56</v>
      </c>
      <c r="B84" s="7">
        <v>13</v>
      </c>
      <c r="C84" s="7">
        <v>3</v>
      </c>
      <c r="D84" s="7">
        <v>16</v>
      </c>
    </row>
    <row r="85" spans="1:4" x14ac:dyDescent="0.25">
      <c r="A85" s="4">
        <v>57</v>
      </c>
      <c r="B85" s="7">
        <v>4</v>
      </c>
      <c r="C85" s="7">
        <v>4</v>
      </c>
      <c r="D85" s="7">
        <v>8</v>
      </c>
    </row>
    <row r="86" spans="1:4" x14ac:dyDescent="0.25">
      <c r="A86" s="4">
        <v>58</v>
      </c>
      <c r="B86" s="7">
        <v>8</v>
      </c>
      <c r="C86" s="7">
        <v>4</v>
      </c>
      <c r="D86" s="7">
        <v>12</v>
      </c>
    </row>
    <row r="87" spans="1:4" x14ac:dyDescent="0.25">
      <c r="A87" s="4">
        <v>59</v>
      </c>
      <c r="B87" s="7">
        <v>14</v>
      </c>
      <c r="C87" s="7">
        <v>6</v>
      </c>
      <c r="D87" s="7">
        <v>20</v>
      </c>
    </row>
    <row r="88" spans="1:4" x14ac:dyDescent="0.25">
      <c r="A88" s="4">
        <v>60</v>
      </c>
      <c r="B88" s="7">
        <v>8</v>
      </c>
      <c r="C88" s="7">
        <v>7</v>
      </c>
      <c r="D88" s="7">
        <v>15</v>
      </c>
    </row>
    <row r="89" spans="1:4" x14ac:dyDescent="0.25">
      <c r="A89" s="4">
        <v>61</v>
      </c>
      <c r="B89" s="7">
        <v>5</v>
      </c>
      <c r="C89" s="7">
        <v>4</v>
      </c>
      <c r="D89" s="7">
        <v>9</v>
      </c>
    </row>
    <row r="90" spans="1:4" x14ac:dyDescent="0.25">
      <c r="A90" s="4">
        <v>62</v>
      </c>
      <c r="B90" s="7">
        <v>9</v>
      </c>
      <c r="C90" s="7">
        <v>4</v>
      </c>
      <c r="D90" s="7">
        <v>13</v>
      </c>
    </row>
    <row r="91" spans="1:4" x14ac:dyDescent="0.25">
      <c r="A91" s="4">
        <v>63</v>
      </c>
      <c r="B91" s="7">
        <v>7</v>
      </c>
      <c r="C91" s="7">
        <v>2</v>
      </c>
      <c r="D91" s="7">
        <v>9</v>
      </c>
    </row>
    <row r="92" spans="1:4" x14ac:dyDescent="0.25">
      <c r="A92" s="4">
        <v>64</v>
      </c>
      <c r="B92" s="7">
        <v>7</v>
      </c>
      <c r="C92" s="7">
        <v>3</v>
      </c>
      <c r="D92" s="7">
        <v>10</v>
      </c>
    </row>
    <row r="93" spans="1:4" x14ac:dyDescent="0.25">
      <c r="A93" s="4">
        <v>65</v>
      </c>
      <c r="B93" s="7">
        <v>6</v>
      </c>
      <c r="C93" s="7">
        <v>3</v>
      </c>
      <c r="D93" s="7">
        <v>9</v>
      </c>
    </row>
    <row r="94" spans="1:4" x14ac:dyDescent="0.25">
      <c r="A94" s="4">
        <v>66</v>
      </c>
      <c r="B94" s="7">
        <v>8</v>
      </c>
      <c r="C94" s="7">
        <v>6</v>
      </c>
      <c r="D94" s="7">
        <v>14</v>
      </c>
    </row>
    <row r="95" spans="1:4" x14ac:dyDescent="0.25">
      <c r="A95" s="4">
        <v>67</v>
      </c>
      <c r="B95" s="7">
        <v>8</v>
      </c>
      <c r="C95" s="7">
        <v>2</v>
      </c>
      <c r="D95" s="7">
        <v>10</v>
      </c>
    </row>
    <row r="96" spans="1:4" x14ac:dyDescent="0.25">
      <c r="A96" s="4">
        <v>68</v>
      </c>
      <c r="B96" s="7">
        <v>3</v>
      </c>
      <c r="C96" s="7"/>
      <c r="D96" s="7">
        <v>3</v>
      </c>
    </row>
    <row r="97" spans="1:4" x14ac:dyDescent="0.25">
      <c r="A97" s="4">
        <v>69</v>
      </c>
      <c r="B97" s="7">
        <v>8</v>
      </c>
      <c r="C97" s="7"/>
      <c r="D97" s="7">
        <v>8</v>
      </c>
    </row>
    <row r="98" spans="1:4" x14ac:dyDescent="0.25">
      <c r="A98" s="4">
        <v>70</v>
      </c>
      <c r="B98" s="7">
        <v>3</v>
      </c>
      <c r="C98" s="7">
        <v>1</v>
      </c>
      <c r="D98" s="7">
        <v>4</v>
      </c>
    </row>
    <row r="99" spans="1:4" x14ac:dyDescent="0.25">
      <c r="A99" s="4">
        <v>71</v>
      </c>
      <c r="B99" s="7">
        <v>1</v>
      </c>
      <c r="C99" s="7"/>
      <c r="D99" s="7">
        <v>1</v>
      </c>
    </row>
    <row r="100" spans="1:4" x14ac:dyDescent="0.25">
      <c r="A100" s="4">
        <v>72</v>
      </c>
      <c r="B100" s="7"/>
      <c r="C100" s="7">
        <v>1</v>
      </c>
      <c r="D100" s="7">
        <v>1</v>
      </c>
    </row>
    <row r="101" spans="1:4" x14ac:dyDescent="0.25">
      <c r="A101" s="4">
        <v>73</v>
      </c>
      <c r="B101" s="7">
        <v>2</v>
      </c>
      <c r="C101" s="7">
        <v>2</v>
      </c>
      <c r="D101" s="7">
        <v>4</v>
      </c>
    </row>
    <row r="102" spans="1:4" x14ac:dyDescent="0.25">
      <c r="A102" s="4">
        <v>74</v>
      </c>
      <c r="B102" s="7"/>
      <c r="C102" s="7">
        <v>1</v>
      </c>
      <c r="D102" s="7">
        <v>1</v>
      </c>
    </row>
    <row r="103" spans="1:4" x14ac:dyDescent="0.25">
      <c r="A103" s="4">
        <v>78</v>
      </c>
      <c r="B103" s="7">
        <v>1</v>
      </c>
      <c r="C103" s="7">
        <v>1</v>
      </c>
      <c r="D103" s="7">
        <v>2</v>
      </c>
    </row>
    <row r="104" spans="1:4" x14ac:dyDescent="0.25">
      <c r="A104" s="4">
        <v>80</v>
      </c>
      <c r="B104" s="7">
        <v>1</v>
      </c>
      <c r="C104" s="7"/>
      <c r="D104" s="7">
        <v>1</v>
      </c>
    </row>
    <row r="105" spans="1:4" x14ac:dyDescent="0.25">
      <c r="A105" s="4">
        <v>89</v>
      </c>
      <c r="B105" s="7">
        <v>1</v>
      </c>
      <c r="C105" s="7"/>
      <c r="D105" s="7">
        <v>1</v>
      </c>
    </row>
    <row r="106" spans="1:4" x14ac:dyDescent="0.25">
      <c r="A106" s="4" t="s">
        <v>42</v>
      </c>
      <c r="B106" s="7">
        <v>519</v>
      </c>
      <c r="C106" s="7">
        <v>481</v>
      </c>
      <c r="D106"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CD8E9-1E66-4A7A-ABD9-29F3A2582A14}">
  <dimension ref="A1:O6"/>
  <sheetViews>
    <sheetView showGridLines="0" tabSelected="1" workbookViewId="0">
      <selection sqref="A1:O6"/>
    </sheetView>
  </sheetViews>
  <sheetFormatPr defaultRowHeight="15" x14ac:dyDescent="0.25"/>
  <sheetData>
    <row r="1" spans="1:15" x14ac:dyDescent="0.25">
      <c r="A1" s="5" t="s">
        <v>49</v>
      </c>
      <c r="B1" s="6"/>
      <c r="C1" s="6"/>
      <c r="D1" s="6"/>
      <c r="E1" s="6"/>
      <c r="F1" s="6"/>
      <c r="G1" s="6"/>
      <c r="H1" s="6"/>
      <c r="I1" s="6"/>
      <c r="J1" s="6"/>
      <c r="K1" s="6"/>
      <c r="L1" s="6"/>
      <c r="M1" s="6"/>
      <c r="N1" s="6"/>
      <c r="O1" s="6"/>
    </row>
    <row r="2" spans="1:15" x14ac:dyDescent="0.25">
      <c r="A2" s="6"/>
      <c r="B2" s="6"/>
      <c r="C2" s="6"/>
      <c r="D2" s="6"/>
      <c r="E2" s="6"/>
      <c r="F2" s="6"/>
      <c r="G2" s="6"/>
      <c r="H2" s="6"/>
      <c r="I2" s="6"/>
      <c r="J2" s="6"/>
      <c r="K2" s="6"/>
      <c r="L2" s="6"/>
      <c r="M2" s="6"/>
      <c r="N2" s="6"/>
      <c r="O2" s="6"/>
    </row>
    <row r="3" spans="1:15" x14ac:dyDescent="0.25">
      <c r="A3" s="6"/>
      <c r="B3" s="6"/>
      <c r="C3" s="6"/>
      <c r="D3" s="6"/>
      <c r="E3" s="6"/>
      <c r="F3" s="6"/>
      <c r="G3" s="6"/>
      <c r="H3" s="6"/>
      <c r="I3" s="6"/>
      <c r="J3" s="6"/>
      <c r="K3" s="6"/>
      <c r="L3" s="6"/>
      <c r="M3" s="6"/>
      <c r="N3" s="6"/>
      <c r="O3" s="6"/>
    </row>
    <row r="4" spans="1:15" x14ac:dyDescent="0.25">
      <c r="A4" s="6"/>
      <c r="B4" s="6"/>
      <c r="C4" s="6"/>
      <c r="D4" s="6"/>
      <c r="E4" s="6"/>
      <c r="F4" s="6"/>
      <c r="G4" s="6"/>
      <c r="H4" s="6"/>
      <c r="I4" s="6"/>
      <c r="J4" s="6"/>
      <c r="K4" s="6"/>
      <c r="L4" s="6"/>
      <c r="M4" s="6"/>
      <c r="N4" s="6"/>
      <c r="O4" s="6"/>
    </row>
    <row r="5" spans="1:15" x14ac:dyDescent="0.25">
      <c r="A5" s="6"/>
      <c r="B5" s="6"/>
      <c r="C5" s="6"/>
      <c r="D5" s="6"/>
      <c r="E5" s="6"/>
      <c r="F5" s="6"/>
      <c r="G5" s="6"/>
      <c r="H5" s="6"/>
      <c r="I5" s="6"/>
      <c r="J5" s="6"/>
      <c r="K5" s="6"/>
      <c r="L5" s="6"/>
      <c r="M5" s="6"/>
      <c r="N5" s="6"/>
      <c r="O5" s="6"/>
    </row>
    <row r="6" spans="1:15" x14ac:dyDescent="0.25">
      <c r="A6" s="6"/>
      <c r="B6" s="6"/>
      <c r="C6" s="6"/>
      <c r="D6" s="6"/>
      <c r="E6" s="6"/>
      <c r="F6" s="6"/>
      <c r="G6" s="6"/>
      <c r="H6" s="6"/>
      <c r="I6" s="6"/>
      <c r="J6" s="6"/>
      <c r="K6" s="6"/>
      <c r="L6" s="6"/>
      <c r="M6" s="6"/>
      <c r="N6" s="6"/>
      <c r="O6" s="6"/>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Morrison, Michael</dc:creator>
  <cp:lastModifiedBy>Morrison, Michael</cp:lastModifiedBy>
  <dcterms:created xsi:type="dcterms:W3CDTF">2022-03-18T02:50:57Z</dcterms:created>
  <dcterms:modified xsi:type="dcterms:W3CDTF">2025-01-15T19:12:09Z</dcterms:modified>
</cp:coreProperties>
</file>