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\Documents\gitprojects\dita-users\content-auditing\"/>
    </mc:Choice>
  </mc:AlternateContent>
  <bookViews>
    <workbookView xWindow="240" yWindow="240" windowWidth="24912" windowHeight="11448" tabRatio="850" activeTab="6"/>
  </bookViews>
  <sheets>
    <sheet name="Inventarliste" sheetId="15" r:id="rId1"/>
    <sheet name="Inhalte-PC001" sheetId="11" r:id="rId2"/>
    <sheet name="Audit-Aufgaben" sheetId="4" r:id="rId3"/>
    <sheet name="Topics-Matrix" sheetId="14" r:id="rId4"/>
    <sheet name="Tätigkeitsanalyse" sheetId="16" r:id="rId5"/>
    <sheet name="Modell" sheetId="12" r:id="rId6"/>
    <sheet name="Projekt" sheetId="17" r:id="rId7"/>
  </sheets>
  <definedNames>
    <definedName name="_FilterDatabase" localSheetId="0" hidden="1">Inventarliste!$A$4:$I$13</definedName>
    <definedName name="_Toc331597011" localSheetId="1">'Inhalte-PC001'!$C$11</definedName>
    <definedName name="_Toc331597012" localSheetId="1">'Inhalte-PC001'!$C$12</definedName>
    <definedName name="Audit" localSheetId="2">'Audit-Aufgaben'!$A$1:$J$56</definedName>
    <definedName name="Print_Area" localSheetId="2">'Audit-Aufgaben'!$A$1:$I$56</definedName>
    <definedName name="Print_Area" localSheetId="1">'Inhalte-PC001'!$A$1:$M$36</definedName>
    <definedName name="Print_Area" localSheetId="0">Inventarliste!$A$1:$I$14</definedName>
    <definedName name="Print_Area" localSheetId="5">Modell!$A$1:$E$42</definedName>
    <definedName name="Print_Area" localSheetId="6">Projekt!$A$1:$P$7</definedName>
    <definedName name="Print_Area" localSheetId="3">'Topics-Matrix'!$A$1:$J$51</definedName>
    <definedName name="projekt" localSheetId="6">Projekt!$B$1:$K$7</definedName>
  </definedNames>
  <calcPr calcId="152511"/>
</workbook>
</file>

<file path=xl/calcChain.xml><?xml version="1.0" encoding="utf-8"?>
<calcChain xmlns="http://schemas.openxmlformats.org/spreadsheetml/2006/main">
  <c r="J1" i="11" l="1"/>
  <c r="I1" i="11"/>
  <c r="L1" i="11" l="1"/>
  <c r="K1" i="11"/>
</calcChain>
</file>

<file path=xl/comments1.xml><?xml version="1.0" encoding="utf-8"?>
<comments xmlns="http://schemas.openxmlformats.org/spreadsheetml/2006/main">
  <authors>
    <author>Caloian, Elena</author>
  </authors>
  <commentList>
    <comment ref="G3" authorId="0" shapeId="0">
      <text>
        <r>
          <rPr>
            <b/>
            <sz val="9"/>
            <color indexed="81"/>
            <rFont val="Tahoma"/>
            <family val="2"/>
          </rPr>
          <t>Caloian, Elena:</t>
        </r>
        <r>
          <rPr>
            <sz val="9"/>
            <color indexed="81"/>
            <rFont val="Tahoma"/>
            <family val="2"/>
          </rPr>
          <t xml:space="preserve">
v (checkmark) = shorter than one PDF page
If longer, </t>
        </r>
        <r>
          <rPr>
            <b/>
            <sz val="9"/>
            <color indexed="81"/>
            <rFont val="Tahoma"/>
            <family val="2"/>
          </rPr>
          <t>approximate.</t>
        </r>
        <r>
          <rPr>
            <sz val="9"/>
            <color indexed="81"/>
            <rFont val="Tahoma"/>
            <family val="2"/>
          </rPr>
          <t xml:space="preserve"> For exp:
1 = one page long
1.5 = one and a half pages...</t>
        </r>
      </text>
    </comment>
    <comment ref="L3" authorId="0" shapeId="0">
      <text>
        <r>
          <rPr>
            <sz val="9"/>
            <color indexed="81"/>
            <rFont val="Tahoma"/>
            <family val="2"/>
          </rPr>
          <t>HINWEIS
ACHTUNG
WARNUNG
...</t>
        </r>
      </text>
    </comment>
  </commentList>
</comments>
</file>

<file path=xl/sharedStrings.xml><?xml version="1.0" encoding="utf-8"?>
<sst xmlns="http://schemas.openxmlformats.org/spreadsheetml/2006/main" count="428" uniqueCount="261">
  <si>
    <t>#</t>
  </si>
  <si>
    <t>OPTIONAL</t>
  </si>
  <si>
    <t>Topics</t>
  </si>
  <si>
    <t>Titel  des Dokuments</t>
  </si>
  <si>
    <t>Dok-Kennzeichen</t>
  </si>
  <si>
    <t>Dateiname</t>
  </si>
  <si>
    <t>Dateityp</t>
  </si>
  <si>
    <t># Seiten</t>
  </si>
  <si>
    <t>Dok-Kategorie</t>
  </si>
  <si>
    <t>Produkt</t>
  </si>
  <si>
    <t>Liste der Informationsprodukte (Inventarliste)</t>
  </si>
  <si>
    <t>Dok-Kennzeichen:</t>
  </si>
  <si>
    <t>Ebene 2 Titel</t>
  </si>
  <si>
    <t>Ebene 1 Titel</t>
  </si>
  <si>
    <t>Ebene 3 Titel</t>
  </si>
  <si>
    <t>interne Links</t>
  </si>
  <si>
    <t>externe Links</t>
  </si>
  <si>
    <t>Grafiken</t>
  </si>
  <si>
    <t>Tabellen</t>
  </si>
  <si>
    <t>Hinweise</t>
  </si>
  <si>
    <t>Bemerkungen</t>
  </si>
  <si>
    <t>Adressen &amp; Urheberrecht</t>
  </si>
  <si>
    <t>Abbildungsverzeichnis</t>
  </si>
  <si>
    <t>Tabellenverzeichnis</t>
  </si>
  <si>
    <t>Inhaltsverzeichnis</t>
  </si>
  <si>
    <t>Titel:</t>
  </si>
  <si>
    <t>Titelabschnitt/ Anhänge</t>
  </si>
  <si>
    <t>I. Variablen (Schlüsselwörter):</t>
  </si>
  <si>
    <t>Produktnamen</t>
  </si>
  <si>
    <t>Produktfunktionen</t>
  </si>
  <si>
    <t>interne Verweise</t>
  </si>
  <si>
    <t>externe Verweise/ URL</t>
  </si>
  <si>
    <t>E-Mail-Adressen</t>
  </si>
  <si>
    <t>Grafiken (auch eine Liste von Grafiktypen: scn, btn, ico, ill, photo…)</t>
  </si>
  <si>
    <t>Firmennamen</t>
  </si>
  <si>
    <t>Dateinamen, Pfaden</t>
  </si>
  <si>
    <t>GUI-Elemente: Schaltflächen, Optionen, Menus, Fenstertitel, Meldungen</t>
  </si>
  <si>
    <t>Programmbefehle und Parameter</t>
  </si>
  <si>
    <t>weitere wiederverwendete Strukturen</t>
  </si>
  <si>
    <t>weitere Inline-Elemente</t>
  </si>
  <si>
    <t>Programmiersprache der Kodefragmenten</t>
  </si>
  <si>
    <t>Konsolenausgabe</t>
  </si>
  <si>
    <t>II. Terminologie:</t>
  </si>
  <si>
    <t>Glossar</t>
  </si>
  <si>
    <t>Abkürzungen</t>
  </si>
  <si>
    <t>Taxonomie</t>
  </si>
  <si>
    <t>Indexierung</t>
  </si>
  <si>
    <t>III. Textvorlagen (sammeln und Quelle spezifizieren)</t>
  </si>
  <si>
    <t>Titel-Abschnitt und -Felder</t>
  </si>
  <si>
    <t>Schlussabschnitt</t>
  </si>
  <si>
    <t>Rechtliches und Regulierung</t>
  </si>
  <si>
    <t>Impressum, Kontakt, Support</t>
  </si>
  <si>
    <t>IV. WIEDERVERWENDUNG:</t>
  </si>
  <si>
    <t>identische Teile (Topics, Sequenzen, Paragrafe)</t>
  </si>
  <si>
    <t>möglicherweise identisch</t>
  </si>
  <si>
    <t>brauchen Umschreiben</t>
  </si>
  <si>
    <t>brauchen Variablen</t>
  </si>
  <si>
    <t>ähnlich, mit Konditionierungen</t>
  </si>
  <si>
    <t>spezifische Texte</t>
  </si>
  <si>
    <t>verschieben, um bessere Struktur zu schaffen</t>
  </si>
  <si>
    <t>löschen</t>
  </si>
  <si>
    <t>Publishing-Szenarien:</t>
  </si>
  <si>
    <t>Keys:</t>
  </si>
  <si>
    <t>Übersetzung</t>
  </si>
  <si>
    <t>Prod-Kategorie</t>
  </si>
  <si>
    <t>Lieferumfang</t>
  </si>
  <si>
    <t>Sicherheitshinweise</t>
  </si>
  <si>
    <t>Entsorgung</t>
  </si>
  <si>
    <t>Technische Daten</t>
  </si>
  <si>
    <t>v</t>
  </si>
  <si>
    <t>ok</t>
  </si>
  <si>
    <t>kein</t>
  </si>
  <si>
    <t>Text(-Länge)</t>
  </si>
  <si>
    <t>Inhaltsmatrix</t>
  </si>
  <si>
    <t>Modell für Bedienungsanleitung</t>
  </si>
  <si>
    <t>optional</t>
  </si>
  <si>
    <t>Ebene 1</t>
  </si>
  <si>
    <t>v. Qualität prüfen:</t>
  </si>
  <si>
    <t>Können die Leser die Infos schnell finden?</t>
  </si>
  <si>
    <t>…schnell verstehen?</t>
  </si>
  <si>
    <t>…einfach anwenden?</t>
  </si>
  <si>
    <t>Links</t>
  </si>
  <si>
    <t>Vorgegeben</t>
  </si>
  <si>
    <t>Info Set</t>
  </si>
  <si>
    <t>Doc-Vorlage:</t>
  </si>
  <si>
    <t>Doc-Titel:</t>
  </si>
  <si>
    <t>Topic-Vorlagen:</t>
  </si>
  <si>
    <t>Metadaten!</t>
  </si>
  <si>
    <t>Produkt1</t>
  </si>
  <si>
    <t>Produkt2</t>
  </si>
  <si>
    <t>Produkt3</t>
  </si>
  <si>
    <t>Info1</t>
  </si>
  <si>
    <t>Info2</t>
  </si>
  <si>
    <t>…</t>
  </si>
  <si>
    <t>Owner</t>
  </si>
  <si>
    <t>Sourcen</t>
  </si>
  <si>
    <t>Topic-Typ</t>
  </si>
  <si>
    <t>3 Ebenen</t>
  </si>
  <si>
    <t>Sicherheitsanweisungen</t>
  </si>
  <si>
    <t>Allgemeine Hinweise</t>
  </si>
  <si>
    <t>Liste analysieren, evtl. Hinweise und Concepts erstellen</t>
  </si>
  <si>
    <t>Garantie</t>
  </si>
  <si>
    <t>Produktbeschreibung</t>
  </si>
  <si>
    <t>zu kurz als Beschreibung, Grafik wäre hilfreich</t>
  </si>
  <si>
    <t>verschachtelte Listen, "inkl." eher unnötig,  Verweise weglassen, pro Produkt aufteilen</t>
  </si>
  <si>
    <t>Aufstellung</t>
  </si>
  <si>
    <t>Anforderungen an den Aufstellraum</t>
  </si>
  <si>
    <t>Umformulieren (Liste  beginnt mit Halbsatz, macht Übersetzung schwierig), Prereq in Installationstask</t>
  </si>
  <si>
    <t>Checkliste Aufstellung und Installation</t>
  </si>
  <si>
    <t>Umschreiben oder die tatsächliche Checkliste inkludieren</t>
  </si>
  <si>
    <t>Installation</t>
  </si>
  <si>
    <t>Installation PowerClear 1500</t>
  </si>
  <si>
    <t>Umformulieren; wieder beginnend mit Halbsatz, umgekehrte Abfolge, Gewährleistung vs Garantie</t>
  </si>
  <si>
    <t>Grafik mit Text im Bild, ohne Baugruppe 1, verschachtelte Listen</t>
  </si>
  <si>
    <t>Installation PowerClear 3000</t>
  </si>
  <si>
    <t>Installation PowerClear 4500</t>
  </si>
  <si>
    <t>Installation PowerClear 6000</t>
  </si>
  <si>
    <t>Installation PowerClear 10000</t>
  </si>
  <si>
    <t>Erstinbetriebnahme</t>
  </si>
  <si>
    <t>zu lang, Liste mit 14 Punkten</t>
  </si>
  <si>
    <t>Bedienung der Steuerung</t>
  </si>
  <si>
    <t>Menübaum</t>
  </si>
  <si>
    <t>Menüpunkte der Steuerung</t>
  </si>
  <si>
    <t>Inspektion / Wartung</t>
  </si>
  <si>
    <t>Evtl. weglassen, Intro fehlt, Grafiken zusammenführen</t>
  </si>
  <si>
    <t>4 Topics? Reihenfolge prüfen, umformulieren, Sihi und prereqs</t>
  </si>
  <si>
    <t>Störungen</t>
  </si>
  <si>
    <t>Zeichnungen</t>
  </si>
  <si>
    <t>Zeichnung PowerClear 1500</t>
  </si>
  <si>
    <t>A3?</t>
  </si>
  <si>
    <t>Zeichnung PowerClear 3000</t>
  </si>
  <si>
    <t>Zeichnung PowerClear 4500</t>
  </si>
  <si>
    <t>Zeichnung PowerClear 6000</t>
  </si>
  <si>
    <t>Zeichnung PowerClear 10000</t>
  </si>
  <si>
    <t>Anhänge</t>
  </si>
  <si>
    <t>Anzeige Betriebswasseranlage</t>
  </si>
  <si>
    <t>Formular; pagebreak before?</t>
  </si>
  <si>
    <t>leere Seite</t>
  </si>
  <si>
    <t>Anzeige Wasserversorgungsunternehmen</t>
  </si>
  <si>
    <t>Dokumentation Membraneinheit</t>
  </si>
  <si>
    <t>PowerClear 1500, PowerClear 3000, PowerClear 6000</t>
  </si>
  <si>
    <t>3 Produkte; Zwischenheaders oder mehrere Tabellen? Align right, center; sup; Symbole; Bild folgt ohne Titel/ Intro</t>
  </si>
  <si>
    <t>4 Produkte; Zwischenheaders oder mehrere Tabellen? Align right, center; sup; Symbole; Bild folgt ohne Titel/ Intro</t>
  </si>
  <si>
    <t>PowerClear 4500, PowerClear 10000</t>
  </si>
  <si>
    <t>Dokumentation/Wartung Belüfter</t>
  </si>
  <si>
    <t>3+ Topics? (context mit Sihi und Grafiken; 2 Tasks/mtask)</t>
  </si>
  <si>
    <t>Dokumentation Permeatpumpe</t>
  </si>
  <si>
    <t>Dokumentation Trinkwassernachspeisung</t>
  </si>
  <si>
    <t>Technische Daten Tabelle als Grafik mit unlesbarem Text</t>
  </si>
  <si>
    <t>Förderpumpe</t>
  </si>
  <si>
    <t>Checkliste Installationsvoraussetzung Grauwasseranlage</t>
  </si>
  <si>
    <t>Wartungscheckplan</t>
  </si>
  <si>
    <t>Wartungscheckliste</t>
  </si>
  <si>
    <t>Formular (Scan?)</t>
  </si>
  <si>
    <t>Konformitätserklärung</t>
  </si>
  <si>
    <t>Gesamterklärung für 5 Produkte? Keine Datum/ Unterschrift?</t>
  </si>
  <si>
    <t>PC001</t>
  </si>
  <si>
    <t>Bedienungs- &amp; Installationsanleitung für Grauwasseraufbereitungsanlagen</t>
  </si>
  <si>
    <t>DE (Master?), EN</t>
  </si>
  <si>
    <t>BIA</t>
  </si>
  <si>
    <t>PowerClear</t>
  </si>
  <si>
    <t>Grauwasseraufbereitungsanlagen</t>
  </si>
  <si>
    <t>Bedienungsanleitung Serie PowerClear Multilanguage.docx</t>
  </si>
  <si>
    <t>docx</t>
  </si>
  <si>
    <t>Als Task umschreiben</t>
  </si>
  <si>
    <t>sehr lange Tabelle, ggf. als Text strukturieren, Tasks zu Use Cases schreiben; Stimmt die Reihenfolge? Abkürzungen erklären.</t>
  </si>
  <si>
    <t>pro Produkt markieren; Verlinkungen unter Behebung; morerows entry;</t>
  </si>
  <si>
    <t>5 Produkte in einer Tabelle? Evtl. in Sales-Brochure; sup</t>
  </si>
  <si>
    <t>Listen in Zellen; morerows entry; Inhalte mit S.29 vergleichen; Reihenfolge mit S.56 vergleichen</t>
  </si>
  <si>
    <t>Liste als Grafik? Es ist keine Sequenz. Checkliste auf S.10 prüfen.</t>
  </si>
  <si>
    <t>BIA-1500</t>
  </si>
  <si>
    <t>BIA-3000</t>
  </si>
  <si>
    <t>BIA-4500</t>
  </si>
  <si>
    <t>BIA-6000</t>
  </si>
  <si>
    <t>BIA-10000</t>
  </si>
  <si>
    <t>Gerätebeschreibung</t>
  </si>
  <si>
    <t>Installationsanleitung</t>
  </si>
  <si>
    <t>Montage</t>
  </si>
  <si>
    <t>Bedienungsanleitungen</t>
  </si>
  <si>
    <t>Normaler Betrieb</t>
  </si>
  <si>
    <t>Urlaubsmodus</t>
  </si>
  <si>
    <t>Sommer- und Winterbetrieb</t>
  </si>
  <si>
    <t>Datum und Zeit umstellen</t>
  </si>
  <si>
    <t>Bedienelemente</t>
  </si>
  <si>
    <t>Steuerung</t>
  </si>
  <si>
    <t>Inspektion und Wartung</t>
  </si>
  <si>
    <t>Checklisten</t>
  </si>
  <si>
    <t>Formulare</t>
  </si>
  <si>
    <t>Fehlerbehebung</t>
  </si>
  <si>
    <t>Außerbetriebnahme</t>
  </si>
  <si>
    <t>Kontakt</t>
  </si>
  <si>
    <t>CE-Konformitätserklärung</t>
  </si>
  <si>
    <t>Anhang</t>
  </si>
  <si>
    <t>Baugruppen</t>
  </si>
  <si>
    <t>Aufstellraum</t>
  </si>
  <si>
    <t>7.1-7.5</t>
  </si>
  <si>
    <t>Zeichnung</t>
  </si>
  <si>
    <t>14.1</t>
  </si>
  <si>
    <t>14.2</t>
  </si>
  <si>
    <t>14.3.1</t>
  </si>
  <si>
    <t>14.3.2</t>
  </si>
  <si>
    <t>14.4</t>
  </si>
  <si>
    <t>14.5</t>
  </si>
  <si>
    <t>14.6</t>
  </si>
  <si>
    <t>14.7</t>
  </si>
  <si>
    <t>14.8</t>
  </si>
  <si>
    <t>14.9</t>
  </si>
  <si>
    <t>14.10</t>
  </si>
  <si>
    <t>15</t>
  </si>
  <si>
    <t>4</t>
  </si>
  <si>
    <t>1-2</t>
  </si>
  <si>
    <t>3</t>
  </si>
  <si>
    <t>8</t>
  </si>
  <si>
    <t>12</t>
  </si>
  <si>
    <t>alte Kapitel</t>
  </si>
  <si>
    <t>Dokumentation Membraneinheit (1)</t>
  </si>
  <si>
    <t>Dokumentation Membraneinheit (2)</t>
  </si>
  <si>
    <t>11</t>
  </si>
  <si>
    <t>neu</t>
  </si>
  <si>
    <t>Topics (teilweise umbenannt und umgestellt)</t>
  </si>
  <si>
    <t>Use Cases</t>
  </si>
  <si>
    <t>Anwender</t>
  </si>
  <si>
    <t>Besitzer</t>
  </si>
  <si>
    <t>Fachpersonal</t>
  </si>
  <si>
    <t>Kaufm. Pers.</t>
  </si>
  <si>
    <t>Service</t>
  </si>
  <si>
    <t>Schulung</t>
  </si>
  <si>
    <t>Produkt vorstellen</t>
  </si>
  <si>
    <t>Produkte vergleichen</t>
  </si>
  <si>
    <t>Bedienen</t>
  </si>
  <si>
    <t>Inbetriebnehmen</t>
  </si>
  <si>
    <t>Installieren</t>
  </si>
  <si>
    <t>Warten/ Inspektion</t>
  </si>
  <si>
    <t>Fehler beheben</t>
  </si>
  <si>
    <t>Entsorgen</t>
  </si>
  <si>
    <t>Reparieren</t>
  </si>
  <si>
    <t>x</t>
  </si>
  <si>
    <t>CleverTank-BIA</t>
  </si>
  <si>
    <t>_template-BIA</t>
  </si>
  <si>
    <t>_task(template), _concept(template), _reference(template), _troubleshooting(template)</t>
  </si>
  <si>
    <t>BIA-PDF, BIA-WebHelp, BIA-user-PDF, BIA-user-WebHelp, BIA-expert-PDF, BIA-expert-WebHelp</t>
  </si>
  <si>
    <t>allgemein</t>
  </si>
  <si>
    <t>fehlerbehebung</t>
  </si>
  <si>
    <t>Schaltschrank</t>
  </si>
  <si>
    <t>Fehler Belüfter T1</t>
  </si>
  <si>
    <t>Fehler Belüfter T2</t>
  </si>
  <si>
    <t>Trinkwasser nicht offen</t>
  </si>
  <si>
    <t>Störung ext. DEA</t>
  </si>
  <si>
    <t>Sammelstörung</t>
  </si>
  <si>
    <t>Fehler Förderpumpe T1</t>
  </si>
  <si>
    <t>Fehler Membran T2</t>
  </si>
  <si>
    <t>Fehler Filtration T2</t>
  </si>
  <si>
    <t>Fehler Schwimmer 1SX</t>
  </si>
  <si>
    <t>Fehler Schwimmer 9SX</t>
  </si>
  <si>
    <t>Speicherfehler</t>
  </si>
  <si>
    <t>anhang</t>
  </si>
  <si>
    <t>sicherheitshinweise</t>
  </si>
  <si>
    <t>geraetebeschreibung</t>
  </si>
  <si>
    <t>installationsanleitung</t>
  </si>
  <si>
    <t>bedienungsanleitung</t>
  </si>
  <si>
    <t>inspektion-und-wartung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</si>
</sst>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 style="thick">
        <color theme="3" tint="0.39997558519241921"/>
      </right>
      <top/>
      <bottom/>
      <diagonal/>
    </border>
    <border>
      <left style="thick">
        <color theme="3" tint="0.39997558519241921"/>
      </left>
      <right style="thick">
        <color theme="3" tint="0.39997558519241921"/>
      </right>
      <top style="thick">
        <color theme="3" tint="0.39997558519241921"/>
      </top>
      <bottom style="thick">
        <color theme="3" tint="0.3999755851924192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theme="1" tint="4.9989318521683403E-2"/>
      </left>
      <right style="thick">
        <color theme="1" tint="4.9989318521683403E-2"/>
      </right>
      <top style="thick">
        <color theme="1" tint="4.9989318521683403E-2"/>
      </top>
      <bottom style="thick">
        <color theme="1" tint="4.9989318521683403E-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theme="1" tint="4.9989318521683403E-2"/>
      </right>
      <top style="thick">
        <color theme="1" tint="4.9989318521683403E-2"/>
      </top>
      <bottom style="thick">
        <color theme="1" tint="4.9989318521683403E-2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2" borderId="0" xfId="0" applyFill="1"/>
    <xf numFmtId="0" fontId="0" fillId="5" borderId="0" xfId="0" applyFill="1"/>
    <xf numFmtId="0" fontId="1" fillId="5" borderId="0" xfId="0" applyFont="1" applyFill="1"/>
    <xf numFmtId="0" fontId="1" fillId="0" borderId="0" xfId="0" applyFont="1" applyAlignment="1">
      <alignment horizontal="right"/>
    </xf>
    <xf numFmtId="0" fontId="1" fillId="6" borderId="0" xfId="0" applyFont="1" applyFill="1"/>
    <xf numFmtId="0" fontId="4" fillId="3" borderId="1" xfId="0" applyFont="1" applyFill="1" applyBorder="1"/>
    <xf numFmtId="49" fontId="1" fillId="3" borderId="1" xfId="0" applyNumberFormat="1" applyFont="1" applyFill="1" applyBorder="1" applyAlignment="1">
      <alignment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1" fillId="0" borderId="0" xfId="0" applyFont="1"/>
    <xf numFmtId="49" fontId="0" fillId="0" borderId="1" xfId="0" applyNumberFormat="1" applyBorder="1" applyAlignment="1">
      <alignment wrapText="1"/>
    </xf>
    <xf numFmtId="0" fontId="5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5" fillId="0" borderId="0" xfId="0" applyFon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4" fillId="9" borderId="0" xfId="0" applyFont="1" applyFill="1"/>
    <xf numFmtId="0" fontId="0" fillId="9" borderId="0" xfId="0" applyFill="1"/>
    <xf numFmtId="0" fontId="1" fillId="8" borderId="0" xfId="0" applyFont="1" applyFill="1"/>
    <xf numFmtId="0" fontId="0" fillId="8" borderId="0" xfId="0" applyFill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4" borderId="2" xfId="0" applyFill="1" applyBorder="1"/>
    <xf numFmtId="0" fontId="0" fillId="6" borderId="0" xfId="0" applyFill="1"/>
    <xf numFmtId="0" fontId="0" fillId="6" borderId="5" xfId="0" applyFill="1" applyBorder="1"/>
    <xf numFmtId="0" fontId="0" fillId="6" borderId="0" xfId="0" applyFill="1" applyBorder="1"/>
    <xf numFmtId="0" fontId="0" fillId="7" borderId="0" xfId="0" applyFill="1"/>
    <xf numFmtId="0" fontId="6" fillId="0" borderId="0" xfId="0" applyFont="1"/>
    <xf numFmtId="0" fontId="0" fillId="3" borderId="0" xfId="0" applyFill="1"/>
    <xf numFmtId="0" fontId="0" fillId="10" borderId="0" xfId="0" applyFill="1"/>
    <xf numFmtId="0" fontId="0" fillId="0" borderId="0" xfId="0" applyFont="1"/>
    <xf numFmtId="0" fontId="1" fillId="3" borderId="1" xfId="0" applyFont="1" applyFill="1" applyBorder="1" applyAlignment="1">
      <alignment horizontal="center"/>
    </xf>
    <xf numFmtId="0" fontId="0" fillId="2" borderId="1" xfId="0" applyFill="1" applyBorder="1"/>
    <xf numFmtId="49" fontId="9" fillId="0" borderId="0" xfId="0" applyNumberFormat="1" applyFont="1" applyAlignment="1"/>
    <xf numFmtId="0" fontId="0" fillId="4" borderId="7" xfId="0" applyFill="1" applyBorder="1" applyAlignment="1">
      <alignment horizontal="center"/>
    </xf>
    <xf numFmtId="0" fontId="0" fillId="4" borderId="7" xfId="0" applyFill="1" applyBorder="1" applyAlignment="1">
      <alignment horizontal="center" wrapText="1"/>
    </xf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0" fontId="10" fillId="0" borderId="0" xfId="0" applyFont="1" applyAlignment="1">
      <alignment wrapText="1"/>
    </xf>
    <xf numFmtId="0" fontId="0" fillId="10" borderId="6" xfId="0" applyFill="1" applyBorder="1"/>
    <xf numFmtId="0" fontId="7" fillId="0" borderId="0" xfId="0" applyFont="1" applyBorder="1" applyAlignment="1">
      <alignment horizontal="left"/>
    </xf>
    <xf numFmtId="0" fontId="0" fillId="0" borderId="0" xfId="0" applyAlignment="1">
      <alignment vertical="top"/>
    </xf>
    <xf numFmtId="0" fontId="0" fillId="0" borderId="1" xfId="0" applyFill="1" applyBorder="1"/>
    <xf numFmtId="0" fontId="8" fillId="0" borderId="1" xfId="0" applyFont="1" applyFill="1" applyBorder="1"/>
    <xf numFmtId="0" fontId="5" fillId="0" borderId="1" xfId="0" applyFont="1" applyFill="1" applyBorder="1" applyAlignment="1">
      <alignment wrapText="1"/>
    </xf>
    <xf numFmtId="0" fontId="0" fillId="0" borderId="21" xfId="0" applyFill="1" applyBorder="1"/>
    <xf numFmtId="0" fontId="8" fillId="0" borderId="21" xfId="0" applyFont="1" applyFill="1" applyBorder="1"/>
    <xf numFmtId="0" fontId="0" fillId="0" borderId="22" xfId="0" applyFill="1" applyBorder="1"/>
    <xf numFmtId="0" fontId="0" fillId="0" borderId="23" xfId="0" applyFill="1" applyBorder="1"/>
    <xf numFmtId="0" fontId="5" fillId="0" borderId="20" xfId="0" applyFont="1" applyFill="1" applyBorder="1" applyAlignment="1">
      <alignment wrapText="1"/>
    </xf>
    <xf numFmtId="0" fontId="5" fillId="0" borderId="1" xfId="0" applyFont="1" applyFill="1" applyBorder="1"/>
    <xf numFmtId="0" fontId="5" fillId="0" borderId="22" xfId="0" applyFont="1" applyFill="1" applyBorder="1"/>
    <xf numFmtId="49" fontId="0" fillId="0" borderId="15" xfId="0" applyNumberFormat="1" applyBorder="1" applyAlignment="1">
      <alignment wrapText="1"/>
    </xf>
    <xf numFmtId="49" fontId="0" fillId="0" borderId="17" xfId="0" applyNumberFormat="1" applyBorder="1" applyAlignment="1">
      <alignment wrapText="1"/>
    </xf>
    <xf numFmtId="49" fontId="0" fillId="0" borderId="19" xfId="0" applyNumberFormat="1" applyBorder="1" applyAlignment="1">
      <alignment wrapText="1"/>
    </xf>
    <xf numFmtId="0" fontId="0" fillId="0" borderId="14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8" xfId="0" applyBorder="1" applyAlignment="1">
      <alignment vertical="top"/>
    </xf>
    <xf numFmtId="49" fontId="0" fillId="11" borderId="1" xfId="0" applyNumberFormat="1" applyFill="1" applyBorder="1" applyAlignment="1">
      <alignment wrapText="1"/>
    </xf>
    <xf numFmtId="0" fontId="11" fillId="0" borderId="0" xfId="0" applyFont="1"/>
    <xf numFmtId="49" fontId="0" fillId="0" borderId="1" xfId="0" applyNumberFormat="1" applyFill="1" applyBorder="1" applyAlignment="1">
      <alignment wrapText="1"/>
    </xf>
    <xf numFmtId="0" fontId="5" fillId="0" borderId="8" xfId="0" applyFont="1" applyFill="1" applyBorder="1"/>
    <xf numFmtId="49" fontId="12" fillId="0" borderId="0" xfId="0" applyNumberFormat="1" applyFont="1"/>
    <xf numFmtId="0" fontId="0" fillId="10" borderId="6" xfId="0" applyFill="1" applyBorder="1" applyAlignment="1">
      <alignment wrapText="1"/>
    </xf>
    <xf numFmtId="0" fontId="5" fillId="0" borderId="25" xfId="0" applyFont="1" applyFill="1" applyBorder="1"/>
    <xf numFmtId="0" fontId="5" fillId="0" borderId="26" xfId="0" applyFont="1" applyFill="1" applyBorder="1"/>
    <xf numFmtId="0" fontId="5" fillId="0" borderId="26" xfId="0" applyFont="1" applyFill="1" applyBorder="1" applyAlignment="1">
      <alignment wrapText="1"/>
    </xf>
    <xf numFmtId="0" fontId="0" fillId="10" borderId="27" xfId="0" applyFill="1" applyBorder="1"/>
    <xf numFmtId="0" fontId="5" fillId="0" borderId="28" xfId="0" applyFont="1" applyFill="1" applyBorder="1"/>
    <xf numFmtId="0" fontId="0" fillId="0" borderId="8" xfId="0" applyFill="1" applyBorder="1"/>
    <xf numFmtId="0" fontId="13" fillId="0" borderId="1" xfId="0" applyFont="1" applyBorder="1"/>
    <xf numFmtId="0" fontId="1" fillId="0" borderId="1" xfId="0" applyFont="1" applyBorder="1"/>
    <xf numFmtId="49" fontId="0" fillId="0" borderId="0" xfId="0" applyNumberForma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12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13"/>
  <sheetViews>
    <sheetView workbookViewId="0">
      <pane xSplit="2" ySplit="4" topLeftCell="C5" activePane="bottomRight" state="frozen"/>
      <selection pane="topRight" activeCell="C1" sqref="C1"/>
      <selection pane="bottomLeft" activeCell="A2" sqref="A2"/>
      <selection pane="bottomRight" activeCell="A6" sqref="A6"/>
    </sheetView>
  </sheetViews>
  <sheetFormatPr baseColWidth="10" defaultColWidth="8.88671875" defaultRowHeight="14.4" x14ac:dyDescent="0.3"/>
  <cols>
    <col min="1" max="1" width="20.33203125" style="15" bestFit="1" customWidth="1"/>
    <col min="2" max="2" width="31.33203125" style="16" customWidth="1"/>
    <col min="3" max="3" width="56.88671875" style="15" customWidth="1"/>
    <col min="4" max="4" width="11" bestFit="1" customWidth="1"/>
    <col min="5" max="5" width="10" customWidth="1"/>
    <col min="6" max="6" width="14.33203125" customWidth="1"/>
    <col min="7" max="7" width="14.88671875" style="15" customWidth="1"/>
    <col min="8" max="8" width="17.5546875" customWidth="1"/>
    <col min="9" max="9" width="28.33203125" style="17" bestFit="1" customWidth="1"/>
  </cols>
  <sheetData>
    <row r="2" spans="1:12" ht="18" x14ac:dyDescent="0.35">
      <c r="B2" s="37" t="s">
        <v>10</v>
      </c>
    </row>
    <row r="4" spans="1:12" s="10" customFormat="1" x14ac:dyDescent="0.3">
      <c r="A4" s="6" t="s">
        <v>4</v>
      </c>
      <c r="B4" s="7" t="s">
        <v>3</v>
      </c>
      <c r="C4" s="6" t="s">
        <v>5</v>
      </c>
      <c r="D4" s="8" t="s">
        <v>6</v>
      </c>
      <c r="E4" s="8" t="s">
        <v>7</v>
      </c>
      <c r="F4" s="8" t="s">
        <v>63</v>
      </c>
      <c r="G4" s="6" t="s">
        <v>8</v>
      </c>
      <c r="H4" s="8" t="s">
        <v>64</v>
      </c>
      <c r="I4" s="9" t="s">
        <v>9</v>
      </c>
      <c r="J4" s="10" t="s">
        <v>94</v>
      </c>
      <c r="K4" s="10" t="s">
        <v>95</v>
      </c>
      <c r="L4" s="10" t="s">
        <v>93</v>
      </c>
    </row>
    <row r="5" spans="1:12" ht="30.75" customHeight="1" x14ac:dyDescent="0.3">
      <c r="A5" s="63" t="s">
        <v>156</v>
      </c>
      <c r="B5" s="11" t="s">
        <v>157</v>
      </c>
      <c r="C5" s="12" t="s">
        <v>162</v>
      </c>
      <c r="D5" s="13" t="s">
        <v>163</v>
      </c>
      <c r="E5" s="13">
        <v>60</v>
      </c>
      <c r="F5" s="13" t="s">
        <v>158</v>
      </c>
      <c r="G5" s="12" t="s">
        <v>159</v>
      </c>
      <c r="H5" s="11" t="s">
        <v>161</v>
      </c>
      <c r="I5" s="14" t="s">
        <v>160</v>
      </c>
    </row>
    <row r="6" spans="1:12" ht="30" customHeight="1" x14ac:dyDescent="0.3">
      <c r="A6" s="65"/>
      <c r="B6" s="11"/>
      <c r="C6" s="12"/>
      <c r="D6" s="13"/>
      <c r="E6" s="13"/>
      <c r="F6" s="13"/>
      <c r="G6" s="12"/>
      <c r="H6" s="13"/>
      <c r="I6" s="14"/>
    </row>
    <row r="7" spans="1:12" ht="28.5" customHeight="1" x14ac:dyDescent="0.3">
      <c r="A7" s="65"/>
      <c r="B7" s="11"/>
      <c r="C7" s="12"/>
      <c r="D7" s="13"/>
      <c r="E7" s="13"/>
      <c r="F7" s="13"/>
      <c r="G7" s="12"/>
      <c r="H7" s="13"/>
      <c r="I7" s="14"/>
    </row>
    <row r="8" spans="1:12" x14ac:dyDescent="0.3">
      <c r="A8" s="65"/>
      <c r="B8" s="11"/>
      <c r="C8" s="12"/>
      <c r="D8" s="13"/>
      <c r="E8" s="13"/>
      <c r="F8" s="13"/>
      <c r="G8" s="12"/>
      <c r="H8" s="13"/>
      <c r="I8" s="14"/>
    </row>
    <row r="9" spans="1:12" x14ac:dyDescent="0.3">
      <c r="A9" s="65"/>
      <c r="B9" s="11"/>
      <c r="C9" s="12"/>
      <c r="D9" s="13"/>
      <c r="E9" s="13"/>
      <c r="F9" s="13"/>
      <c r="G9" s="12"/>
      <c r="H9" s="13"/>
      <c r="I9" s="14"/>
    </row>
    <row r="10" spans="1:12" x14ac:dyDescent="0.3">
      <c r="A10" s="65"/>
      <c r="B10" s="11"/>
      <c r="C10" s="12"/>
      <c r="D10" s="13"/>
      <c r="E10" s="13"/>
      <c r="F10" s="13"/>
      <c r="G10" s="12"/>
      <c r="H10" s="13"/>
      <c r="I10" s="14"/>
    </row>
    <row r="11" spans="1:12" ht="30" customHeight="1" x14ac:dyDescent="0.3">
      <c r="A11" s="65"/>
      <c r="B11" s="11"/>
      <c r="C11" s="12"/>
      <c r="D11" s="13"/>
      <c r="E11" s="13"/>
      <c r="F11" s="13"/>
      <c r="G11" s="12"/>
      <c r="H11" s="13"/>
      <c r="I11" s="14"/>
    </row>
    <row r="12" spans="1:12" x14ac:dyDescent="0.3">
      <c r="A12" s="65"/>
      <c r="B12" s="11"/>
      <c r="C12" s="12"/>
      <c r="D12" s="13"/>
      <c r="E12" s="13"/>
      <c r="F12" s="13"/>
      <c r="G12" s="12"/>
      <c r="H12" s="13"/>
      <c r="I12" s="14"/>
    </row>
    <row r="13" spans="1:12" ht="17.25" customHeight="1" x14ac:dyDescent="0.3">
      <c r="A13" s="65"/>
      <c r="B13" s="11"/>
      <c r="C13" s="12"/>
      <c r="D13" s="13"/>
      <c r="E13" s="13"/>
      <c r="F13" s="13"/>
      <c r="G13" s="12"/>
      <c r="H13" s="13"/>
      <c r="I13" s="14"/>
    </row>
  </sheetData>
  <autoFilter ref="A4:I13">
    <sortState ref="A2:I103">
      <sortCondition ref="G1:G103"/>
    </sortState>
  </autoFilter>
  <pageMargins left="0.7" right="0.7" top="0.75" bottom="0.75" header="0.3" footer="0.3"/>
  <pageSetup paperSize="9" scale="5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  <pageSetUpPr fitToPage="1"/>
  </sheetPr>
  <dimension ref="A1:M48"/>
  <sheetViews>
    <sheetView topLeftCell="B1" zoomScale="110" zoomScaleNormal="110" workbookViewId="0">
      <pane ySplit="3" topLeftCell="A4" activePane="bottomLeft" state="frozen"/>
      <selection activeCell="K24" sqref="K24"/>
      <selection pane="bottomLeft" activeCell="D45" sqref="D45"/>
    </sheetView>
  </sheetViews>
  <sheetFormatPr baseColWidth="10" defaultColWidth="8.88671875" defaultRowHeight="14.4" x14ac:dyDescent="0.3"/>
  <cols>
    <col min="1" max="1" width="16.33203125" customWidth="1"/>
    <col min="2" max="2" width="19.109375" customWidth="1"/>
    <col min="3" max="3" width="22" customWidth="1"/>
    <col min="4" max="4" width="21.109375" customWidth="1"/>
    <col min="5" max="5" width="17.6640625" customWidth="1"/>
    <col min="6" max="6" width="5.33203125" customWidth="1"/>
    <col min="7" max="7" width="11.44140625" customWidth="1"/>
    <col min="8" max="8" width="15" bestFit="1" customWidth="1"/>
    <col min="9" max="9" width="13.109375" bestFit="1" customWidth="1"/>
    <col min="11" max="11" width="9.33203125" bestFit="1" customWidth="1"/>
    <col min="12" max="12" width="9.6640625" bestFit="1" customWidth="1"/>
    <col min="13" max="13" width="18.109375" style="17" customWidth="1"/>
    <col min="14" max="14" width="19.6640625" bestFit="1" customWidth="1"/>
  </cols>
  <sheetData>
    <row r="1" spans="1:13" x14ac:dyDescent="0.3">
      <c r="A1" s="5" t="s">
        <v>11</v>
      </c>
      <c r="B1" s="3" t="s">
        <v>156</v>
      </c>
      <c r="C1" s="4" t="s">
        <v>25</v>
      </c>
      <c r="D1" s="3" t="s">
        <v>157</v>
      </c>
      <c r="E1" s="2"/>
      <c r="F1" s="2"/>
      <c r="I1" s="1" t="str">
        <f>CONCATENATE(COUNTA(C8:E145), " Haupttopics")</f>
        <v>41 Haupttopics</v>
      </c>
      <c r="J1" s="1" t="str">
        <f>CONCATENATE(SUM(J4:J145), " Grafiken")</f>
        <v>25 Grafiken</v>
      </c>
      <c r="K1" s="1" t="str">
        <f>CONCATENATE(SUM(K4:K145), " Tabellen")</f>
        <v>6 Tabellen</v>
      </c>
      <c r="L1" s="1" t="str">
        <f>CONCATENATE(SUM(L4:L145), " Hinweise")</f>
        <v>2 Hinweise</v>
      </c>
    </row>
    <row r="2" spans="1:13" x14ac:dyDescent="0.3">
      <c r="G2" s="38" t="s">
        <v>1</v>
      </c>
      <c r="H2" s="38"/>
      <c r="I2" s="38"/>
      <c r="J2" s="38"/>
      <c r="K2" s="38"/>
      <c r="L2" s="38"/>
      <c r="M2" s="39"/>
    </row>
    <row r="3" spans="1:13" x14ac:dyDescent="0.3">
      <c r="A3" s="35" t="s">
        <v>0</v>
      </c>
      <c r="B3" s="8" t="s">
        <v>26</v>
      </c>
      <c r="C3" s="8" t="s">
        <v>13</v>
      </c>
      <c r="D3" s="8" t="s">
        <v>12</v>
      </c>
      <c r="E3" s="8" t="s">
        <v>14</v>
      </c>
      <c r="F3" s="8"/>
      <c r="G3" s="8" t="s">
        <v>72</v>
      </c>
      <c r="H3" s="8" t="s">
        <v>15</v>
      </c>
      <c r="I3" s="8" t="s">
        <v>16</v>
      </c>
      <c r="J3" s="8" t="s">
        <v>17</v>
      </c>
      <c r="K3" s="8" t="s">
        <v>18</v>
      </c>
      <c r="L3" s="8" t="s">
        <v>19</v>
      </c>
      <c r="M3" s="9" t="s">
        <v>20</v>
      </c>
    </row>
    <row r="4" spans="1:13" x14ac:dyDescent="0.3">
      <c r="A4" s="13">
        <v>1</v>
      </c>
      <c r="B4" s="13" t="s">
        <v>21</v>
      </c>
      <c r="C4" s="13"/>
      <c r="D4" s="13"/>
      <c r="E4" s="13"/>
      <c r="F4" s="13"/>
      <c r="G4" s="13" t="s">
        <v>71</v>
      </c>
      <c r="H4" s="13"/>
      <c r="I4" s="13"/>
      <c r="J4" s="13"/>
      <c r="K4" s="13"/>
      <c r="L4" s="13"/>
      <c r="M4" s="14"/>
    </row>
    <row r="5" spans="1:13" x14ac:dyDescent="0.3">
      <c r="A5" s="13">
        <v>2</v>
      </c>
      <c r="B5" s="36" t="s">
        <v>24</v>
      </c>
      <c r="C5" s="36"/>
      <c r="D5" s="36"/>
      <c r="E5" s="36"/>
      <c r="F5" s="36"/>
      <c r="G5" s="36" t="s">
        <v>70</v>
      </c>
      <c r="H5" s="36"/>
      <c r="I5" s="13"/>
      <c r="J5" s="13"/>
      <c r="K5" s="13"/>
      <c r="L5" s="13"/>
      <c r="M5" s="14" t="s">
        <v>97</v>
      </c>
    </row>
    <row r="6" spans="1:13" x14ac:dyDescent="0.3">
      <c r="A6" s="13">
        <v>3</v>
      </c>
      <c r="B6" s="36" t="s">
        <v>22</v>
      </c>
      <c r="C6" s="36"/>
      <c r="D6" s="36"/>
      <c r="E6" s="36"/>
      <c r="F6" s="36"/>
      <c r="G6" s="36" t="s">
        <v>71</v>
      </c>
      <c r="H6" s="36"/>
      <c r="I6" s="13"/>
      <c r="J6" s="13"/>
      <c r="K6" s="13"/>
      <c r="L6" s="13"/>
      <c r="M6" s="14"/>
    </row>
    <row r="7" spans="1:13" x14ac:dyDescent="0.3">
      <c r="A7" s="13">
        <v>4</v>
      </c>
      <c r="B7" s="36" t="s">
        <v>23</v>
      </c>
      <c r="C7" s="36"/>
      <c r="D7" s="36"/>
      <c r="E7" s="36"/>
      <c r="F7" s="36"/>
      <c r="G7" s="36" t="s">
        <v>71</v>
      </c>
      <c r="H7" s="36"/>
      <c r="I7" s="13"/>
      <c r="J7" s="13"/>
      <c r="K7" s="13"/>
      <c r="L7" s="13"/>
      <c r="M7" s="14"/>
    </row>
    <row r="8" spans="1:13" x14ac:dyDescent="0.3">
      <c r="A8" s="13">
        <v>5</v>
      </c>
      <c r="B8" s="13"/>
      <c r="C8" s="13" t="s">
        <v>98</v>
      </c>
      <c r="D8" s="13"/>
      <c r="E8" s="13"/>
      <c r="F8" s="13"/>
      <c r="G8" s="13" t="s">
        <v>70</v>
      </c>
      <c r="H8" s="13"/>
      <c r="I8" s="13"/>
      <c r="J8" s="13"/>
      <c r="K8" s="13"/>
      <c r="L8" s="13"/>
      <c r="M8" s="14"/>
    </row>
    <row r="9" spans="1:13" ht="43.2" x14ac:dyDescent="0.3">
      <c r="A9" s="13">
        <v>6</v>
      </c>
      <c r="B9" s="13"/>
      <c r="C9" s="13" t="s">
        <v>99</v>
      </c>
      <c r="D9" s="13"/>
      <c r="E9" s="13"/>
      <c r="F9" s="13"/>
      <c r="G9" s="13">
        <v>1.5</v>
      </c>
      <c r="H9" s="13">
        <v>2</v>
      </c>
      <c r="I9" s="13"/>
      <c r="J9" s="13"/>
      <c r="K9" s="13"/>
      <c r="L9" s="13"/>
      <c r="M9" s="14" t="s">
        <v>100</v>
      </c>
    </row>
    <row r="10" spans="1:13" x14ac:dyDescent="0.3">
      <c r="A10" s="13">
        <v>7</v>
      </c>
      <c r="B10" s="13"/>
      <c r="C10" s="13" t="s">
        <v>101</v>
      </c>
      <c r="D10" s="13"/>
      <c r="E10" s="13"/>
      <c r="F10" s="13"/>
      <c r="G10" s="13" t="s">
        <v>70</v>
      </c>
      <c r="H10" s="13"/>
      <c r="I10" s="13"/>
      <c r="J10" s="13"/>
      <c r="K10" s="13"/>
      <c r="L10" s="13"/>
      <c r="M10" s="14"/>
    </row>
    <row r="11" spans="1:13" ht="43.2" x14ac:dyDescent="0.3">
      <c r="A11" s="13">
        <v>8</v>
      </c>
      <c r="B11" s="13"/>
      <c r="C11" s="64" t="s">
        <v>102</v>
      </c>
      <c r="D11" s="13"/>
      <c r="E11" s="13"/>
      <c r="F11" s="13"/>
      <c r="G11" s="13" t="s">
        <v>70</v>
      </c>
      <c r="H11" s="13"/>
      <c r="I11" s="13"/>
      <c r="J11" s="13"/>
      <c r="K11" s="13"/>
      <c r="L11" s="13"/>
      <c r="M11" s="14" t="s">
        <v>103</v>
      </c>
    </row>
    <row r="12" spans="1:13" ht="72" x14ac:dyDescent="0.3">
      <c r="A12" s="13">
        <v>9</v>
      </c>
      <c r="B12" s="13"/>
      <c r="C12" s="13" t="s">
        <v>65</v>
      </c>
      <c r="D12" s="13"/>
      <c r="E12" s="13"/>
      <c r="F12" s="13"/>
      <c r="G12" s="13">
        <v>2.5</v>
      </c>
      <c r="H12" s="13">
        <v>33</v>
      </c>
      <c r="I12" s="13"/>
      <c r="J12" s="13"/>
      <c r="K12" s="13"/>
      <c r="L12" s="13"/>
      <c r="M12" s="14" t="s">
        <v>104</v>
      </c>
    </row>
    <row r="13" spans="1:13" x14ac:dyDescent="0.3">
      <c r="A13" s="13">
        <v>10</v>
      </c>
      <c r="B13" s="13"/>
      <c r="C13" s="13" t="s">
        <v>105</v>
      </c>
      <c r="D13" s="13"/>
      <c r="E13" s="13"/>
      <c r="F13" s="13"/>
      <c r="G13" s="13" t="s">
        <v>70</v>
      </c>
      <c r="H13" s="13"/>
      <c r="I13" s="13"/>
      <c r="J13" s="13"/>
      <c r="K13" s="13"/>
      <c r="L13" s="13"/>
      <c r="M13" s="14"/>
    </row>
    <row r="14" spans="1:13" ht="86.4" x14ac:dyDescent="0.3">
      <c r="A14" s="13">
        <v>11</v>
      </c>
      <c r="B14" s="13"/>
      <c r="C14" s="13"/>
      <c r="D14" s="13" t="s">
        <v>106</v>
      </c>
      <c r="E14" s="13"/>
      <c r="F14" s="13"/>
      <c r="G14" s="13" t="s">
        <v>70</v>
      </c>
      <c r="H14" s="13"/>
      <c r="I14" s="13"/>
      <c r="J14" s="13"/>
      <c r="K14" s="13"/>
      <c r="L14" s="13"/>
      <c r="M14" s="14" t="s">
        <v>107</v>
      </c>
    </row>
    <row r="15" spans="1:13" ht="57.6" x14ac:dyDescent="0.3">
      <c r="A15" s="13">
        <v>12</v>
      </c>
      <c r="B15" s="13"/>
      <c r="C15" s="13"/>
      <c r="D15" s="13" t="s">
        <v>108</v>
      </c>
      <c r="E15" s="13"/>
      <c r="F15" s="13"/>
      <c r="G15" s="13" t="s">
        <v>70</v>
      </c>
      <c r="H15" s="13">
        <v>1</v>
      </c>
      <c r="I15" s="13"/>
      <c r="J15" s="13"/>
      <c r="K15" s="13"/>
      <c r="L15" s="13"/>
      <c r="M15" s="14" t="s">
        <v>109</v>
      </c>
    </row>
    <row r="16" spans="1:13" ht="87" customHeight="1" x14ac:dyDescent="0.3">
      <c r="A16" s="13">
        <v>13</v>
      </c>
      <c r="B16" s="13"/>
      <c r="C16" s="13" t="s">
        <v>110</v>
      </c>
      <c r="D16" s="13"/>
      <c r="E16" s="13"/>
      <c r="F16" s="13"/>
      <c r="G16" s="13"/>
      <c r="H16" s="13">
        <v>2</v>
      </c>
      <c r="I16" s="13"/>
      <c r="J16" s="13"/>
      <c r="K16" s="13"/>
      <c r="L16" s="13"/>
      <c r="M16" s="14" t="s">
        <v>112</v>
      </c>
    </row>
    <row r="17" spans="1:13" ht="72" x14ac:dyDescent="0.3">
      <c r="A17" s="13">
        <v>14</v>
      </c>
      <c r="B17" s="13"/>
      <c r="C17" s="13"/>
      <c r="D17" s="13" t="s">
        <v>111</v>
      </c>
      <c r="E17" s="13"/>
      <c r="F17" s="13"/>
      <c r="G17" s="13">
        <v>1.5</v>
      </c>
      <c r="H17" s="13">
        <v>3</v>
      </c>
      <c r="I17" s="13"/>
      <c r="J17" s="13">
        <v>1</v>
      </c>
      <c r="K17" s="13"/>
      <c r="L17" s="13"/>
      <c r="M17" s="14" t="s">
        <v>113</v>
      </c>
    </row>
    <row r="18" spans="1:13" ht="72" x14ac:dyDescent="0.3">
      <c r="A18" s="13">
        <v>15</v>
      </c>
      <c r="B18" s="13"/>
      <c r="C18" s="13"/>
      <c r="D18" s="13" t="s">
        <v>114</v>
      </c>
      <c r="E18" s="13"/>
      <c r="F18" s="13"/>
      <c r="G18" s="13">
        <v>2</v>
      </c>
      <c r="H18" s="13">
        <v>3</v>
      </c>
      <c r="I18" s="13"/>
      <c r="J18" s="13">
        <v>1</v>
      </c>
      <c r="K18" s="13"/>
      <c r="L18" s="13"/>
      <c r="M18" s="14" t="s">
        <v>113</v>
      </c>
    </row>
    <row r="19" spans="1:13" ht="72" x14ac:dyDescent="0.3">
      <c r="A19" s="13">
        <v>16</v>
      </c>
      <c r="B19" s="13"/>
      <c r="C19" s="13"/>
      <c r="D19" s="13" t="s">
        <v>115</v>
      </c>
      <c r="E19" s="13"/>
      <c r="F19" s="13"/>
      <c r="G19" s="13">
        <v>2</v>
      </c>
      <c r="H19" s="13">
        <v>3</v>
      </c>
      <c r="I19" s="13"/>
      <c r="J19" s="13">
        <v>1</v>
      </c>
      <c r="K19" s="13"/>
      <c r="L19" s="13"/>
      <c r="M19" s="14" t="s">
        <v>113</v>
      </c>
    </row>
    <row r="20" spans="1:13" ht="72" x14ac:dyDescent="0.3">
      <c r="A20" s="13">
        <v>17</v>
      </c>
      <c r="B20" s="13"/>
      <c r="C20" s="13"/>
      <c r="D20" s="64" t="s">
        <v>116</v>
      </c>
      <c r="E20" s="13"/>
      <c r="F20" s="13"/>
      <c r="G20" s="13">
        <v>2</v>
      </c>
      <c r="H20" s="13">
        <v>3</v>
      </c>
      <c r="I20" s="13"/>
      <c r="J20" s="13">
        <v>1</v>
      </c>
      <c r="K20" s="13"/>
      <c r="L20" s="13"/>
      <c r="M20" s="14" t="s">
        <v>113</v>
      </c>
    </row>
    <row r="21" spans="1:13" ht="72" x14ac:dyDescent="0.3">
      <c r="A21" s="13">
        <v>18</v>
      </c>
      <c r="B21" s="13"/>
      <c r="C21" s="13"/>
      <c r="D21" s="64" t="s">
        <v>117</v>
      </c>
      <c r="E21" s="13"/>
      <c r="F21" s="13"/>
      <c r="G21" s="13">
        <v>2</v>
      </c>
      <c r="H21" s="13">
        <v>3</v>
      </c>
      <c r="I21" s="13"/>
      <c r="J21" s="13">
        <v>1</v>
      </c>
      <c r="K21" s="13"/>
      <c r="L21" s="13"/>
      <c r="M21" s="14" t="s">
        <v>113</v>
      </c>
    </row>
    <row r="22" spans="1:13" ht="28.8" x14ac:dyDescent="0.3">
      <c r="A22" s="13">
        <v>19</v>
      </c>
      <c r="B22" s="13"/>
      <c r="C22" s="13" t="s">
        <v>118</v>
      </c>
      <c r="D22" s="13"/>
      <c r="E22" s="13"/>
      <c r="F22" s="13"/>
      <c r="G22" s="13" t="s">
        <v>70</v>
      </c>
      <c r="H22" s="13">
        <v>3</v>
      </c>
      <c r="I22" s="13"/>
      <c r="J22" s="13"/>
      <c r="K22" s="13"/>
      <c r="L22" s="13"/>
      <c r="M22" s="14" t="s">
        <v>119</v>
      </c>
    </row>
    <row r="23" spans="1:13" ht="28.8" x14ac:dyDescent="0.3">
      <c r="A23" s="13">
        <v>20</v>
      </c>
      <c r="B23" s="13"/>
      <c r="C23" s="13" t="s">
        <v>120</v>
      </c>
      <c r="D23" s="13"/>
      <c r="E23" s="13"/>
      <c r="F23" s="13"/>
      <c r="G23" s="13">
        <v>1.5</v>
      </c>
      <c r="H23" s="13"/>
      <c r="I23" s="13"/>
      <c r="J23" s="13">
        <v>1</v>
      </c>
      <c r="K23" s="13"/>
      <c r="L23" s="13"/>
      <c r="M23" s="14" t="s">
        <v>164</v>
      </c>
    </row>
    <row r="24" spans="1:13" ht="43.2" x14ac:dyDescent="0.3">
      <c r="A24" s="13">
        <v>21</v>
      </c>
      <c r="B24" s="13"/>
      <c r="C24" s="13"/>
      <c r="D24" s="64" t="s">
        <v>121</v>
      </c>
      <c r="E24" s="13"/>
      <c r="F24" s="13"/>
      <c r="G24" s="13" t="s">
        <v>71</v>
      </c>
      <c r="H24" s="13"/>
      <c r="I24" s="13"/>
      <c r="J24" s="13">
        <v>2</v>
      </c>
      <c r="K24" s="13"/>
      <c r="L24" s="13"/>
      <c r="M24" s="14" t="s">
        <v>124</v>
      </c>
    </row>
    <row r="25" spans="1:13" ht="115.2" x14ac:dyDescent="0.3">
      <c r="A25" s="13">
        <v>22</v>
      </c>
      <c r="B25" s="13"/>
      <c r="C25" s="13"/>
      <c r="D25" s="13" t="s">
        <v>122</v>
      </c>
      <c r="E25" s="13"/>
      <c r="F25" s="13"/>
      <c r="G25" s="13">
        <v>2.5</v>
      </c>
      <c r="H25" s="13"/>
      <c r="I25" s="13"/>
      <c r="J25" s="13"/>
      <c r="K25" s="13">
        <v>1</v>
      </c>
      <c r="L25" s="13"/>
      <c r="M25" s="14" t="s">
        <v>165</v>
      </c>
    </row>
    <row r="26" spans="1:13" ht="57.6" x14ac:dyDescent="0.3">
      <c r="A26" s="13">
        <v>23</v>
      </c>
      <c r="B26" s="13"/>
      <c r="C26" s="13" t="s">
        <v>123</v>
      </c>
      <c r="D26" s="13"/>
      <c r="E26" s="13"/>
      <c r="F26" s="13"/>
      <c r="G26" s="13">
        <v>2</v>
      </c>
      <c r="H26" s="13">
        <v>2</v>
      </c>
      <c r="I26" s="13"/>
      <c r="J26" s="13"/>
      <c r="K26" s="13"/>
      <c r="L26" s="13"/>
      <c r="M26" s="14" t="s">
        <v>125</v>
      </c>
    </row>
    <row r="27" spans="1:13" ht="93.6" customHeight="1" x14ac:dyDescent="0.3">
      <c r="A27" s="13">
        <v>24</v>
      </c>
      <c r="B27" s="13"/>
      <c r="C27" s="13" t="s">
        <v>126</v>
      </c>
      <c r="D27" s="13"/>
      <c r="E27" s="13"/>
      <c r="F27" s="13"/>
      <c r="G27" s="13" t="s">
        <v>70</v>
      </c>
      <c r="H27" s="13">
        <v>2</v>
      </c>
      <c r="I27" s="13"/>
      <c r="J27" s="13"/>
      <c r="K27" s="13">
        <v>1</v>
      </c>
      <c r="L27" s="13"/>
      <c r="M27" s="14" t="s">
        <v>166</v>
      </c>
    </row>
    <row r="28" spans="1:13" ht="43.2" x14ac:dyDescent="0.3">
      <c r="A28" s="13">
        <v>25</v>
      </c>
      <c r="B28" s="13"/>
      <c r="C28" s="13" t="s">
        <v>68</v>
      </c>
      <c r="D28" s="13"/>
      <c r="E28" s="13"/>
      <c r="F28" s="13"/>
      <c r="G28" s="13" t="s">
        <v>70</v>
      </c>
      <c r="H28" s="13"/>
      <c r="I28" s="13"/>
      <c r="J28" s="13"/>
      <c r="K28" s="13">
        <v>1</v>
      </c>
      <c r="L28" s="13"/>
      <c r="M28" s="14" t="s">
        <v>167</v>
      </c>
    </row>
    <row r="29" spans="1:13" x14ac:dyDescent="0.3">
      <c r="A29" s="13">
        <v>26</v>
      </c>
      <c r="B29" s="13"/>
      <c r="C29" s="13" t="s">
        <v>127</v>
      </c>
      <c r="D29" s="13"/>
      <c r="E29" s="13"/>
      <c r="F29" s="13"/>
      <c r="G29" s="13" t="s">
        <v>71</v>
      </c>
      <c r="H29" s="13"/>
      <c r="I29" s="13"/>
      <c r="J29" s="13"/>
      <c r="K29" s="13"/>
      <c r="L29" s="13"/>
      <c r="M29" s="14" t="s">
        <v>137</v>
      </c>
    </row>
    <row r="30" spans="1:13" x14ac:dyDescent="0.3">
      <c r="A30" s="13">
        <v>27</v>
      </c>
      <c r="B30" s="13"/>
      <c r="C30" s="13"/>
      <c r="D30" s="13" t="s">
        <v>128</v>
      </c>
      <c r="E30" s="13"/>
      <c r="F30" s="13"/>
      <c r="G30" s="13">
        <v>1</v>
      </c>
      <c r="H30" s="13"/>
      <c r="I30" s="13"/>
      <c r="J30" s="13">
        <v>1</v>
      </c>
      <c r="K30" s="13"/>
      <c r="L30" s="13"/>
      <c r="M30" s="14" t="s">
        <v>129</v>
      </c>
    </row>
    <row r="31" spans="1:13" x14ac:dyDescent="0.3">
      <c r="A31" s="13">
        <v>28</v>
      </c>
      <c r="B31" s="13"/>
      <c r="C31" s="13"/>
      <c r="D31" s="13" t="s">
        <v>130</v>
      </c>
      <c r="E31" s="13"/>
      <c r="F31" s="13"/>
      <c r="G31" s="13">
        <v>1</v>
      </c>
      <c r="H31" s="13"/>
      <c r="I31" s="13"/>
      <c r="J31" s="13">
        <v>1</v>
      </c>
      <c r="K31" s="13"/>
      <c r="L31" s="13"/>
      <c r="M31" s="14" t="s">
        <v>129</v>
      </c>
    </row>
    <row r="32" spans="1:13" x14ac:dyDescent="0.3">
      <c r="A32" s="13">
        <v>29</v>
      </c>
      <c r="B32" s="13"/>
      <c r="C32" s="13"/>
      <c r="D32" s="13" t="s">
        <v>131</v>
      </c>
      <c r="E32" s="13"/>
      <c r="F32" s="13"/>
      <c r="G32" s="13">
        <v>1</v>
      </c>
      <c r="H32" s="13"/>
      <c r="I32" s="13"/>
      <c r="J32" s="13">
        <v>1</v>
      </c>
      <c r="K32" s="13"/>
      <c r="L32" s="13"/>
      <c r="M32" s="14" t="s">
        <v>129</v>
      </c>
    </row>
    <row r="33" spans="1:13" x14ac:dyDescent="0.3">
      <c r="A33" s="13">
        <v>30</v>
      </c>
      <c r="B33" s="13"/>
      <c r="C33" s="13"/>
      <c r="D33" s="13" t="s">
        <v>132</v>
      </c>
      <c r="E33" s="13"/>
      <c r="F33" s="13"/>
      <c r="G33" s="13">
        <v>1</v>
      </c>
      <c r="H33" s="13"/>
      <c r="I33" s="13"/>
      <c r="J33" s="13">
        <v>1</v>
      </c>
      <c r="K33" s="13"/>
      <c r="L33" s="13"/>
      <c r="M33" s="14" t="s">
        <v>129</v>
      </c>
    </row>
    <row r="34" spans="1:13" x14ac:dyDescent="0.3">
      <c r="A34" s="13">
        <v>31</v>
      </c>
      <c r="B34" s="13"/>
      <c r="C34" s="13"/>
      <c r="D34" s="13" t="s">
        <v>133</v>
      </c>
      <c r="E34" s="13"/>
      <c r="F34" s="13"/>
      <c r="G34" s="13">
        <v>1</v>
      </c>
      <c r="H34" s="13"/>
      <c r="I34" s="13"/>
      <c r="J34" s="13">
        <v>1</v>
      </c>
      <c r="K34" s="13"/>
      <c r="L34" s="13"/>
      <c r="M34" s="14" t="s">
        <v>129</v>
      </c>
    </row>
    <row r="35" spans="1:13" x14ac:dyDescent="0.3">
      <c r="A35" s="13">
        <v>32</v>
      </c>
      <c r="B35" s="13"/>
      <c r="C35" s="13" t="s">
        <v>134</v>
      </c>
      <c r="D35" s="13"/>
      <c r="E35" s="13"/>
      <c r="F35" s="13"/>
      <c r="G35" s="13" t="s">
        <v>71</v>
      </c>
      <c r="H35" s="13"/>
      <c r="I35" s="13"/>
      <c r="J35" s="13"/>
      <c r="K35" s="13"/>
      <c r="L35" s="13"/>
      <c r="M35" s="14" t="s">
        <v>137</v>
      </c>
    </row>
    <row r="36" spans="1:13" ht="28.8" x14ac:dyDescent="0.3">
      <c r="A36" s="13">
        <v>33</v>
      </c>
      <c r="B36" s="13"/>
      <c r="C36" s="13"/>
      <c r="D36" s="13" t="s">
        <v>135</v>
      </c>
      <c r="E36" s="13"/>
      <c r="F36" s="13"/>
      <c r="G36" s="13">
        <v>1</v>
      </c>
      <c r="H36" s="13"/>
      <c r="I36" s="13"/>
      <c r="J36" s="13">
        <v>1</v>
      </c>
      <c r="K36" s="13"/>
      <c r="L36" s="13"/>
      <c r="M36" s="14" t="s">
        <v>136</v>
      </c>
    </row>
    <row r="37" spans="1:13" ht="28.8" x14ac:dyDescent="0.3">
      <c r="A37" s="13"/>
      <c r="B37" s="13"/>
      <c r="C37" s="13"/>
      <c r="D37" s="13" t="s">
        <v>138</v>
      </c>
      <c r="E37" s="13"/>
      <c r="F37" s="13"/>
      <c r="G37" s="13">
        <v>1</v>
      </c>
      <c r="H37" s="13"/>
      <c r="I37" s="13"/>
      <c r="J37" s="13">
        <v>1</v>
      </c>
      <c r="K37" s="13"/>
      <c r="L37" s="13"/>
      <c r="M37" s="14" t="s">
        <v>136</v>
      </c>
    </row>
    <row r="38" spans="1:13" x14ac:dyDescent="0.3">
      <c r="A38" s="13"/>
      <c r="B38" s="13"/>
      <c r="C38" s="13"/>
      <c r="D38" s="13" t="s">
        <v>139</v>
      </c>
      <c r="E38" s="13"/>
      <c r="F38" s="13"/>
      <c r="G38" s="13" t="s">
        <v>71</v>
      </c>
      <c r="H38" s="13"/>
      <c r="I38" s="13"/>
      <c r="J38" s="13"/>
      <c r="K38" s="13"/>
      <c r="L38" s="13"/>
      <c r="M38" s="14"/>
    </row>
    <row r="39" spans="1:13" ht="100.8" x14ac:dyDescent="0.3">
      <c r="A39" s="13"/>
      <c r="B39" s="13"/>
      <c r="C39" s="13"/>
      <c r="D39" s="13"/>
      <c r="E39" s="13" t="s">
        <v>140</v>
      </c>
      <c r="F39" s="13"/>
      <c r="G39" s="13" t="s">
        <v>71</v>
      </c>
      <c r="H39" s="13"/>
      <c r="I39" s="13"/>
      <c r="J39" s="13">
        <v>1</v>
      </c>
      <c r="K39" s="13">
        <v>1</v>
      </c>
      <c r="L39" s="13"/>
      <c r="M39" s="14" t="s">
        <v>141</v>
      </c>
    </row>
    <row r="40" spans="1:13" ht="100.8" x14ac:dyDescent="0.3">
      <c r="A40" s="13"/>
      <c r="B40" s="13"/>
      <c r="C40" s="13"/>
      <c r="D40" s="13"/>
      <c r="E40" s="13" t="s">
        <v>143</v>
      </c>
      <c r="F40" s="13"/>
      <c r="G40" s="13" t="s">
        <v>71</v>
      </c>
      <c r="H40" s="13"/>
      <c r="I40" s="13"/>
      <c r="J40" s="13">
        <v>1</v>
      </c>
      <c r="K40" s="13">
        <v>1</v>
      </c>
      <c r="L40" s="13"/>
      <c r="M40" s="14" t="s">
        <v>142</v>
      </c>
    </row>
    <row r="41" spans="1:13" ht="57.6" x14ac:dyDescent="0.3">
      <c r="A41" s="13"/>
      <c r="B41" s="13"/>
      <c r="C41" s="13"/>
      <c r="D41" s="13" t="s">
        <v>144</v>
      </c>
      <c r="E41" s="13"/>
      <c r="F41" s="13"/>
      <c r="G41" s="13">
        <v>3</v>
      </c>
      <c r="H41" s="13"/>
      <c r="I41" s="13"/>
      <c r="J41" s="13">
        <v>3</v>
      </c>
      <c r="K41" s="13"/>
      <c r="L41" s="13">
        <v>2</v>
      </c>
      <c r="M41" s="14" t="s">
        <v>145</v>
      </c>
    </row>
    <row r="42" spans="1:13" x14ac:dyDescent="0.3">
      <c r="A42" s="13"/>
      <c r="B42" s="13"/>
      <c r="C42" s="13"/>
      <c r="D42" s="13" t="s">
        <v>146</v>
      </c>
      <c r="E42" s="13"/>
      <c r="F42" s="13"/>
      <c r="G42" s="13" t="s">
        <v>71</v>
      </c>
      <c r="H42" s="13"/>
      <c r="I42" s="13"/>
      <c r="J42" s="13">
        <v>2</v>
      </c>
      <c r="K42" s="13"/>
      <c r="L42" s="13"/>
      <c r="M42" s="14"/>
    </row>
    <row r="43" spans="1:13" ht="43.2" x14ac:dyDescent="0.3">
      <c r="A43" s="13"/>
      <c r="B43" s="13"/>
      <c r="C43" s="13"/>
      <c r="D43" s="13" t="s">
        <v>147</v>
      </c>
      <c r="E43" s="13"/>
      <c r="F43" s="13"/>
      <c r="G43" s="13" t="s">
        <v>71</v>
      </c>
      <c r="H43" s="13"/>
      <c r="I43" s="13"/>
      <c r="J43" s="13">
        <v>2</v>
      </c>
      <c r="K43" s="13"/>
      <c r="L43" s="13"/>
      <c r="M43" s="14" t="s">
        <v>148</v>
      </c>
    </row>
    <row r="44" spans="1:13" x14ac:dyDescent="0.3">
      <c r="A44" s="13"/>
      <c r="B44" s="13"/>
      <c r="C44" s="13"/>
      <c r="D44" s="13" t="s">
        <v>149</v>
      </c>
      <c r="E44" s="13"/>
      <c r="F44" s="13"/>
      <c r="G44" s="13" t="s">
        <v>71</v>
      </c>
      <c r="H44" s="13"/>
      <c r="I44" s="13"/>
      <c r="J44" s="13"/>
      <c r="K44" s="13"/>
      <c r="L44" s="13"/>
      <c r="M44" s="14" t="s">
        <v>137</v>
      </c>
    </row>
    <row r="45" spans="1:13" ht="57.6" x14ac:dyDescent="0.3">
      <c r="A45" s="13"/>
      <c r="B45" s="13"/>
      <c r="C45" s="13"/>
      <c r="D45" s="13" t="s">
        <v>150</v>
      </c>
      <c r="E45" s="13"/>
      <c r="F45" s="13"/>
      <c r="G45" s="13">
        <v>1</v>
      </c>
      <c r="H45" s="13"/>
      <c r="I45" s="13"/>
      <c r="J45" s="13">
        <v>1</v>
      </c>
      <c r="K45" s="13"/>
      <c r="L45" s="13"/>
      <c r="M45" s="14" t="s">
        <v>169</v>
      </c>
    </row>
    <row r="46" spans="1:13" ht="86.4" x14ac:dyDescent="0.3">
      <c r="A46" s="13"/>
      <c r="B46" s="13"/>
      <c r="C46" s="13"/>
      <c r="D46" s="13" t="s">
        <v>151</v>
      </c>
      <c r="E46" s="13"/>
      <c r="F46" s="13"/>
      <c r="G46" s="13">
        <v>1.5</v>
      </c>
      <c r="H46" s="13"/>
      <c r="I46" s="13"/>
      <c r="J46" s="13"/>
      <c r="K46" s="13">
        <v>1</v>
      </c>
      <c r="L46" s="13"/>
      <c r="M46" s="14" t="s">
        <v>168</v>
      </c>
    </row>
    <row r="47" spans="1:13" x14ac:dyDescent="0.3">
      <c r="A47" s="13"/>
      <c r="B47" s="13"/>
      <c r="C47" s="13"/>
      <c r="D47" s="13" t="s">
        <v>152</v>
      </c>
      <c r="E47" s="13"/>
      <c r="F47" s="13"/>
      <c r="G47" s="13">
        <v>2</v>
      </c>
      <c r="H47" s="13"/>
      <c r="I47" s="13"/>
      <c r="J47" s="13"/>
      <c r="K47" s="13"/>
      <c r="L47" s="13"/>
      <c r="M47" s="14" t="s">
        <v>153</v>
      </c>
    </row>
    <row r="48" spans="1:13" ht="57.6" x14ac:dyDescent="0.3">
      <c r="A48" s="13"/>
      <c r="B48" s="13"/>
      <c r="C48" s="13" t="s">
        <v>154</v>
      </c>
      <c r="D48" s="13"/>
      <c r="E48" s="13"/>
      <c r="F48" s="13"/>
      <c r="G48" s="13">
        <v>1</v>
      </c>
      <c r="H48" s="13"/>
      <c r="I48" s="13"/>
      <c r="J48" s="13"/>
      <c r="K48" s="13"/>
      <c r="L48" s="13"/>
      <c r="M48" s="14" t="s">
        <v>155</v>
      </c>
    </row>
  </sheetData>
  <pageMargins left="0.7" right="0.7" top="0.75" bottom="0.75" header="0.3" footer="0.3"/>
  <pageSetup paperSize="9" scale="56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55"/>
  <sheetViews>
    <sheetView topLeftCell="A19" zoomScale="120" zoomScaleNormal="120" workbookViewId="0">
      <selection activeCell="C47" sqref="C47:D47"/>
    </sheetView>
  </sheetViews>
  <sheetFormatPr baseColWidth="10" defaultColWidth="8.88671875" defaultRowHeight="14.4" x14ac:dyDescent="0.3"/>
  <cols>
    <col min="7" max="7" width="11" customWidth="1"/>
    <col min="8" max="8" width="12" bestFit="1" customWidth="1"/>
  </cols>
  <sheetData>
    <row r="1" spans="2:4" x14ac:dyDescent="0.3">
      <c r="B1" s="18" t="s">
        <v>27</v>
      </c>
      <c r="C1" s="19"/>
      <c r="D1" s="19"/>
    </row>
    <row r="2" spans="2:4" x14ac:dyDescent="0.3">
      <c r="C2" t="s">
        <v>28</v>
      </c>
    </row>
    <row r="3" spans="2:4" x14ac:dyDescent="0.3">
      <c r="C3" t="s">
        <v>29</v>
      </c>
    </row>
    <row r="4" spans="2:4" x14ac:dyDescent="0.3">
      <c r="C4" t="s">
        <v>30</v>
      </c>
    </row>
    <row r="5" spans="2:4" x14ac:dyDescent="0.3">
      <c r="C5" t="s">
        <v>31</v>
      </c>
    </row>
    <row r="6" spans="2:4" x14ac:dyDescent="0.3">
      <c r="C6" t="s">
        <v>32</v>
      </c>
    </row>
    <row r="7" spans="2:4" x14ac:dyDescent="0.3">
      <c r="C7" t="s">
        <v>33</v>
      </c>
    </row>
    <row r="8" spans="2:4" x14ac:dyDescent="0.3">
      <c r="C8" t="s">
        <v>34</v>
      </c>
    </row>
    <row r="9" spans="2:4" x14ac:dyDescent="0.3">
      <c r="C9" t="s">
        <v>35</v>
      </c>
    </row>
    <row r="10" spans="2:4" x14ac:dyDescent="0.3">
      <c r="C10" t="s">
        <v>36</v>
      </c>
    </row>
    <row r="11" spans="2:4" x14ac:dyDescent="0.3">
      <c r="C11" t="s">
        <v>37</v>
      </c>
    </row>
    <row r="12" spans="2:4" x14ac:dyDescent="0.3">
      <c r="C12" t="s">
        <v>40</v>
      </c>
    </row>
    <row r="13" spans="2:4" x14ac:dyDescent="0.3">
      <c r="C13" t="s">
        <v>41</v>
      </c>
    </row>
    <row r="14" spans="2:4" x14ac:dyDescent="0.3">
      <c r="B14" t="s">
        <v>38</v>
      </c>
    </row>
    <row r="15" spans="2:4" x14ac:dyDescent="0.3">
      <c r="B15" t="s">
        <v>39</v>
      </c>
    </row>
    <row r="20" spans="2:3" x14ac:dyDescent="0.3">
      <c r="B20" s="20" t="s">
        <v>42</v>
      </c>
      <c r="C20" s="21"/>
    </row>
    <row r="21" spans="2:3" x14ac:dyDescent="0.3">
      <c r="C21" t="s">
        <v>43</v>
      </c>
    </row>
    <row r="22" spans="2:3" x14ac:dyDescent="0.3">
      <c r="C22" t="s">
        <v>44</v>
      </c>
    </row>
    <row r="23" spans="2:3" x14ac:dyDescent="0.3">
      <c r="C23" t="s">
        <v>45</v>
      </c>
    </row>
    <row r="24" spans="2:3" x14ac:dyDescent="0.3">
      <c r="C24" t="s">
        <v>46</v>
      </c>
    </row>
    <row r="27" spans="2:3" x14ac:dyDescent="0.3">
      <c r="B27" s="10" t="s">
        <v>47</v>
      </c>
    </row>
    <row r="28" spans="2:3" x14ac:dyDescent="0.3">
      <c r="C28" t="s">
        <v>48</v>
      </c>
    </row>
    <row r="29" spans="2:3" x14ac:dyDescent="0.3">
      <c r="C29" t="s">
        <v>49</v>
      </c>
    </row>
    <row r="30" spans="2:3" x14ac:dyDescent="0.3">
      <c r="C30" t="s">
        <v>50</v>
      </c>
    </row>
    <row r="31" spans="2:3" x14ac:dyDescent="0.3">
      <c r="C31" t="s">
        <v>51</v>
      </c>
    </row>
    <row r="33" spans="2:10" x14ac:dyDescent="0.3">
      <c r="B33" s="34" t="s">
        <v>38</v>
      </c>
    </row>
    <row r="37" spans="2:10" ht="15" thickBot="1" x14ac:dyDescent="0.35">
      <c r="B37" s="10" t="s">
        <v>52</v>
      </c>
    </row>
    <row r="38" spans="2:10" ht="15.6" thickTop="1" thickBot="1" x14ac:dyDescent="0.35">
      <c r="C38" s="22"/>
      <c r="D38" t="s">
        <v>53</v>
      </c>
    </row>
    <row r="39" spans="2:10" ht="5.25" customHeight="1" thickTop="1" thickBot="1" x14ac:dyDescent="0.35">
      <c r="C39" s="23"/>
    </row>
    <row r="40" spans="2:10" ht="15.6" thickTop="1" thickBot="1" x14ac:dyDescent="0.35">
      <c r="B40" s="24"/>
      <c r="C40" s="25"/>
      <c r="D40" t="s">
        <v>54</v>
      </c>
    </row>
    <row r="41" spans="2:10" ht="15" thickTop="1" x14ac:dyDescent="0.3">
      <c r="E41" t="s">
        <v>55</v>
      </c>
    </row>
    <row r="42" spans="2:10" ht="15" thickBot="1" x14ac:dyDescent="0.35">
      <c r="E42" t="s">
        <v>56</v>
      </c>
    </row>
    <row r="43" spans="2:10" ht="15.6" thickTop="1" thickBot="1" x14ac:dyDescent="0.35">
      <c r="C43" s="26"/>
      <c r="D43" t="s">
        <v>57</v>
      </c>
      <c r="J43" s="23"/>
    </row>
    <row r="44" spans="2:10" ht="6" customHeight="1" thickTop="1" thickBot="1" x14ac:dyDescent="0.35">
      <c r="C44" s="27"/>
    </row>
    <row r="45" spans="2:10" ht="15.6" thickTop="1" thickBot="1" x14ac:dyDescent="0.35">
      <c r="C45" s="28"/>
      <c r="D45" t="s">
        <v>58</v>
      </c>
    </row>
    <row r="46" spans="2:10" ht="15.6" thickTop="1" thickBot="1" x14ac:dyDescent="0.35">
      <c r="C46" s="29"/>
    </row>
    <row r="47" spans="2:10" ht="15.6" thickTop="1" thickBot="1" x14ac:dyDescent="0.35">
      <c r="C47" s="44"/>
      <c r="D47" t="s">
        <v>59</v>
      </c>
    </row>
    <row r="48" spans="2:10" ht="6" customHeight="1" thickTop="1" x14ac:dyDescent="0.3"/>
    <row r="49" spans="2:4" x14ac:dyDescent="0.3">
      <c r="C49" s="30"/>
      <c r="D49" t="s">
        <v>60</v>
      </c>
    </row>
    <row r="52" spans="2:4" x14ac:dyDescent="0.3">
      <c r="B52" s="10" t="s">
        <v>77</v>
      </c>
    </row>
    <row r="53" spans="2:4" x14ac:dyDescent="0.3">
      <c r="B53" t="s">
        <v>78</v>
      </c>
    </row>
    <row r="54" spans="2:4" x14ac:dyDescent="0.3">
      <c r="B54" t="s">
        <v>79</v>
      </c>
    </row>
    <row r="55" spans="2:4" x14ac:dyDescent="0.3">
      <c r="B55" t="s">
        <v>80</v>
      </c>
    </row>
  </sheetData>
  <pageMargins left="0.7" right="0.7" top="0.75" bottom="0.75" header="0.3" footer="0.3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1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D23" sqref="D23"/>
    </sheetView>
  </sheetViews>
  <sheetFormatPr baseColWidth="10" defaultRowHeight="14.4" x14ac:dyDescent="0.3"/>
  <cols>
    <col min="1" max="1" width="4.5546875" customWidth="1"/>
    <col min="2" max="2" width="29.33203125" style="17" customWidth="1"/>
    <col min="3" max="3" width="30.6640625" style="17" customWidth="1"/>
    <col min="4" max="5" width="26.88671875" style="17" customWidth="1"/>
    <col min="11" max="11" width="11.5546875" style="67"/>
  </cols>
  <sheetData>
    <row r="2" spans="1:14" ht="18" x14ac:dyDescent="0.35">
      <c r="B2" s="43" t="s">
        <v>73</v>
      </c>
    </row>
    <row r="3" spans="1:14" ht="15" thickBot="1" x14ac:dyDescent="0.35"/>
    <row r="4" spans="1:14" ht="15" thickBot="1" x14ac:dyDescent="0.35">
      <c r="A4" s="40"/>
      <c r="B4" s="79" t="s">
        <v>219</v>
      </c>
      <c r="C4" s="80"/>
      <c r="D4" s="80"/>
      <c r="E4" s="81"/>
      <c r="F4" s="41" t="s">
        <v>170</v>
      </c>
      <c r="G4" s="41" t="s">
        <v>171</v>
      </c>
      <c r="H4" s="41" t="s">
        <v>172</v>
      </c>
      <c r="I4" s="41" t="s">
        <v>173</v>
      </c>
      <c r="J4" s="42" t="s">
        <v>174</v>
      </c>
      <c r="K4" s="67" t="s">
        <v>214</v>
      </c>
    </row>
    <row r="5" spans="1:14" ht="15.6" thickTop="1" thickBot="1" x14ac:dyDescent="0.35">
      <c r="A5" s="74">
        <v>1</v>
      </c>
      <c r="B5" s="69" t="s">
        <v>66</v>
      </c>
      <c r="C5" s="54"/>
      <c r="D5" s="54"/>
      <c r="E5" s="54"/>
      <c r="F5" s="22"/>
      <c r="G5" s="22"/>
      <c r="H5" s="22"/>
      <c r="I5" s="22"/>
      <c r="J5" s="22"/>
      <c r="K5" s="67" t="s">
        <v>210</v>
      </c>
      <c r="M5" s="10" t="s">
        <v>52</v>
      </c>
    </row>
    <row r="6" spans="1:14" ht="15.6" thickTop="1" thickBot="1" x14ac:dyDescent="0.35">
      <c r="A6" s="47">
        <v>2</v>
      </c>
      <c r="B6" s="70" t="s">
        <v>175</v>
      </c>
      <c r="C6" s="49"/>
      <c r="D6" s="49"/>
      <c r="E6" s="49"/>
      <c r="F6" s="26"/>
      <c r="G6" s="26"/>
      <c r="H6" s="26"/>
      <c r="I6" s="26"/>
      <c r="J6" s="26"/>
      <c r="K6" s="67">
        <v>4</v>
      </c>
      <c r="M6" s="22"/>
      <c r="N6" t="s">
        <v>53</v>
      </c>
    </row>
    <row r="7" spans="1:14" ht="15.6" thickTop="1" thickBot="1" x14ac:dyDescent="0.35">
      <c r="A7" s="47">
        <v>3</v>
      </c>
      <c r="B7" s="70"/>
      <c r="C7" s="49" t="s">
        <v>193</v>
      </c>
      <c r="D7" s="49"/>
      <c r="E7" s="49"/>
      <c r="F7" s="26"/>
      <c r="G7" s="26"/>
      <c r="H7" s="26"/>
      <c r="I7" s="26"/>
      <c r="J7" s="26"/>
      <c r="K7" s="67" t="s">
        <v>209</v>
      </c>
      <c r="M7" s="23"/>
    </row>
    <row r="8" spans="1:14" ht="15.6" thickTop="1" thickBot="1" x14ac:dyDescent="0.35">
      <c r="A8" s="47">
        <v>4</v>
      </c>
      <c r="B8" s="70"/>
      <c r="C8" s="55" t="s">
        <v>65</v>
      </c>
      <c r="D8" s="49"/>
      <c r="E8" s="49"/>
      <c r="F8" s="26"/>
      <c r="G8" s="26"/>
      <c r="H8" s="26"/>
      <c r="I8" s="26"/>
      <c r="J8" s="26"/>
      <c r="K8" s="67">
        <v>5</v>
      </c>
      <c r="M8" s="25"/>
      <c r="N8" t="s">
        <v>54</v>
      </c>
    </row>
    <row r="9" spans="1:14" ht="15.6" thickTop="1" thickBot="1" x14ac:dyDescent="0.35">
      <c r="A9" s="47">
        <v>5</v>
      </c>
      <c r="C9" s="44" t="s">
        <v>196</v>
      </c>
      <c r="D9" s="49"/>
      <c r="E9" s="49"/>
      <c r="F9" s="28"/>
      <c r="G9" s="28"/>
      <c r="H9" s="28"/>
      <c r="I9" s="28"/>
      <c r="J9" s="28"/>
      <c r="K9" s="67">
        <v>13</v>
      </c>
      <c r="N9" s="46" t="s">
        <v>55</v>
      </c>
    </row>
    <row r="10" spans="1:14" ht="15.6" thickTop="1" thickBot="1" x14ac:dyDescent="0.35">
      <c r="A10" s="47">
        <v>6</v>
      </c>
      <c r="B10" s="71" t="s">
        <v>176</v>
      </c>
      <c r="C10" s="49"/>
      <c r="D10" s="49"/>
      <c r="E10" s="49"/>
      <c r="F10" s="47"/>
      <c r="G10" s="47"/>
      <c r="H10" s="47"/>
      <c r="I10" s="48"/>
      <c r="J10" s="51"/>
      <c r="N10" t="s">
        <v>56</v>
      </c>
    </row>
    <row r="11" spans="1:14" ht="15.6" thickTop="1" thickBot="1" x14ac:dyDescent="0.35">
      <c r="A11" s="47">
        <v>7</v>
      </c>
      <c r="B11" s="70"/>
      <c r="C11" s="66" t="s">
        <v>66</v>
      </c>
      <c r="D11" s="55"/>
      <c r="E11" s="55"/>
      <c r="F11" s="22"/>
      <c r="G11" s="22"/>
      <c r="H11" s="22"/>
      <c r="I11" s="22"/>
      <c r="J11" s="22"/>
      <c r="K11" s="67">
        <v>7</v>
      </c>
    </row>
    <row r="12" spans="1:14" ht="44.4" thickTop="1" thickBot="1" x14ac:dyDescent="0.35">
      <c r="A12" s="47">
        <v>8</v>
      </c>
      <c r="B12" s="70"/>
      <c r="C12" s="68" t="s">
        <v>150</v>
      </c>
      <c r="D12" s="55"/>
      <c r="E12" s="55"/>
      <c r="F12" s="22"/>
      <c r="G12" s="22"/>
      <c r="H12" s="22"/>
      <c r="I12" s="22"/>
      <c r="J12" s="22"/>
      <c r="K12" s="67" t="s">
        <v>205</v>
      </c>
      <c r="M12" s="26"/>
      <c r="N12" t="s">
        <v>57</v>
      </c>
    </row>
    <row r="13" spans="1:14" ht="15.6" thickTop="1" thickBot="1" x14ac:dyDescent="0.35">
      <c r="A13" s="47">
        <v>9</v>
      </c>
      <c r="B13" s="70"/>
      <c r="C13" s="55" t="s">
        <v>194</v>
      </c>
      <c r="D13" s="55"/>
      <c r="E13" s="55"/>
      <c r="F13" s="22"/>
      <c r="G13" s="22"/>
      <c r="H13" s="22"/>
      <c r="I13" s="22"/>
      <c r="J13" s="22"/>
      <c r="K13" s="67">
        <v>6</v>
      </c>
      <c r="M13" s="27"/>
    </row>
    <row r="14" spans="1:14" ht="15.6" thickTop="1" thickBot="1" x14ac:dyDescent="0.35">
      <c r="A14" s="47">
        <v>10</v>
      </c>
      <c r="B14" s="70"/>
      <c r="C14" s="55" t="s">
        <v>177</v>
      </c>
      <c r="D14" s="55"/>
      <c r="E14" s="55"/>
      <c r="F14" s="26"/>
      <c r="G14" s="26"/>
      <c r="H14" s="26"/>
      <c r="I14" s="26"/>
      <c r="J14" s="26"/>
      <c r="K14" s="67" t="s">
        <v>195</v>
      </c>
      <c r="M14" s="28"/>
      <c r="N14" t="s">
        <v>58</v>
      </c>
    </row>
    <row r="15" spans="1:14" ht="15.6" thickTop="1" thickBot="1" x14ac:dyDescent="0.35">
      <c r="A15" s="47">
        <v>11</v>
      </c>
      <c r="B15" s="70"/>
      <c r="C15" s="55" t="s">
        <v>118</v>
      </c>
      <c r="D15" s="55"/>
      <c r="E15" s="55"/>
      <c r="F15" s="26"/>
      <c r="G15" s="22"/>
      <c r="H15" s="22"/>
      <c r="I15" s="22"/>
      <c r="J15" s="22"/>
      <c r="K15" s="67" t="s">
        <v>212</v>
      </c>
    </row>
    <row r="16" spans="1:14" ht="15.6" thickTop="1" thickBot="1" x14ac:dyDescent="0.35">
      <c r="A16" s="47">
        <v>12</v>
      </c>
      <c r="B16" s="70" t="s">
        <v>178</v>
      </c>
      <c r="C16" s="55"/>
      <c r="D16" s="55"/>
      <c r="E16" s="55"/>
      <c r="F16" s="47"/>
      <c r="G16" s="47"/>
      <c r="H16" s="47"/>
      <c r="I16" s="47"/>
      <c r="J16" s="50"/>
      <c r="M16" s="30"/>
      <c r="N16" t="s">
        <v>60</v>
      </c>
    </row>
    <row r="17" spans="1:14" ht="15.6" thickTop="1" thickBot="1" x14ac:dyDescent="0.35">
      <c r="A17" s="47">
        <v>13</v>
      </c>
      <c r="B17" s="71"/>
      <c r="C17" s="49" t="s">
        <v>179</v>
      </c>
      <c r="D17" s="49"/>
      <c r="E17" s="49"/>
      <c r="F17" s="25"/>
      <c r="G17" s="25"/>
      <c r="H17" s="25"/>
      <c r="I17" s="25"/>
      <c r="J17" s="25"/>
      <c r="K17" s="67" t="s">
        <v>218</v>
      </c>
    </row>
    <row r="18" spans="1:14" ht="15.6" thickTop="1" thickBot="1" x14ac:dyDescent="0.35">
      <c r="A18" s="47">
        <v>14</v>
      </c>
      <c r="B18" s="71"/>
      <c r="C18" s="49" t="s">
        <v>180</v>
      </c>
      <c r="D18" s="49"/>
      <c r="E18" s="49"/>
      <c r="F18" s="25"/>
      <c r="G18" s="25"/>
      <c r="H18" s="25"/>
      <c r="I18" s="25"/>
      <c r="J18" s="25"/>
      <c r="K18" s="67" t="s">
        <v>218</v>
      </c>
      <c r="M18" s="44"/>
      <c r="N18" t="s">
        <v>59</v>
      </c>
    </row>
    <row r="19" spans="1:14" ht="15.6" thickTop="1" thickBot="1" x14ac:dyDescent="0.35">
      <c r="A19" s="47">
        <v>15</v>
      </c>
      <c r="B19" s="71"/>
      <c r="C19" s="49" t="s">
        <v>181</v>
      </c>
      <c r="D19" s="49"/>
      <c r="E19" s="49"/>
      <c r="F19" s="25"/>
      <c r="G19" s="25"/>
      <c r="H19" s="25"/>
      <c r="I19" s="25"/>
      <c r="J19" s="25"/>
      <c r="K19" s="67" t="s">
        <v>218</v>
      </c>
    </row>
    <row r="20" spans="1:14" ht="15.6" thickTop="1" thickBot="1" x14ac:dyDescent="0.35">
      <c r="A20" s="47">
        <v>16</v>
      </c>
      <c r="B20" s="71"/>
      <c r="C20" s="55" t="s">
        <v>182</v>
      </c>
      <c r="D20" s="55"/>
      <c r="E20" s="55"/>
      <c r="F20" s="25"/>
      <c r="G20" s="25"/>
      <c r="H20" s="25"/>
      <c r="I20" s="25"/>
      <c r="J20" s="25"/>
      <c r="K20" s="67" t="s">
        <v>218</v>
      </c>
    </row>
    <row r="21" spans="1:14" ht="15.6" thickTop="1" thickBot="1" x14ac:dyDescent="0.35">
      <c r="A21" s="47">
        <v>17</v>
      </c>
      <c r="B21" s="71"/>
      <c r="C21" s="55" t="s">
        <v>183</v>
      </c>
      <c r="D21" s="55"/>
      <c r="E21" s="55"/>
      <c r="F21" s="25"/>
      <c r="G21" s="25"/>
      <c r="H21" s="25"/>
      <c r="I21" s="25"/>
      <c r="J21" s="25"/>
      <c r="K21" s="67" t="s">
        <v>218</v>
      </c>
    </row>
    <row r="22" spans="1:14" ht="15.6" thickTop="1" thickBot="1" x14ac:dyDescent="0.35">
      <c r="A22" s="47">
        <v>18</v>
      </c>
      <c r="B22" s="71"/>
      <c r="C22" s="49"/>
      <c r="D22" s="49" t="s">
        <v>243</v>
      </c>
      <c r="E22" s="49"/>
      <c r="F22" s="25"/>
      <c r="G22" s="25"/>
      <c r="H22" s="25"/>
      <c r="I22" s="25"/>
      <c r="J22" s="25"/>
      <c r="K22" s="67" t="s">
        <v>218</v>
      </c>
    </row>
    <row r="23" spans="1:14" ht="15.6" thickTop="1" thickBot="1" x14ac:dyDescent="0.35">
      <c r="A23" s="47">
        <v>19</v>
      </c>
      <c r="B23" s="71"/>
      <c r="C23" s="49"/>
      <c r="D23" s="49" t="s">
        <v>184</v>
      </c>
      <c r="E23" s="49"/>
      <c r="F23" s="26"/>
      <c r="G23" s="22"/>
      <c r="H23" s="22"/>
      <c r="I23" s="22"/>
      <c r="J23" s="22"/>
      <c r="K23" s="67">
        <v>9</v>
      </c>
    </row>
    <row r="24" spans="1:14" ht="15.6" thickTop="1" thickBot="1" x14ac:dyDescent="0.35">
      <c r="A24" s="47">
        <v>20</v>
      </c>
      <c r="B24" s="71" t="s">
        <v>185</v>
      </c>
      <c r="C24" s="49"/>
      <c r="D24" s="49"/>
      <c r="E24" s="49"/>
      <c r="F24" s="47"/>
      <c r="G24" s="47"/>
      <c r="H24" s="47"/>
      <c r="I24" s="47"/>
      <c r="J24" s="50"/>
    </row>
    <row r="25" spans="1:14" ht="15.6" thickTop="1" thickBot="1" x14ac:dyDescent="0.35">
      <c r="A25" s="47">
        <v>21</v>
      </c>
      <c r="B25" s="71"/>
      <c r="C25" s="44" t="s">
        <v>186</v>
      </c>
      <c r="D25" s="49"/>
      <c r="E25" s="49"/>
      <c r="F25" s="22"/>
      <c r="G25" s="22"/>
      <c r="H25" s="22"/>
      <c r="I25" s="22"/>
      <c r="J25" s="22"/>
      <c r="K25" s="67" t="s">
        <v>206</v>
      </c>
    </row>
    <row r="26" spans="1:14" ht="15.6" thickTop="1" thickBot="1" x14ac:dyDescent="0.35">
      <c r="A26" s="47">
        <v>22</v>
      </c>
      <c r="B26" s="71"/>
      <c r="C26" s="44" t="s">
        <v>187</v>
      </c>
      <c r="D26" s="49"/>
      <c r="E26" s="49"/>
      <c r="F26" s="22"/>
      <c r="G26" s="22"/>
      <c r="H26" s="22"/>
      <c r="I26" s="22"/>
      <c r="J26" s="22"/>
      <c r="K26" s="67" t="s">
        <v>207</v>
      </c>
    </row>
    <row r="27" spans="1:14" ht="15.6" thickTop="1" thickBot="1" x14ac:dyDescent="0.35">
      <c r="A27" s="47">
        <v>23</v>
      </c>
      <c r="B27" s="71" t="s">
        <v>188</v>
      </c>
      <c r="C27" s="49"/>
      <c r="D27" s="49"/>
      <c r="E27" s="49"/>
      <c r="F27" s="26"/>
      <c r="G27" s="22"/>
      <c r="H27" s="22"/>
      <c r="I27" s="22"/>
      <c r="J27" s="22"/>
      <c r="K27" s="67" t="s">
        <v>217</v>
      </c>
    </row>
    <row r="28" spans="1:14" ht="15.6" thickTop="1" thickBot="1" x14ac:dyDescent="0.35">
      <c r="A28" s="47">
        <v>24</v>
      </c>
      <c r="B28" s="17" t="s">
        <v>189</v>
      </c>
      <c r="C28" s="49"/>
      <c r="D28" s="49"/>
      <c r="E28" s="49"/>
      <c r="F28" s="25"/>
      <c r="G28" s="25"/>
      <c r="H28" s="25"/>
      <c r="I28" s="25"/>
      <c r="J28" s="25"/>
    </row>
    <row r="29" spans="1:14" ht="15.6" thickTop="1" thickBot="1" x14ac:dyDescent="0.35">
      <c r="A29" s="47">
        <v>25</v>
      </c>
      <c r="B29" s="71"/>
      <c r="C29" s="66" t="s">
        <v>66</v>
      </c>
      <c r="D29" s="49"/>
      <c r="E29" s="49"/>
      <c r="F29" s="25"/>
      <c r="G29" s="25"/>
      <c r="H29" s="25"/>
      <c r="I29" s="25"/>
      <c r="J29" s="25"/>
      <c r="K29" s="67" t="s">
        <v>218</v>
      </c>
    </row>
    <row r="30" spans="1:14" ht="15.6" thickTop="1" thickBot="1" x14ac:dyDescent="0.35">
      <c r="A30" s="47">
        <v>26</v>
      </c>
      <c r="C30" s="49" t="s">
        <v>67</v>
      </c>
      <c r="D30" s="49"/>
      <c r="E30" s="49"/>
      <c r="F30" s="25"/>
      <c r="G30" s="25"/>
      <c r="H30" s="25"/>
      <c r="I30" s="25"/>
      <c r="J30" s="25"/>
      <c r="K30" s="67" t="s">
        <v>218</v>
      </c>
    </row>
    <row r="31" spans="1:14" ht="15.6" thickTop="1" thickBot="1" x14ac:dyDescent="0.35">
      <c r="A31" s="47">
        <v>27</v>
      </c>
      <c r="B31" s="71" t="s">
        <v>68</v>
      </c>
      <c r="C31" s="49"/>
      <c r="D31" s="49"/>
      <c r="E31" s="49"/>
      <c r="F31" s="26"/>
      <c r="G31" s="26"/>
      <c r="H31" s="26"/>
      <c r="I31" s="26"/>
      <c r="J31" s="26"/>
      <c r="K31" s="67" t="s">
        <v>213</v>
      </c>
    </row>
    <row r="32" spans="1:14" ht="15.6" thickTop="1" thickBot="1" x14ac:dyDescent="0.35">
      <c r="A32" s="47">
        <v>28</v>
      </c>
      <c r="B32" s="72" t="s">
        <v>101</v>
      </c>
      <c r="C32" s="49"/>
      <c r="D32" s="49"/>
      <c r="E32" s="49"/>
      <c r="F32" s="22"/>
      <c r="G32" s="22"/>
      <c r="H32" s="22"/>
      <c r="I32" s="22"/>
      <c r="J32" s="22"/>
      <c r="K32" s="67" t="s">
        <v>211</v>
      </c>
    </row>
    <row r="33" spans="1:11" ht="15.6" thickTop="1" thickBot="1" x14ac:dyDescent="0.35">
      <c r="A33" s="47">
        <v>29</v>
      </c>
      <c r="B33" s="71" t="s">
        <v>190</v>
      </c>
      <c r="C33" s="49"/>
      <c r="D33" s="49"/>
      <c r="E33" s="49"/>
      <c r="F33" s="22"/>
      <c r="G33" s="22"/>
      <c r="H33" s="22"/>
      <c r="I33" s="22"/>
      <c r="J33" s="22"/>
      <c r="K33" s="67" t="s">
        <v>218</v>
      </c>
    </row>
    <row r="34" spans="1:11" ht="15.6" thickTop="1" thickBot="1" x14ac:dyDescent="0.35">
      <c r="A34" s="47">
        <v>30</v>
      </c>
      <c r="B34" s="71" t="s">
        <v>191</v>
      </c>
      <c r="C34" s="49"/>
      <c r="D34" s="49"/>
      <c r="E34" s="49"/>
      <c r="F34" s="26"/>
      <c r="G34" s="26"/>
      <c r="H34" s="26"/>
      <c r="I34" s="26"/>
      <c r="J34" s="26"/>
      <c r="K34" s="67" t="s">
        <v>208</v>
      </c>
    </row>
    <row r="35" spans="1:11" ht="15.6" thickTop="1" thickBot="1" x14ac:dyDescent="0.35">
      <c r="A35" s="47">
        <v>31</v>
      </c>
      <c r="B35" s="71" t="s">
        <v>192</v>
      </c>
      <c r="C35" s="49"/>
      <c r="D35" s="49"/>
      <c r="E35" s="49"/>
      <c r="F35" s="47"/>
      <c r="G35" s="47"/>
      <c r="H35" s="47"/>
      <c r="I35" s="47"/>
      <c r="J35" s="50"/>
    </row>
    <row r="36" spans="1:11" ht="15.6" thickTop="1" thickBot="1" x14ac:dyDescent="0.35">
      <c r="A36" s="47">
        <v>32</v>
      </c>
      <c r="B36" s="71"/>
      <c r="C36" s="49" t="s">
        <v>135</v>
      </c>
      <c r="D36" s="49"/>
      <c r="E36" s="49"/>
      <c r="F36" s="22"/>
      <c r="G36" s="22"/>
      <c r="H36" s="22"/>
      <c r="I36" s="22"/>
      <c r="J36" s="22"/>
      <c r="K36" s="67" t="s">
        <v>197</v>
      </c>
    </row>
    <row r="37" spans="1:11" ht="30" thickTop="1" thickBot="1" x14ac:dyDescent="0.35">
      <c r="A37" s="47">
        <v>33</v>
      </c>
      <c r="C37" s="49" t="s">
        <v>138</v>
      </c>
      <c r="D37" s="49"/>
      <c r="E37" s="49"/>
      <c r="F37" s="22"/>
      <c r="G37" s="22"/>
      <c r="H37" s="22"/>
      <c r="I37" s="22"/>
      <c r="J37" s="22"/>
      <c r="K37" s="67" t="s">
        <v>198</v>
      </c>
    </row>
    <row r="38" spans="1:11" ht="15.6" thickTop="1" thickBot="1" x14ac:dyDescent="0.35">
      <c r="A38" s="47">
        <v>34</v>
      </c>
      <c r="B38" s="71"/>
      <c r="C38" s="49" t="s">
        <v>215</v>
      </c>
      <c r="D38" s="49"/>
      <c r="E38" s="49"/>
      <c r="F38" s="22" t="s">
        <v>69</v>
      </c>
      <c r="G38" s="22" t="s">
        <v>69</v>
      </c>
      <c r="H38" s="47"/>
      <c r="I38" s="22" t="s">
        <v>69</v>
      </c>
      <c r="J38" s="50"/>
      <c r="K38" s="67" t="s">
        <v>199</v>
      </c>
    </row>
    <row r="39" spans="1:11" ht="15.6" thickTop="1" thickBot="1" x14ac:dyDescent="0.35">
      <c r="A39" s="47">
        <v>35</v>
      </c>
      <c r="B39" s="71"/>
      <c r="C39" s="49" t="s">
        <v>216</v>
      </c>
      <c r="D39" s="49"/>
      <c r="E39" s="49"/>
      <c r="F39" s="47"/>
      <c r="G39" s="47"/>
      <c r="H39" s="22" t="s">
        <v>69</v>
      </c>
      <c r="I39" s="47"/>
      <c r="J39" s="22" t="s">
        <v>69</v>
      </c>
      <c r="K39" s="67" t="s">
        <v>200</v>
      </c>
    </row>
    <row r="40" spans="1:11" ht="15.6" thickTop="1" thickBot="1" x14ac:dyDescent="0.35">
      <c r="A40" s="47">
        <v>36</v>
      </c>
      <c r="B40" s="71"/>
      <c r="C40" s="49" t="s">
        <v>144</v>
      </c>
      <c r="D40" s="49"/>
      <c r="E40" s="49"/>
      <c r="F40" s="22"/>
      <c r="G40" s="22"/>
      <c r="H40" s="22"/>
      <c r="I40" s="22"/>
      <c r="J40" s="22"/>
      <c r="K40" s="67" t="s">
        <v>201</v>
      </c>
    </row>
    <row r="41" spans="1:11" ht="15.6" thickTop="1" thickBot="1" x14ac:dyDescent="0.35">
      <c r="A41" s="47">
        <v>37</v>
      </c>
      <c r="B41" s="71"/>
      <c r="C41" s="49" t="s">
        <v>146</v>
      </c>
      <c r="D41" s="49"/>
      <c r="E41" s="49"/>
      <c r="F41" s="22"/>
      <c r="G41" s="22"/>
      <c r="H41" s="22"/>
      <c r="I41" s="22"/>
      <c r="J41" s="22"/>
      <c r="K41" s="67" t="s">
        <v>202</v>
      </c>
    </row>
    <row r="42" spans="1:11" ht="30" thickTop="1" thickBot="1" x14ac:dyDescent="0.35">
      <c r="A42" s="47">
        <v>38</v>
      </c>
      <c r="B42" s="71"/>
      <c r="C42" s="49" t="s">
        <v>147</v>
      </c>
      <c r="D42" s="49"/>
      <c r="E42" s="49"/>
      <c r="F42" s="22"/>
      <c r="G42" s="22"/>
      <c r="H42" s="22"/>
      <c r="I42" s="22"/>
      <c r="J42" s="22"/>
      <c r="K42" s="67" t="s">
        <v>203</v>
      </c>
    </row>
    <row r="43" spans="1:11" ht="15.6" thickTop="1" thickBot="1" x14ac:dyDescent="0.35">
      <c r="A43" s="47">
        <v>39</v>
      </c>
      <c r="B43" s="71"/>
      <c r="C43" s="49" t="s">
        <v>149</v>
      </c>
      <c r="D43" s="49"/>
      <c r="E43" s="49"/>
      <c r="F43" s="22"/>
      <c r="G43" s="22"/>
      <c r="H43" s="22"/>
      <c r="I43" s="22"/>
      <c r="J43" s="22"/>
      <c r="K43" s="67" t="s">
        <v>204</v>
      </c>
    </row>
    <row r="44" spans="1:11" ht="15.6" thickTop="1" thickBot="1" x14ac:dyDescent="0.35">
      <c r="A44" s="47">
        <v>40</v>
      </c>
      <c r="B44" s="71" t="s">
        <v>43</v>
      </c>
      <c r="C44" s="14"/>
      <c r="D44" s="49"/>
      <c r="E44" s="49"/>
      <c r="F44" s="25"/>
      <c r="G44" s="25"/>
      <c r="H44" s="25"/>
      <c r="I44" s="25"/>
      <c r="J44" s="25"/>
      <c r="K44" s="67" t="s">
        <v>218</v>
      </c>
    </row>
    <row r="45" spans="1:11" ht="15" thickTop="1" x14ac:dyDescent="0.3">
      <c r="A45" s="47">
        <v>41</v>
      </c>
      <c r="B45" s="71"/>
      <c r="D45" s="49"/>
      <c r="E45" s="49"/>
      <c r="F45" s="47"/>
      <c r="G45" s="47"/>
      <c r="H45" s="47"/>
      <c r="I45" s="47"/>
      <c r="J45" s="50"/>
    </row>
    <row r="46" spans="1:11" x14ac:dyDescent="0.3">
      <c r="A46" s="47">
        <v>42</v>
      </c>
      <c r="B46" s="71"/>
      <c r="C46" s="49"/>
      <c r="D46" s="49"/>
      <c r="E46" s="49"/>
      <c r="F46" s="47"/>
      <c r="G46" s="47"/>
      <c r="H46" s="47"/>
      <c r="I46" s="47"/>
      <c r="J46" s="50"/>
    </row>
    <row r="47" spans="1:11" x14ac:dyDescent="0.3">
      <c r="A47" s="47">
        <v>43</v>
      </c>
      <c r="B47" s="71"/>
      <c r="C47" s="49"/>
      <c r="D47" s="49"/>
      <c r="E47" s="49"/>
      <c r="F47" s="47"/>
      <c r="G47" s="47"/>
      <c r="H47" s="47"/>
      <c r="I47" s="47"/>
      <c r="J47" s="50"/>
    </row>
    <row r="48" spans="1:11" x14ac:dyDescent="0.3">
      <c r="A48" s="47">
        <v>44</v>
      </c>
      <c r="B48" s="71"/>
      <c r="C48" s="49"/>
      <c r="D48" s="49"/>
      <c r="E48" s="49"/>
      <c r="F48" s="47"/>
      <c r="G48" s="47"/>
      <c r="H48" s="47"/>
      <c r="I48" s="47"/>
      <c r="J48" s="50"/>
    </row>
    <row r="49" spans="1:10" x14ac:dyDescent="0.3">
      <c r="A49" s="47">
        <v>45</v>
      </c>
      <c r="B49" s="70"/>
      <c r="C49" s="55"/>
      <c r="D49" s="55"/>
      <c r="E49" s="55"/>
      <c r="F49" s="47"/>
      <c r="G49" s="47"/>
      <c r="H49" s="47"/>
      <c r="I49" s="47"/>
      <c r="J49" s="50"/>
    </row>
    <row r="50" spans="1:10" x14ac:dyDescent="0.3">
      <c r="A50" s="47">
        <v>46</v>
      </c>
      <c r="B50" s="71"/>
      <c r="C50" s="49"/>
      <c r="D50" s="49"/>
      <c r="E50" s="49"/>
      <c r="F50" s="47"/>
      <c r="G50" s="47"/>
      <c r="H50" s="47"/>
      <c r="I50" s="47"/>
      <c r="J50" s="50"/>
    </row>
    <row r="51" spans="1:10" ht="15" thickBot="1" x14ac:dyDescent="0.35">
      <c r="A51" s="52">
        <v>47</v>
      </c>
      <c r="B51" s="73"/>
      <c r="C51" s="56"/>
      <c r="D51" s="56"/>
      <c r="E51" s="56"/>
      <c r="F51" s="52"/>
      <c r="G51" s="52"/>
      <c r="H51" s="52"/>
      <c r="I51" s="52"/>
      <c r="J51" s="53"/>
    </row>
  </sheetData>
  <mergeCells count="1">
    <mergeCell ref="B4:E4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15" sqref="F15"/>
    </sheetView>
  </sheetViews>
  <sheetFormatPr baseColWidth="10" defaultRowHeight="14.4" x14ac:dyDescent="0.3"/>
  <cols>
    <col min="1" max="1" width="23.77734375" customWidth="1"/>
  </cols>
  <sheetData>
    <row r="1" spans="1:7" x14ac:dyDescent="0.3">
      <c r="A1" s="82" t="s">
        <v>220</v>
      </c>
      <c r="B1" s="82" t="s">
        <v>221</v>
      </c>
      <c r="C1" s="82"/>
      <c r="D1" s="82"/>
      <c r="E1" s="82"/>
      <c r="F1" s="82"/>
      <c r="G1" s="82"/>
    </row>
    <row r="2" spans="1:7" x14ac:dyDescent="0.3">
      <c r="A2" s="82"/>
      <c r="B2" s="75" t="s">
        <v>224</v>
      </c>
      <c r="C2" s="76" t="s">
        <v>222</v>
      </c>
      <c r="D2" s="76" t="s">
        <v>223</v>
      </c>
      <c r="E2" s="75" t="s">
        <v>225</v>
      </c>
      <c r="F2" s="75" t="s">
        <v>226</v>
      </c>
      <c r="G2" s="75" t="s">
        <v>93</v>
      </c>
    </row>
    <row r="3" spans="1:7" x14ac:dyDescent="0.3">
      <c r="A3" s="75" t="s">
        <v>227</v>
      </c>
      <c r="B3" s="75"/>
      <c r="C3" s="76"/>
      <c r="D3" s="76"/>
      <c r="E3" s="13"/>
      <c r="F3" s="13"/>
      <c r="G3" s="13"/>
    </row>
    <row r="4" spans="1:7" x14ac:dyDescent="0.3">
      <c r="A4" s="75" t="s">
        <v>228</v>
      </c>
      <c r="B4" s="75"/>
      <c r="C4" s="76"/>
      <c r="D4" s="76"/>
      <c r="E4" s="13"/>
      <c r="F4" s="13"/>
      <c r="G4" s="13"/>
    </row>
    <row r="5" spans="1:7" x14ac:dyDescent="0.3">
      <c r="A5" s="75" t="s">
        <v>93</v>
      </c>
      <c r="B5" s="75"/>
      <c r="C5" s="76"/>
      <c r="D5" s="76"/>
      <c r="E5" s="13"/>
      <c r="F5" s="13"/>
      <c r="G5" s="13"/>
    </row>
    <row r="6" spans="1:7" x14ac:dyDescent="0.3">
      <c r="A6" s="76" t="s">
        <v>231</v>
      </c>
      <c r="B6" s="75"/>
      <c r="C6" s="76"/>
      <c r="D6" s="76" t="s">
        <v>236</v>
      </c>
      <c r="E6" s="13"/>
      <c r="F6" s="13"/>
      <c r="G6" s="13"/>
    </row>
    <row r="7" spans="1:7" x14ac:dyDescent="0.3">
      <c r="A7" s="76" t="s">
        <v>230</v>
      </c>
      <c r="B7" s="75"/>
      <c r="C7" s="76" t="s">
        <v>236</v>
      </c>
      <c r="D7" s="76" t="s">
        <v>236</v>
      </c>
      <c r="E7" s="13"/>
      <c r="F7" s="13"/>
      <c r="G7" s="13"/>
    </row>
    <row r="8" spans="1:7" x14ac:dyDescent="0.3">
      <c r="A8" s="76" t="s">
        <v>229</v>
      </c>
      <c r="B8" s="75"/>
      <c r="C8" s="76" t="s">
        <v>236</v>
      </c>
      <c r="D8" s="76"/>
      <c r="E8" s="13"/>
      <c r="F8" s="13"/>
      <c r="G8" s="13"/>
    </row>
    <row r="9" spans="1:7" x14ac:dyDescent="0.3">
      <c r="A9" s="76" t="s">
        <v>232</v>
      </c>
      <c r="B9" s="75"/>
      <c r="C9" s="76"/>
      <c r="D9" s="76" t="s">
        <v>236</v>
      </c>
      <c r="E9" s="13"/>
      <c r="F9" s="13"/>
      <c r="G9" s="13"/>
    </row>
    <row r="10" spans="1:7" x14ac:dyDescent="0.3">
      <c r="A10" s="76" t="s">
        <v>233</v>
      </c>
      <c r="B10" s="75"/>
      <c r="C10" s="76" t="s">
        <v>236</v>
      </c>
      <c r="D10" s="76" t="s">
        <v>236</v>
      </c>
      <c r="E10" s="13"/>
      <c r="F10" s="13"/>
      <c r="G10" s="13"/>
    </row>
    <row r="11" spans="1:7" x14ac:dyDescent="0.3">
      <c r="A11" s="76" t="s">
        <v>235</v>
      </c>
      <c r="B11" s="75"/>
      <c r="C11" s="76"/>
      <c r="D11" s="76" t="s">
        <v>236</v>
      </c>
      <c r="E11" s="13"/>
      <c r="F11" s="13"/>
      <c r="G11" s="13"/>
    </row>
    <row r="12" spans="1:7" x14ac:dyDescent="0.3">
      <c r="A12" s="76" t="s">
        <v>234</v>
      </c>
      <c r="B12" s="75"/>
      <c r="C12" s="76"/>
      <c r="D12" s="76" t="s">
        <v>236</v>
      </c>
      <c r="E12" s="13"/>
      <c r="F12" s="13"/>
      <c r="G12" s="13"/>
    </row>
  </sheetData>
  <mergeCells count="2">
    <mergeCell ref="B1:G1"/>
    <mergeCell ref="A1:A2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3"/>
  <sheetViews>
    <sheetView workbookViewId="0">
      <selection activeCell="C11" sqref="C11"/>
    </sheetView>
  </sheetViews>
  <sheetFormatPr baseColWidth="10" defaultRowHeight="14.4" x14ac:dyDescent="0.3"/>
  <cols>
    <col min="1" max="1" width="4.6640625" customWidth="1"/>
    <col min="2" max="2" width="30.6640625" customWidth="1"/>
    <col min="3" max="3" width="41.88671875" customWidth="1"/>
    <col min="6" max="6" width="22.21875" bestFit="1" customWidth="1"/>
    <col min="7" max="7" width="47.21875" bestFit="1" customWidth="1"/>
  </cols>
  <sheetData>
    <row r="1" spans="2:5" x14ac:dyDescent="0.3">
      <c r="D1" s="32" t="s">
        <v>76</v>
      </c>
      <c r="E1" s="33" t="s">
        <v>75</v>
      </c>
    </row>
    <row r="2" spans="2:5" ht="18" x14ac:dyDescent="0.35">
      <c r="B2" s="31" t="s">
        <v>74</v>
      </c>
      <c r="C2" s="45"/>
    </row>
    <row r="4" spans="2:5" x14ac:dyDescent="0.3">
      <c r="B4" s="32" t="s">
        <v>66</v>
      </c>
    </row>
    <row r="5" spans="2:5" x14ac:dyDescent="0.3">
      <c r="B5" s="32" t="s">
        <v>175</v>
      </c>
    </row>
    <row r="6" spans="2:5" x14ac:dyDescent="0.3">
      <c r="C6" t="s">
        <v>193</v>
      </c>
    </row>
    <row r="7" spans="2:5" x14ac:dyDescent="0.3">
      <c r="C7" t="s">
        <v>65</v>
      </c>
    </row>
    <row r="8" spans="2:5" x14ac:dyDescent="0.3">
      <c r="C8" t="s">
        <v>196</v>
      </c>
    </row>
    <row r="9" spans="2:5" x14ac:dyDescent="0.3">
      <c r="B9" s="32" t="s">
        <v>176</v>
      </c>
    </row>
    <row r="10" spans="2:5" x14ac:dyDescent="0.3">
      <c r="C10" t="s">
        <v>66</v>
      </c>
    </row>
    <row r="11" spans="2:5" x14ac:dyDescent="0.3">
      <c r="C11" t="s">
        <v>150</v>
      </c>
    </row>
    <row r="12" spans="2:5" x14ac:dyDescent="0.3">
      <c r="C12" t="s">
        <v>194</v>
      </c>
    </row>
    <row r="13" spans="2:5" x14ac:dyDescent="0.3">
      <c r="C13" t="s">
        <v>177</v>
      </c>
    </row>
    <row r="14" spans="2:5" x14ac:dyDescent="0.3">
      <c r="C14" t="s">
        <v>118</v>
      </c>
    </row>
    <row r="15" spans="2:5" x14ac:dyDescent="0.3">
      <c r="B15" s="32" t="s">
        <v>178</v>
      </c>
    </row>
    <row r="16" spans="2:5" x14ac:dyDescent="0.3">
      <c r="C16" t="s">
        <v>179</v>
      </c>
    </row>
    <row r="17" spans="2:4" x14ac:dyDescent="0.3">
      <c r="C17" t="s">
        <v>180</v>
      </c>
    </row>
    <row r="18" spans="2:4" x14ac:dyDescent="0.3">
      <c r="C18" t="s">
        <v>181</v>
      </c>
    </row>
    <row r="19" spans="2:4" x14ac:dyDescent="0.3">
      <c r="C19" t="s">
        <v>182</v>
      </c>
    </row>
    <row r="20" spans="2:4" x14ac:dyDescent="0.3">
      <c r="C20" t="s">
        <v>183</v>
      </c>
    </row>
    <row r="21" spans="2:4" x14ac:dyDescent="0.3">
      <c r="D21" t="s">
        <v>243</v>
      </c>
    </row>
    <row r="22" spans="2:4" x14ac:dyDescent="0.3">
      <c r="D22" t="s">
        <v>184</v>
      </c>
    </row>
    <row r="23" spans="2:4" x14ac:dyDescent="0.3">
      <c r="B23" s="32" t="s">
        <v>185</v>
      </c>
    </row>
    <row r="24" spans="2:4" x14ac:dyDescent="0.3">
      <c r="C24" t="s">
        <v>186</v>
      </c>
    </row>
    <row r="25" spans="2:4" x14ac:dyDescent="0.3">
      <c r="C25" t="s">
        <v>187</v>
      </c>
    </row>
    <row r="26" spans="2:4" x14ac:dyDescent="0.3">
      <c r="B26" s="32" t="s">
        <v>188</v>
      </c>
    </row>
    <row r="27" spans="2:4" x14ac:dyDescent="0.3">
      <c r="B27" s="32" t="s">
        <v>189</v>
      </c>
    </row>
    <row r="28" spans="2:4" x14ac:dyDescent="0.3">
      <c r="C28" t="s">
        <v>66</v>
      </c>
    </row>
    <row r="29" spans="2:4" x14ac:dyDescent="0.3">
      <c r="C29" t="s">
        <v>67</v>
      </c>
    </row>
    <row r="30" spans="2:4" x14ac:dyDescent="0.3">
      <c r="B30" s="32" t="s">
        <v>68</v>
      </c>
    </row>
    <row r="31" spans="2:4" x14ac:dyDescent="0.3">
      <c r="B31" s="32" t="s">
        <v>101</v>
      </c>
    </row>
    <row r="32" spans="2:4" x14ac:dyDescent="0.3">
      <c r="B32" s="32" t="s">
        <v>190</v>
      </c>
    </row>
    <row r="33" spans="2:3" x14ac:dyDescent="0.3">
      <c r="B33" s="32" t="s">
        <v>191</v>
      </c>
    </row>
    <row r="34" spans="2:3" x14ac:dyDescent="0.3">
      <c r="B34" s="33" t="s">
        <v>192</v>
      </c>
    </row>
    <row r="35" spans="2:3" x14ac:dyDescent="0.3">
      <c r="C35" t="s">
        <v>135</v>
      </c>
    </row>
    <row r="36" spans="2:3" x14ac:dyDescent="0.3">
      <c r="C36" t="s">
        <v>138</v>
      </c>
    </row>
    <row r="37" spans="2:3" x14ac:dyDescent="0.3">
      <c r="C37" t="s">
        <v>215</v>
      </c>
    </row>
    <row r="38" spans="2:3" x14ac:dyDescent="0.3">
      <c r="C38" t="s">
        <v>216</v>
      </c>
    </row>
    <row r="39" spans="2:3" x14ac:dyDescent="0.3">
      <c r="C39" t="s">
        <v>144</v>
      </c>
    </row>
    <row r="40" spans="2:3" x14ac:dyDescent="0.3">
      <c r="C40" t="s">
        <v>146</v>
      </c>
    </row>
    <row r="41" spans="2:3" x14ac:dyDescent="0.3">
      <c r="C41" t="s">
        <v>147</v>
      </c>
    </row>
    <row r="42" spans="2:3" x14ac:dyDescent="0.3">
      <c r="C42" t="s">
        <v>149</v>
      </c>
    </row>
    <row r="43" spans="2:3" x14ac:dyDescent="0.3">
      <c r="B43" s="33" t="s">
        <v>43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6"/>
  <sheetViews>
    <sheetView tabSelected="1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4" sqref="E4"/>
    </sheetView>
  </sheetViews>
  <sheetFormatPr baseColWidth="10" defaultRowHeight="14.4" x14ac:dyDescent="0.3"/>
  <cols>
    <col min="1" max="1" width="4.6640625" customWidth="1"/>
    <col min="2" max="2" width="30.6640625" customWidth="1"/>
    <col min="3" max="4" width="41.88671875" customWidth="1"/>
    <col min="5" max="5" width="19.109375" customWidth="1"/>
    <col min="6" max="6" width="25.44140625" customWidth="1"/>
    <col min="7" max="7" width="23.6640625" customWidth="1"/>
    <col min="8" max="8" width="15.33203125" customWidth="1"/>
    <col min="9" max="9" width="34.44140625" customWidth="1"/>
    <col min="10" max="10" width="12" customWidth="1"/>
  </cols>
  <sheetData>
    <row r="1" spans="2:16" ht="18.600000000000001" thickBot="1" x14ac:dyDescent="0.4">
      <c r="B1" s="31" t="s">
        <v>74</v>
      </c>
    </row>
    <row r="2" spans="2:16" x14ac:dyDescent="0.3">
      <c r="B2" s="60" t="s">
        <v>84</v>
      </c>
      <c r="C2" s="57" t="s">
        <v>238</v>
      </c>
      <c r="D2" s="77"/>
    </row>
    <row r="3" spans="2:16" x14ac:dyDescent="0.3">
      <c r="B3" s="61" t="s">
        <v>85</v>
      </c>
      <c r="C3" s="58" t="s">
        <v>237</v>
      </c>
      <c r="D3" s="77"/>
    </row>
    <row r="4" spans="2:16" ht="43.2" x14ac:dyDescent="0.3">
      <c r="B4" s="61" t="s">
        <v>86</v>
      </c>
      <c r="C4" s="58" t="s">
        <v>239</v>
      </c>
      <c r="D4" s="77"/>
    </row>
    <row r="5" spans="2:16" ht="29.4" thickBot="1" x14ac:dyDescent="0.35">
      <c r="B5" s="62" t="s">
        <v>61</v>
      </c>
      <c r="C5" s="59" t="s">
        <v>240</v>
      </c>
      <c r="D5" s="77"/>
    </row>
    <row r="6" spans="2:16" x14ac:dyDescent="0.3">
      <c r="K6" s="83" t="s">
        <v>87</v>
      </c>
      <c r="L6" s="83"/>
      <c r="M6" s="83"/>
      <c r="N6" s="83"/>
      <c r="O6" s="83"/>
    </row>
    <row r="7" spans="2:16" x14ac:dyDescent="0.3">
      <c r="E7" s="10" t="s">
        <v>82</v>
      </c>
      <c r="F7" s="10" t="s">
        <v>83</v>
      </c>
      <c r="G7" s="10" t="s">
        <v>2</v>
      </c>
      <c r="H7" s="10" t="s">
        <v>62</v>
      </c>
      <c r="I7" s="10" t="s">
        <v>81</v>
      </c>
      <c r="J7" s="10" t="s">
        <v>96</v>
      </c>
      <c r="K7" s="10" t="s">
        <v>88</v>
      </c>
      <c r="L7" s="10" t="s">
        <v>89</v>
      </c>
      <c r="M7" s="10" t="s">
        <v>90</v>
      </c>
      <c r="N7" s="10" t="s">
        <v>91</v>
      </c>
      <c r="O7" s="10" t="s">
        <v>92</v>
      </c>
      <c r="P7" s="10" t="s">
        <v>93</v>
      </c>
    </row>
    <row r="8" spans="2:16" x14ac:dyDescent="0.3">
      <c r="B8" t="s">
        <v>66</v>
      </c>
      <c r="F8" t="s">
        <v>256</v>
      </c>
    </row>
    <row r="9" spans="2:16" x14ac:dyDescent="0.3">
      <c r="B9" t="s">
        <v>175</v>
      </c>
      <c r="F9" t="s">
        <v>257</v>
      </c>
    </row>
    <row r="10" spans="2:16" x14ac:dyDescent="0.3">
      <c r="C10" t="s">
        <v>193</v>
      </c>
    </row>
    <row r="11" spans="2:16" x14ac:dyDescent="0.3">
      <c r="C11" t="s">
        <v>65</v>
      </c>
    </row>
    <row r="12" spans="2:16" x14ac:dyDescent="0.3">
      <c r="C12" t="s">
        <v>196</v>
      </c>
    </row>
    <row r="13" spans="2:16" x14ac:dyDescent="0.3">
      <c r="B13" t="s">
        <v>176</v>
      </c>
      <c r="F13" t="s">
        <v>258</v>
      </c>
    </row>
    <row r="14" spans="2:16" x14ac:dyDescent="0.3">
      <c r="C14" t="s">
        <v>66</v>
      </c>
    </row>
    <row r="15" spans="2:16" x14ac:dyDescent="0.3">
      <c r="C15" t="s">
        <v>150</v>
      </c>
    </row>
    <row r="16" spans="2:16" x14ac:dyDescent="0.3">
      <c r="C16" t="s">
        <v>194</v>
      </c>
    </row>
    <row r="17" spans="2:6" x14ac:dyDescent="0.3">
      <c r="C17" t="s">
        <v>177</v>
      </c>
    </row>
    <row r="18" spans="2:6" x14ac:dyDescent="0.3">
      <c r="C18" t="s">
        <v>118</v>
      </c>
    </row>
    <row r="19" spans="2:6" x14ac:dyDescent="0.3">
      <c r="B19" t="s">
        <v>178</v>
      </c>
      <c r="F19" t="s">
        <v>259</v>
      </c>
    </row>
    <row r="20" spans="2:6" x14ac:dyDescent="0.3">
      <c r="C20" t="s">
        <v>179</v>
      </c>
    </row>
    <row r="21" spans="2:6" x14ac:dyDescent="0.3">
      <c r="C21" t="s">
        <v>180</v>
      </c>
    </row>
    <row r="22" spans="2:6" x14ac:dyDescent="0.3">
      <c r="C22" t="s">
        <v>181</v>
      </c>
    </row>
    <row r="23" spans="2:6" x14ac:dyDescent="0.3">
      <c r="C23" t="s">
        <v>182</v>
      </c>
    </row>
    <row r="24" spans="2:6" x14ac:dyDescent="0.3">
      <c r="C24" t="s">
        <v>183</v>
      </c>
    </row>
    <row r="25" spans="2:6" x14ac:dyDescent="0.3">
      <c r="D25" t="s">
        <v>243</v>
      </c>
    </row>
    <row r="26" spans="2:6" x14ac:dyDescent="0.3">
      <c r="D26" t="s">
        <v>184</v>
      </c>
    </row>
    <row r="27" spans="2:6" x14ac:dyDescent="0.3">
      <c r="B27" t="s">
        <v>185</v>
      </c>
      <c r="F27" t="s">
        <v>260</v>
      </c>
    </row>
    <row r="28" spans="2:6" x14ac:dyDescent="0.3">
      <c r="C28" t="s">
        <v>186</v>
      </c>
    </row>
    <row r="29" spans="2:6" x14ac:dyDescent="0.3">
      <c r="C29" t="s">
        <v>187</v>
      </c>
    </row>
    <row r="30" spans="2:6" x14ac:dyDescent="0.3">
      <c r="B30" t="s">
        <v>188</v>
      </c>
      <c r="F30" t="s">
        <v>242</v>
      </c>
    </row>
    <row r="31" spans="2:6" x14ac:dyDescent="0.3">
      <c r="C31" t="s">
        <v>244</v>
      </c>
    </row>
    <row r="32" spans="2:6" x14ac:dyDescent="0.3">
      <c r="C32" t="s">
        <v>245</v>
      </c>
    </row>
    <row r="33" spans="2:6" x14ac:dyDescent="0.3">
      <c r="C33" t="s">
        <v>246</v>
      </c>
    </row>
    <row r="34" spans="2:6" x14ac:dyDescent="0.3">
      <c r="C34" t="s">
        <v>247</v>
      </c>
    </row>
    <row r="35" spans="2:6" x14ac:dyDescent="0.3">
      <c r="C35" t="s">
        <v>248</v>
      </c>
    </row>
    <row r="36" spans="2:6" x14ac:dyDescent="0.3">
      <c r="C36" t="s">
        <v>249</v>
      </c>
    </row>
    <row r="37" spans="2:6" x14ac:dyDescent="0.3">
      <c r="C37" t="s">
        <v>250</v>
      </c>
    </row>
    <row r="38" spans="2:6" x14ac:dyDescent="0.3">
      <c r="C38" t="s">
        <v>251</v>
      </c>
    </row>
    <row r="39" spans="2:6" x14ac:dyDescent="0.3">
      <c r="C39" t="s">
        <v>252</v>
      </c>
    </row>
    <row r="40" spans="2:6" x14ac:dyDescent="0.3">
      <c r="C40" t="s">
        <v>253</v>
      </c>
    </row>
    <row r="41" spans="2:6" x14ac:dyDescent="0.3">
      <c r="C41" t="s">
        <v>254</v>
      </c>
    </row>
    <row r="42" spans="2:6" x14ac:dyDescent="0.3">
      <c r="B42" t="s">
        <v>189</v>
      </c>
      <c r="F42" t="s">
        <v>258</v>
      </c>
    </row>
    <row r="43" spans="2:6" x14ac:dyDescent="0.3">
      <c r="C43" t="s">
        <v>66</v>
      </c>
    </row>
    <row r="44" spans="2:6" x14ac:dyDescent="0.3">
      <c r="C44" t="s">
        <v>67</v>
      </c>
    </row>
    <row r="45" spans="2:6" x14ac:dyDescent="0.3">
      <c r="B45" t="s">
        <v>68</v>
      </c>
      <c r="F45" t="s">
        <v>257</v>
      </c>
    </row>
    <row r="46" spans="2:6" x14ac:dyDescent="0.3">
      <c r="B46" t="s">
        <v>101</v>
      </c>
      <c r="F46" t="s">
        <v>241</v>
      </c>
    </row>
    <row r="47" spans="2:6" x14ac:dyDescent="0.3">
      <c r="B47" t="s">
        <v>190</v>
      </c>
      <c r="F47" t="s">
        <v>241</v>
      </c>
    </row>
    <row r="48" spans="2:6" x14ac:dyDescent="0.3">
      <c r="B48" t="s">
        <v>191</v>
      </c>
      <c r="F48" t="s">
        <v>241</v>
      </c>
    </row>
    <row r="49" spans="2:6" x14ac:dyDescent="0.3">
      <c r="B49" t="s">
        <v>192</v>
      </c>
      <c r="F49" t="s">
        <v>255</v>
      </c>
    </row>
    <row r="50" spans="2:6" x14ac:dyDescent="0.3">
      <c r="C50" t="s">
        <v>135</v>
      </c>
    </row>
    <row r="51" spans="2:6" x14ac:dyDescent="0.3">
      <c r="C51" t="s">
        <v>138</v>
      </c>
    </row>
    <row r="52" spans="2:6" x14ac:dyDescent="0.3">
      <c r="C52" t="s">
        <v>215</v>
      </c>
    </row>
    <row r="53" spans="2:6" x14ac:dyDescent="0.3">
      <c r="C53" t="s">
        <v>216</v>
      </c>
    </row>
    <row r="54" spans="2:6" x14ac:dyDescent="0.3">
      <c r="C54" t="s">
        <v>144</v>
      </c>
    </row>
    <row r="55" spans="2:6" x14ac:dyDescent="0.3">
      <c r="C55" t="s">
        <v>146</v>
      </c>
    </row>
    <row r="56" spans="2:6" x14ac:dyDescent="0.3">
      <c r="C56" t="s">
        <v>147</v>
      </c>
    </row>
    <row r="57" spans="2:6" x14ac:dyDescent="0.3">
      <c r="C57" t="s">
        <v>149</v>
      </c>
    </row>
    <row r="58" spans="2:6" x14ac:dyDescent="0.3">
      <c r="B58" t="s">
        <v>43</v>
      </c>
      <c r="F58" t="s">
        <v>241</v>
      </c>
    </row>
    <row r="66" spans="3:3" x14ac:dyDescent="0.3">
      <c r="C66" s="78"/>
    </row>
    <row r="67" spans="3:3" x14ac:dyDescent="0.3">
      <c r="C67" s="78"/>
    </row>
    <row r="68" spans="3:3" x14ac:dyDescent="0.3">
      <c r="C68" s="78"/>
    </row>
    <row r="69" spans="3:3" x14ac:dyDescent="0.3">
      <c r="C69" s="78"/>
    </row>
    <row r="70" spans="3:3" x14ac:dyDescent="0.3">
      <c r="C70" s="78"/>
    </row>
    <row r="71" spans="3:3" x14ac:dyDescent="0.3">
      <c r="C71" s="78"/>
    </row>
    <row r="72" spans="3:3" x14ac:dyDescent="0.3">
      <c r="C72" s="78"/>
    </row>
    <row r="73" spans="3:3" x14ac:dyDescent="0.3">
      <c r="C73" s="78"/>
    </row>
    <row r="74" spans="3:3" x14ac:dyDescent="0.3">
      <c r="C74" s="78"/>
    </row>
    <row r="75" spans="3:3" x14ac:dyDescent="0.3">
      <c r="C75" s="78"/>
    </row>
    <row r="76" spans="3:3" x14ac:dyDescent="0.3">
      <c r="C76" s="78"/>
    </row>
    <row r="77" spans="3:3" x14ac:dyDescent="0.3">
      <c r="C77" s="78"/>
    </row>
    <row r="78" spans="3:3" x14ac:dyDescent="0.3">
      <c r="C78" s="78"/>
    </row>
    <row r="79" spans="3:3" x14ac:dyDescent="0.3">
      <c r="C79" s="78"/>
    </row>
    <row r="80" spans="3:3" x14ac:dyDescent="0.3">
      <c r="C80" s="78"/>
    </row>
    <row r="81" spans="3:3" x14ac:dyDescent="0.3">
      <c r="C81" s="78"/>
    </row>
    <row r="82" spans="3:3" x14ac:dyDescent="0.3">
      <c r="C82" s="78"/>
    </row>
    <row r="83" spans="3:3" x14ac:dyDescent="0.3">
      <c r="C83" s="78"/>
    </row>
    <row r="84" spans="3:3" x14ac:dyDescent="0.3">
      <c r="C84" s="78"/>
    </row>
    <row r="85" spans="3:3" x14ac:dyDescent="0.3">
      <c r="C85" s="78"/>
    </row>
    <row r="86" spans="3:3" x14ac:dyDescent="0.3">
      <c r="C86" s="78"/>
    </row>
  </sheetData>
  <mergeCells count="1">
    <mergeCell ref="K6:O6"/>
  </mergeCells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10</vt:i4>
      </vt:variant>
    </vt:vector>
  </HeadingPairs>
  <TitlesOfParts>
    <vt:vector size="17" baseType="lpstr">
      <vt:lpstr>Inventarliste</vt:lpstr>
      <vt:lpstr>Inhalte-PC001</vt:lpstr>
      <vt:lpstr>Audit-Aufgaben</vt:lpstr>
      <vt:lpstr>Topics-Matrix</vt:lpstr>
      <vt:lpstr>Tätigkeitsanalyse</vt:lpstr>
      <vt:lpstr>Modell</vt:lpstr>
      <vt:lpstr>Projekt</vt:lpstr>
      <vt:lpstr>'Inhalte-PC001'!_Toc331597011</vt:lpstr>
      <vt:lpstr>'Inhalte-PC001'!_Toc331597012</vt:lpstr>
      <vt:lpstr>'Audit-Aufgaben'!Audit</vt:lpstr>
      <vt:lpstr>'Audit-Aufgaben'!Print_Area</vt:lpstr>
      <vt:lpstr>'Inhalte-PC001'!Print_Area</vt:lpstr>
      <vt:lpstr>Inventarliste!Print_Area</vt:lpstr>
      <vt:lpstr>Modell!Print_Area</vt:lpstr>
      <vt:lpstr>Projekt!Print_Area</vt:lpstr>
      <vt:lpstr>'Topics-Matrix'!Print_Area</vt:lpstr>
      <vt:lpstr>Projekt!projekt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Caloian, Elena</dc:creator>
  <cp:lastModifiedBy>Magda Caloian</cp:lastModifiedBy>
  <cp:lastPrinted>2014-11-10T11:16:54Z</cp:lastPrinted>
  <dcterms:created xsi:type="dcterms:W3CDTF">2013-10-29T17:04:43Z</dcterms:created>
  <dcterms:modified xsi:type="dcterms:W3CDTF">2017-07-11T04:09:57Z</dcterms:modified>
</cp:coreProperties>
</file>