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8415" windowHeight="5010" activeTab="4"/>
  </bookViews>
  <sheets>
    <sheet name="Sheet1" sheetId="1" r:id="rId1"/>
    <sheet name="0407fileop&amp;iozone" sheetId="2" r:id="rId2"/>
    <sheet name="单一MDS" sheetId="4" r:id="rId3"/>
    <sheet name="负载累计" sheetId="3" r:id="rId4"/>
    <sheet name="-迁移" sheetId="5" r:id="rId5"/>
  </sheets>
  <calcPr calcId="124519"/>
</workbook>
</file>

<file path=xl/calcChain.xml><?xml version="1.0" encoding="utf-8"?>
<calcChain xmlns="http://schemas.openxmlformats.org/spreadsheetml/2006/main">
  <c r="D186" i="5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174"/>
  <c r="D175"/>
  <c r="D176"/>
  <c r="D177"/>
  <c r="D178"/>
  <c r="D179"/>
  <c r="D180"/>
  <c r="D181"/>
  <c r="D182"/>
  <c r="D183"/>
  <c r="D184"/>
  <c r="D185"/>
  <c r="D173"/>
  <c r="D157"/>
  <c r="D158" s="1"/>
  <c r="D159" s="1"/>
  <c r="C142"/>
  <c r="C143"/>
  <c r="C144"/>
  <c r="C145"/>
  <c r="C146"/>
  <c r="C147"/>
  <c r="C148"/>
  <c r="C149"/>
  <c r="C150"/>
  <c r="C151"/>
  <c r="C152"/>
  <c r="C153"/>
  <c r="C154"/>
  <c r="C155"/>
  <c r="C156"/>
  <c r="C157"/>
  <c r="C136"/>
  <c r="C137"/>
  <c r="C138"/>
  <c r="C139"/>
  <c r="C140"/>
  <c r="C14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H52" i="4"/>
  <c r="H53"/>
  <c r="H54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51"/>
  <c r="L52"/>
  <c r="L53"/>
  <c r="L54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51"/>
  <c r="K52"/>
  <c r="K53"/>
  <c r="K54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51"/>
  <c r="J52"/>
  <c r="J53"/>
  <c r="J54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51"/>
  <c r="G53" i="1"/>
  <c r="B61"/>
  <c r="D160" i="5" l="1"/>
  <c r="D161" s="1"/>
  <c r="D162" s="1"/>
  <c r="C158"/>
  <c r="D163" l="1"/>
  <c r="D164" s="1"/>
  <c r="D165" s="1"/>
  <c r="D166" s="1"/>
  <c r="D167" s="1"/>
  <c r="D168" s="1"/>
  <c r="D169" s="1"/>
  <c r="D170" s="1"/>
  <c r="C159"/>
  <c r="D171" l="1"/>
  <c r="D172" s="1"/>
  <c r="C170"/>
  <c r="C160"/>
  <c r="C176" l="1"/>
  <c r="C161"/>
  <c r="C177" l="1"/>
  <c r="C162"/>
  <c r="C178" l="1"/>
  <c r="C163"/>
  <c r="C179" l="1"/>
  <c r="C164"/>
  <c r="C180" l="1"/>
  <c r="C165"/>
  <c r="C181" l="1"/>
  <c r="C166"/>
  <c r="C182" l="1"/>
  <c r="C167"/>
  <c r="C183" l="1"/>
  <c r="C168"/>
  <c r="C184" l="1"/>
  <c r="C169"/>
  <c r="C185" l="1"/>
  <c r="C186" l="1"/>
  <c r="C171"/>
  <c r="C187" l="1"/>
  <c r="C172"/>
  <c r="C188" l="1"/>
  <c r="C173"/>
  <c r="C189" l="1"/>
  <c r="C175"/>
  <c r="C174"/>
  <c r="C190" l="1"/>
  <c r="C191" l="1"/>
  <c r="C192" l="1"/>
  <c r="C193" l="1"/>
  <c r="C194" l="1"/>
  <c r="C195" l="1"/>
  <c r="C196" l="1"/>
  <c r="C197" l="1"/>
  <c r="C198" l="1"/>
  <c r="C199" l="1"/>
  <c r="C200" l="1"/>
  <c r="C201" l="1"/>
  <c r="C202" l="1"/>
  <c r="C204" l="1"/>
  <c r="C203"/>
</calcChain>
</file>

<file path=xl/sharedStrings.xml><?xml version="1.0" encoding="utf-8"?>
<sst xmlns="http://schemas.openxmlformats.org/spreadsheetml/2006/main" count="316" uniqueCount="130">
  <si>
    <t xml:space="preserve">init </t>
  </si>
  <si>
    <t xml:space="preserve">destroy </t>
  </si>
  <si>
    <t xml:space="preserve">lookup </t>
  </si>
  <si>
    <t xml:space="preserve">forget </t>
  </si>
  <si>
    <t xml:space="preserve">getattr </t>
  </si>
  <si>
    <t xml:space="preserve">setattr </t>
  </si>
  <si>
    <t xml:space="preserve">readlink </t>
  </si>
  <si>
    <t xml:space="preserve">mknod </t>
  </si>
  <si>
    <t xml:space="preserve">mkdir </t>
  </si>
  <si>
    <t xml:space="preserve">unlink </t>
  </si>
  <si>
    <t xml:space="preserve">rmdir </t>
  </si>
  <si>
    <t xml:space="preserve">symlink </t>
  </si>
  <si>
    <t xml:space="preserve">rename </t>
  </si>
  <si>
    <t xml:space="preserve">link </t>
  </si>
  <si>
    <t xml:space="preserve">open </t>
  </si>
  <si>
    <t xml:space="preserve">read </t>
  </si>
  <si>
    <t xml:space="preserve">write </t>
  </si>
  <si>
    <t xml:space="preserve">flush </t>
  </si>
  <si>
    <t xml:space="preserve">release </t>
  </si>
  <si>
    <t xml:space="preserve">fsync </t>
  </si>
  <si>
    <t xml:space="preserve">opendir </t>
  </si>
  <si>
    <t xml:space="preserve">readdir </t>
  </si>
  <si>
    <t xml:space="preserve">releasedir </t>
  </si>
  <si>
    <t xml:space="preserve">fsyncdir </t>
  </si>
  <si>
    <t xml:space="preserve">statfs </t>
  </si>
  <si>
    <t xml:space="preserve">setxattr </t>
  </si>
  <si>
    <t xml:space="preserve">getxattr </t>
  </si>
  <si>
    <t xml:space="preserve">listxattr </t>
  </si>
  <si>
    <t xml:space="preserve">removexattr </t>
  </si>
  <si>
    <t xml:space="preserve">access </t>
  </si>
  <si>
    <t xml:space="preserve">create </t>
  </si>
  <si>
    <t xml:space="preserve">getlk </t>
  </si>
  <si>
    <t xml:space="preserve">setlk </t>
  </si>
  <si>
    <t xml:space="preserve">bmap </t>
  </si>
  <si>
    <t xml:space="preserve">ioctl </t>
  </si>
  <si>
    <t xml:space="preserve">poll </t>
  </si>
  <si>
    <t>学期</t>
  </si>
  <si>
    <t>2008—2009学年(秋)第一学期</t>
  </si>
  <si>
    <t>2008—2009学年(春)第二学期</t>
  </si>
  <si>
    <t>2008—2009学年(夏)第三学期</t>
  </si>
  <si>
    <t>课程名称</t>
  </si>
  <si>
    <t>分数</t>
  </si>
  <si>
    <t>学分</t>
  </si>
  <si>
    <t>学位课</t>
  </si>
  <si>
    <t>自然辩证法与科技革命</t>
  </si>
  <si>
    <t>是</t>
  </si>
  <si>
    <t>通识案例必修课</t>
  </si>
  <si>
    <t>否</t>
  </si>
  <si>
    <t>论语研读</t>
  </si>
  <si>
    <t>硕士学位英语</t>
  </si>
  <si>
    <t>软件开发和程序设计方法学</t>
  </si>
  <si>
    <t>高性能计算机系统</t>
  </si>
  <si>
    <t>现代信息检索</t>
  </si>
  <si>
    <t>模式识别</t>
  </si>
  <si>
    <t>上市公司会计信息透视</t>
  </si>
  <si>
    <t>体育类公共选修课</t>
  </si>
  <si>
    <t>通过</t>
  </si>
  <si>
    <t>中国特色社会主义理论与实践</t>
  </si>
  <si>
    <t>自然语言理解</t>
  </si>
  <si>
    <t>网络挖掘</t>
  </si>
  <si>
    <t>数字图像处理与分析</t>
  </si>
  <si>
    <t>计算机视觉</t>
  </si>
  <si>
    <t>个性与人际交往心理学</t>
  </si>
  <si>
    <t>软件测试</t>
  </si>
  <si>
    <t>多媒体创意，制作和传输</t>
  </si>
  <si>
    <t>Web 2.0技术系列讲座</t>
  </si>
  <si>
    <t>云计算系列讲座</t>
  </si>
  <si>
    <t>通过</t>
    <phoneticPr fontId="1" type="noConversion"/>
  </si>
  <si>
    <t>Fileop:  Working in ., File size is 1024,  Output is in Ops/sec. (A=Avg, B=Best, W=Worst)</t>
  </si>
  <si>
    <t xml:space="preserve"> .       mkdir   chdir   rmdir  create    open    read   write   close    stat  access   chmod readdir  link    unlink  delete  Total_files</t>
  </si>
  <si>
    <t xml:space="preserve">A   10    1959   56935    4897    2910    5079      25   49661     574   37218    8463    4988    5235    -nan    -nan    5284       1000 </t>
  </si>
  <si>
    <t xml:space="preserve">B   10    3216   67650    5592    3803   52429      28   66576    2145  102300  110376    5350    5405     inf     inf    5497       1000 </t>
  </si>
  <si>
    <t xml:space="preserve">W   10       9     779     174     434     840      23   12827       2     979    2754    2282    3534     inf     inf    1415       1000 </t>
  </si>
  <si>
    <t>ng@idning:/mnt/mfs/g2$ ~/idning-paper/iozone3_373/fileop -f 10 -bw -s1K</t>
  </si>
  <si>
    <t xml:space="preserve">A   10    7289  383752   12572    1188    8465    3505    6593   33295   18894   17360    7284   11694    -nan    -nan    5407       1000 </t>
  </si>
  <si>
    <t xml:space="preserve">B   10    8775  524288   13358    6365   10512    5023   59075   83886   22310   21732    8775   13530     inf     inf    8128       1000 </t>
  </si>
  <si>
    <t xml:space="preserve">W   10     152  123362    3002       6     238      48     801    1334     349     363     508    2106     inf     inf     486       1000 </t>
  </si>
  <si>
    <t>A</t>
  </si>
  <si>
    <t>B</t>
  </si>
  <si>
    <t>W</t>
  </si>
  <si>
    <t>mkdir</t>
  </si>
  <si>
    <t>rmdir</t>
  </si>
  <si>
    <t>create</t>
  </si>
  <si>
    <t>open</t>
  </si>
  <si>
    <t>read</t>
  </si>
  <si>
    <t>write</t>
  </si>
  <si>
    <t>close</t>
  </si>
  <si>
    <t>stat</t>
  </si>
  <si>
    <t>access</t>
  </si>
  <si>
    <t>chmod</t>
  </si>
  <si>
    <t>readdir</t>
  </si>
  <si>
    <t>delete</t>
  </si>
  <si>
    <t>sfs</t>
    <phoneticPr fontId="1" type="noConversion"/>
  </si>
  <si>
    <t>mooseFS</t>
    <phoneticPr fontId="1" type="noConversion"/>
  </si>
  <si>
    <t>reclen</t>
  </si>
  <si>
    <t>sfs_write</t>
    <phoneticPr fontId="1" type="noConversion"/>
  </si>
  <si>
    <t>sfs_read</t>
    <phoneticPr fontId="1" type="noConversion"/>
  </si>
  <si>
    <t>mfs_write</t>
    <phoneticPr fontId="1" type="noConversion"/>
  </si>
  <si>
    <t>mfs_read</t>
    <phoneticPr fontId="1" type="noConversion"/>
  </si>
  <si>
    <t>中国特色社会主义理论与实践</t>
    <phoneticPr fontId="1" type="noConversion"/>
  </si>
  <si>
    <t>课程学习情况</t>
  </si>
  <si>
    <t>学位课程名称</t>
  </si>
  <si>
    <t>（如补考用*号注明）</t>
  </si>
  <si>
    <t>学</t>
  </si>
  <si>
    <t>分</t>
  </si>
  <si>
    <t>成</t>
  </si>
  <si>
    <t>绩</t>
  </si>
  <si>
    <t>考试时间</t>
  </si>
  <si>
    <t>非学位课程名称</t>
  </si>
  <si>
    <t>成绩</t>
  </si>
  <si>
    <t>学位课合计学分</t>
  </si>
  <si>
    <t>课程学习总学分</t>
  </si>
  <si>
    <t>load_old</t>
    <phoneticPr fontId="1" type="noConversion"/>
  </si>
  <si>
    <t>load_new</t>
    <phoneticPr fontId="1" type="noConversion"/>
  </si>
  <si>
    <t>load_current</t>
    <phoneticPr fontId="1" type="noConversion"/>
  </si>
  <si>
    <t>load_max</t>
    <phoneticPr fontId="1" type="noConversion"/>
  </si>
  <si>
    <t>cpu</t>
    <phoneticPr fontId="1" type="noConversion"/>
  </si>
  <si>
    <t>测试1</t>
    <phoneticPr fontId="1" type="noConversion"/>
  </si>
  <si>
    <t>测试2</t>
    <phoneticPr fontId="1" type="noConversion"/>
  </si>
  <si>
    <t>load_avg</t>
    <phoneticPr fontId="1" type="noConversion"/>
  </si>
  <si>
    <t>测试3</t>
    <phoneticPr fontId="1" type="noConversion"/>
  </si>
  <si>
    <t>sum(2)</t>
    <phoneticPr fontId="1" type="noConversion"/>
  </si>
  <si>
    <t>sum(4)</t>
    <phoneticPr fontId="1" type="noConversion"/>
  </si>
  <si>
    <t>sum(8)</t>
    <phoneticPr fontId="1" type="noConversion"/>
  </si>
  <si>
    <t>MSD1</t>
  </si>
  <si>
    <t>MSD1</t>
    <phoneticPr fontId="1" type="noConversion"/>
  </si>
  <si>
    <t>MDS2</t>
  </si>
  <si>
    <t>MDS2</t>
    <phoneticPr fontId="1" type="noConversion"/>
  </si>
  <si>
    <t>MDS3</t>
  </si>
  <si>
    <t>MDS3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</si>
</sst>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66"/>
      <name val="宋体"/>
      <family val="3"/>
      <charset val="134"/>
    </font>
    <font>
      <b/>
      <sz val="9"/>
      <color rgb="FFFFFFFF"/>
      <name val="宋体"/>
      <family val="3"/>
      <charset val="134"/>
      <scheme val="minor"/>
    </font>
    <font>
      <sz val="9"/>
      <color rgb="FF000066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6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</fills>
  <borders count="1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medium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justify" vertical="top" wrapText="1"/>
    </xf>
    <xf numFmtId="0" fontId="6" fillId="0" borderId="15" xfId="0" applyFont="1" applyBorder="1" applyAlignment="1">
      <alignment horizontal="justify" vertical="top" wrapText="1"/>
    </xf>
    <xf numFmtId="0" fontId="5" fillId="0" borderId="10" xfId="0" applyFont="1" applyBorder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top" wrapText="1"/>
    </xf>
    <xf numFmtId="0" fontId="2" fillId="0" borderId="13" xfId="0" applyFont="1" applyBorder="1" applyAlignment="1">
      <alignment horizontal="justify" vertical="top" wrapText="1"/>
    </xf>
    <xf numFmtId="0" fontId="7" fillId="0" borderId="17" xfId="0" applyFont="1" applyBorder="1" applyAlignment="1">
      <alignment horizontal="justify" vertical="top" wrapText="1"/>
    </xf>
    <xf numFmtId="0" fontId="7" fillId="0" borderId="13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FF25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7395143254152073"/>
          <c:y val="0.19031321084864392"/>
          <c:w val="0.64767427600961691"/>
          <c:h val="0.62870086693708782"/>
        </c:manualLayout>
      </c:layout>
      <c:barChart>
        <c:barDir val="col"/>
        <c:grouping val="clustered"/>
        <c:ser>
          <c:idx val="0"/>
          <c:order val="0"/>
          <c:tx>
            <c:strRef>
              <c:f>'0407fileop&amp;iozone'!$B$28</c:f>
              <c:strCache>
                <c:ptCount val="1"/>
                <c:pt idx="0">
                  <c:v>sfs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'0407fileop&amp;iozone'!$C$28:$O$28</c:f>
              <c:numCache>
                <c:formatCode>General</c:formatCode>
                <c:ptCount val="13"/>
                <c:pt idx="0">
                  <c:v>1959</c:v>
                </c:pt>
                <c:pt idx="2">
                  <c:v>4897</c:v>
                </c:pt>
                <c:pt idx="3">
                  <c:v>2910</c:v>
                </c:pt>
                <c:pt idx="4">
                  <c:v>5079</c:v>
                </c:pt>
                <c:pt idx="5">
                  <c:v>25</c:v>
                </c:pt>
                <c:pt idx="6">
                  <c:v>49661</c:v>
                </c:pt>
                <c:pt idx="7">
                  <c:v>574</c:v>
                </c:pt>
                <c:pt idx="8">
                  <c:v>37218</c:v>
                </c:pt>
                <c:pt idx="9">
                  <c:v>8463</c:v>
                </c:pt>
                <c:pt idx="10">
                  <c:v>4988</c:v>
                </c:pt>
                <c:pt idx="11">
                  <c:v>5235</c:v>
                </c:pt>
                <c:pt idx="12">
                  <c:v>5284</c:v>
                </c:pt>
              </c:numCache>
            </c:numRef>
          </c:val>
        </c:ser>
        <c:ser>
          <c:idx val="1"/>
          <c:order val="1"/>
          <c:tx>
            <c:strRef>
              <c:f>'0407fileop&amp;iozone'!$B$29</c:f>
              <c:strCache>
                <c:ptCount val="1"/>
                <c:pt idx="0">
                  <c:v>mooseFS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'0407fileop&amp;iozone'!$C$29:$O$29</c:f>
              <c:numCache>
                <c:formatCode>General</c:formatCode>
                <c:ptCount val="13"/>
                <c:pt idx="0">
                  <c:v>7289</c:v>
                </c:pt>
                <c:pt idx="2">
                  <c:v>12572</c:v>
                </c:pt>
                <c:pt idx="3">
                  <c:v>1188</c:v>
                </c:pt>
                <c:pt idx="4">
                  <c:v>8465</c:v>
                </c:pt>
                <c:pt idx="5">
                  <c:v>3505</c:v>
                </c:pt>
                <c:pt idx="6">
                  <c:v>6593</c:v>
                </c:pt>
                <c:pt idx="7">
                  <c:v>33295</c:v>
                </c:pt>
                <c:pt idx="8">
                  <c:v>18894</c:v>
                </c:pt>
                <c:pt idx="9">
                  <c:v>17360</c:v>
                </c:pt>
                <c:pt idx="10">
                  <c:v>7284</c:v>
                </c:pt>
                <c:pt idx="11">
                  <c:v>11694</c:v>
                </c:pt>
                <c:pt idx="12">
                  <c:v>5407</c:v>
                </c:pt>
              </c:numCache>
            </c:numRef>
          </c:val>
        </c:ser>
        <c:axId val="81089664"/>
        <c:axId val="81091968"/>
      </c:barChart>
      <c:catAx>
        <c:axId val="8108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元数据操作类型</a:t>
                </a:r>
              </a:p>
            </c:rich>
          </c:tx>
          <c:layout>
            <c:manualLayout>
              <c:xMode val="edge"/>
              <c:yMode val="edge"/>
              <c:x val="0.82688652153774878"/>
              <c:y val="0.85454545454545483"/>
            </c:manualLayout>
          </c:layout>
        </c:title>
        <c:tickLblPos val="nextTo"/>
        <c:crossAx val="81091968"/>
        <c:crosses val="autoZero"/>
        <c:auto val="1"/>
        <c:lblAlgn val="ctr"/>
        <c:lblOffset val="100"/>
      </c:catAx>
      <c:valAx>
        <c:axId val="810919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元数据操作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(OP/s)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0084033613445373"/>
              <c:y val="2.3855563509106833E-2"/>
            </c:manualLayout>
          </c:layout>
        </c:title>
        <c:numFmt formatCode="General" sourceLinked="1"/>
        <c:tickLblPos val="nextTo"/>
        <c:crossAx val="81089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114939791316262"/>
          <c:y val="0.18010438695163111"/>
          <c:w val="0.62555314960629926"/>
          <c:h val="0.6150524184476942"/>
        </c:manualLayout>
      </c:layout>
      <c:lineChart>
        <c:grouping val="standard"/>
        <c:ser>
          <c:idx val="0"/>
          <c:order val="0"/>
          <c:tx>
            <c:strRef>
              <c:f>'0407fileop&amp;iozone'!$E$38</c:f>
              <c:strCache>
                <c:ptCount val="1"/>
                <c:pt idx="0">
                  <c:v>sfs_write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'0407fileop&amp;iozone'!$E$39:$E$50</c:f>
              <c:numCache>
                <c:formatCode>General</c:formatCode>
                <c:ptCount val="12"/>
                <c:pt idx="0">
                  <c:v>86203</c:v>
                </c:pt>
                <c:pt idx="1">
                  <c:v>72062</c:v>
                </c:pt>
                <c:pt idx="2">
                  <c:v>68742</c:v>
                </c:pt>
                <c:pt idx="3">
                  <c:v>66595</c:v>
                </c:pt>
                <c:pt idx="4">
                  <c:v>64991</c:v>
                </c:pt>
                <c:pt idx="5">
                  <c:v>51300</c:v>
                </c:pt>
                <c:pt idx="6">
                  <c:v>25573</c:v>
                </c:pt>
                <c:pt idx="7">
                  <c:v>16262</c:v>
                </c:pt>
                <c:pt idx="8">
                  <c:v>13252</c:v>
                </c:pt>
                <c:pt idx="9">
                  <c:v>10559</c:v>
                </c:pt>
                <c:pt idx="10">
                  <c:v>11834</c:v>
                </c:pt>
                <c:pt idx="11">
                  <c:v>11813</c:v>
                </c:pt>
              </c:numCache>
            </c:numRef>
          </c:val>
        </c:ser>
        <c:ser>
          <c:idx val="1"/>
          <c:order val="1"/>
          <c:tx>
            <c:strRef>
              <c:f>'0407fileop&amp;iozone'!$F$38</c:f>
              <c:strCache>
                <c:ptCount val="1"/>
                <c:pt idx="0">
                  <c:v>sfs_read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'0407fileop&amp;iozone'!$F$39:$F$50</c:f>
              <c:numCache>
                <c:formatCode>General</c:formatCode>
                <c:ptCount val="12"/>
                <c:pt idx="0">
                  <c:v>197078</c:v>
                </c:pt>
                <c:pt idx="1">
                  <c:v>222413</c:v>
                </c:pt>
                <c:pt idx="2">
                  <c:v>237821</c:v>
                </c:pt>
                <c:pt idx="3">
                  <c:v>254790</c:v>
                </c:pt>
                <c:pt idx="4">
                  <c:v>255361</c:v>
                </c:pt>
                <c:pt idx="5">
                  <c:v>240401</c:v>
                </c:pt>
                <c:pt idx="6">
                  <c:v>162517</c:v>
                </c:pt>
                <c:pt idx="7">
                  <c:v>31180</c:v>
                </c:pt>
                <c:pt idx="8">
                  <c:v>24048</c:v>
                </c:pt>
                <c:pt idx="9">
                  <c:v>36398</c:v>
                </c:pt>
                <c:pt idx="10">
                  <c:v>44731</c:v>
                </c:pt>
              </c:numCache>
            </c:numRef>
          </c:val>
        </c:ser>
        <c:ser>
          <c:idx val="2"/>
          <c:order val="2"/>
          <c:tx>
            <c:strRef>
              <c:f>'0407fileop&amp;iozone'!$G$38</c:f>
              <c:strCache>
                <c:ptCount val="1"/>
                <c:pt idx="0">
                  <c:v>mfs_write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'0407fileop&amp;iozone'!$G$39:$G$50</c:f>
              <c:numCache>
                <c:formatCode>General</c:formatCode>
                <c:ptCount val="12"/>
                <c:pt idx="0">
                  <c:v>101861</c:v>
                </c:pt>
                <c:pt idx="1">
                  <c:v>153673</c:v>
                </c:pt>
                <c:pt idx="2">
                  <c:v>114823</c:v>
                </c:pt>
                <c:pt idx="3">
                  <c:v>158941</c:v>
                </c:pt>
                <c:pt idx="4">
                  <c:v>134348</c:v>
                </c:pt>
                <c:pt idx="5">
                  <c:v>128694</c:v>
                </c:pt>
                <c:pt idx="6">
                  <c:v>81742</c:v>
                </c:pt>
                <c:pt idx="7">
                  <c:v>27442</c:v>
                </c:pt>
                <c:pt idx="8">
                  <c:v>42743</c:v>
                </c:pt>
                <c:pt idx="9">
                  <c:v>31965</c:v>
                </c:pt>
                <c:pt idx="10">
                  <c:v>26783</c:v>
                </c:pt>
                <c:pt idx="11">
                  <c:v>24820</c:v>
                </c:pt>
              </c:numCache>
            </c:numRef>
          </c:val>
        </c:ser>
        <c:ser>
          <c:idx val="3"/>
          <c:order val="3"/>
          <c:tx>
            <c:strRef>
              <c:f>'0407fileop&amp;iozone'!$H$38</c:f>
              <c:strCache>
                <c:ptCount val="1"/>
                <c:pt idx="0">
                  <c:v>mfs_read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'0407fileop&amp;iozone'!$H$39:$H$50</c:f>
              <c:numCache>
                <c:formatCode>General</c:formatCode>
                <c:ptCount val="12"/>
                <c:pt idx="0">
                  <c:v>172132</c:v>
                </c:pt>
                <c:pt idx="1">
                  <c:v>163998</c:v>
                </c:pt>
                <c:pt idx="2">
                  <c:v>209588</c:v>
                </c:pt>
                <c:pt idx="3">
                  <c:v>152923</c:v>
                </c:pt>
                <c:pt idx="4">
                  <c:v>157244</c:v>
                </c:pt>
                <c:pt idx="5">
                  <c:v>157582</c:v>
                </c:pt>
                <c:pt idx="6">
                  <c:v>155550</c:v>
                </c:pt>
                <c:pt idx="7">
                  <c:v>26294</c:v>
                </c:pt>
                <c:pt idx="8">
                  <c:v>25771</c:v>
                </c:pt>
                <c:pt idx="9">
                  <c:v>29957</c:v>
                </c:pt>
                <c:pt idx="10">
                  <c:v>29810</c:v>
                </c:pt>
                <c:pt idx="11">
                  <c:v>21556</c:v>
                </c:pt>
              </c:numCache>
            </c:numRef>
          </c:val>
        </c:ser>
        <c:marker val="1"/>
        <c:axId val="81335808"/>
        <c:axId val="81337728"/>
      </c:lineChart>
      <c:catAx>
        <c:axId val="8133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文件大小</a:t>
                </a:r>
                <a:r>
                  <a:rPr lang="en-US" altLang="zh-CN"/>
                  <a:t>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318225344705254"/>
              <c:y val="0.83889343832021024"/>
            </c:manualLayout>
          </c:layout>
        </c:title>
        <c:numFmt formatCode="General" sourceLinked="1"/>
        <c:tickLblPos val="nextTo"/>
        <c:crossAx val="81337728"/>
        <c:crosses val="autoZero"/>
        <c:auto val="1"/>
        <c:lblAlgn val="ctr"/>
        <c:lblOffset val="100"/>
      </c:catAx>
      <c:valAx>
        <c:axId val="813377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读写速度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7.3741615631379417E-2"/>
            </c:manualLayout>
          </c:layout>
        </c:title>
        <c:numFmt formatCode="General" sourceLinked="1"/>
        <c:tickLblPos val="nextTo"/>
        <c:crossAx val="81335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01817424050749"/>
          <c:y val="0.15270161229846271"/>
          <c:w val="0.17942038908652494"/>
          <c:h val="0.2755491563554555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446951342620634"/>
          <c:y val="0.1789554056939055"/>
          <c:w val="0.69581067991501067"/>
          <c:h val="0.60148739780733151"/>
        </c:manualLayout>
      </c:layout>
      <c:lineChart>
        <c:grouping val="standard"/>
        <c:ser>
          <c:idx val="0"/>
          <c:order val="0"/>
          <c:tx>
            <c:strRef>
              <c:f>单一MDS!$I$55</c:f>
              <c:strCache>
                <c:ptCount val="1"/>
                <c:pt idx="0">
                  <c:v>1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单一MDS!$I$56:$I$73</c:f>
              <c:numCache>
                <c:formatCode>General</c:formatCode>
                <c:ptCount val="18"/>
                <c:pt idx="0">
                  <c:v>2908</c:v>
                </c:pt>
                <c:pt idx="1">
                  <c:v>3334</c:v>
                </c:pt>
                <c:pt idx="2">
                  <c:v>3038</c:v>
                </c:pt>
                <c:pt idx="3">
                  <c:v>3017</c:v>
                </c:pt>
                <c:pt idx="4">
                  <c:v>2881</c:v>
                </c:pt>
                <c:pt idx="5">
                  <c:v>3108</c:v>
                </c:pt>
                <c:pt idx="6">
                  <c:v>3074</c:v>
                </c:pt>
                <c:pt idx="7">
                  <c:v>3074</c:v>
                </c:pt>
                <c:pt idx="8">
                  <c:v>2748</c:v>
                </c:pt>
                <c:pt idx="9">
                  <c:v>3006</c:v>
                </c:pt>
                <c:pt idx="10">
                  <c:v>3100</c:v>
                </c:pt>
                <c:pt idx="11">
                  <c:v>3058</c:v>
                </c:pt>
                <c:pt idx="12">
                  <c:v>3108</c:v>
                </c:pt>
                <c:pt idx="13">
                  <c:v>3079</c:v>
                </c:pt>
                <c:pt idx="14">
                  <c:v>3034</c:v>
                </c:pt>
                <c:pt idx="15">
                  <c:v>3080</c:v>
                </c:pt>
                <c:pt idx="16">
                  <c:v>2938</c:v>
                </c:pt>
                <c:pt idx="17">
                  <c:v>3047</c:v>
                </c:pt>
              </c:numCache>
            </c:numRef>
          </c:val>
        </c:ser>
        <c:ser>
          <c:idx val="1"/>
          <c:order val="1"/>
          <c:tx>
            <c:strRef>
              <c:f>单一MDS!$J$55</c:f>
              <c:strCache>
                <c:ptCount val="1"/>
                <c:pt idx="0">
                  <c:v>sum(2)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单一MDS!$J$56:$J$73</c:f>
              <c:numCache>
                <c:formatCode>General</c:formatCode>
                <c:ptCount val="18"/>
                <c:pt idx="0">
                  <c:v>3497</c:v>
                </c:pt>
                <c:pt idx="1">
                  <c:v>5490</c:v>
                </c:pt>
                <c:pt idx="2">
                  <c:v>5029</c:v>
                </c:pt>
                <c:pt idx="3">
                  <c:v>4315</c:v>
                </c:pt>
                <c:pt idx="4">
                  <c:v>4642</c:v>
                </c:pt>
                <c:pt idx="5">
                  <c:v>4812</c:v>
                </c:pt>
                <c:pt idx="6">
                  <c:v>4405</c:v>
                </c:pt>
                <c:pt idx="7">
                  <c:v>5252</c:v>
                </c:pt>
                <c:pt idx="8">
                  <c:v>4599</c:v>
                </c:pt>
                <c:pt idx="9">
                  <c:v>4315</c:v>
                </c:pt>
                <c:pt idx="10">
                  <c:v>5078</c:v>
                </c:pt>
                <c:pt idx="11">
                  <c:v>5087</c:v>
                </c:pt>
                <c:pt idx="12">
                  <c:v>4956</c:v>
                </c:pt>
                <c:pt idx="13">
                  <c:v>4754</c:v>
                </c:pt>
                <c:pt idx="14">
                  <c:v>4815</c:v>
                </c:pt>
                <c:pt idx="15">
                  <c:v>4650</c:v>
                </c:pt>
                <c:pt idx="16">
                  <c:v>4880</c:v>
                </c:pt>
                <c:pt idx="17">
                  <c:v>5073</c:v>
                </c:pt>
              </c:numCache>
            </c:numRef>
          </c:val>
        </c:ser>
        <c:ser>
          <c:idx val="2"/>
          <c:order val="2"/>
          <c:tx>
            <c:strRef>
              <c:f>单一MDS!$K$55</c:f>
              <c:strCache>
                <c:ptCount val="1"/>
                <c:pt idx="0">
                  <c:v>sum(4)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单一MDS!$K$56:$K$73</c:f>
              <c:numCache>
                <c:formatCode>General</c:formatCode>
                <c:ptCount val="18"/>
                <c:pt idx="0">
                  <c:v>4765</c:v>
                </c:pt>
                <c:pt idx="1">
                  <c:v>4777</c:v>
                </c:pt>
                <c:pt idx="2">
                  <c:v>4572</c:v>
                </c:pt>
                <c:pt idx="3">
                  <c:v>4733</c:v>
                </c:pt>
                <c:pt idx="4">
                  <c:v>4327</c:v>
                </c:pt>
                <c:pt idx="5">
                  <c:v>4528</c:v>
                </c:pt>
                <c:pt idx="6">
                  <c:v>4380</c:v>
                </c:pt>
                <c:pt idx="7">
                  <c:v>4510</c:v>
                </c:pt>
                <c:pt idx="8">
                  <c:v>4404</c:v>
                </c:pt>
                <c:pt idx="9">
                  <c:v>4299</c:v>
                </c:pt>
                <c:pt idx="10">
                  <c:v>4084</c:v>
                </c:pt>
                <c:pt idx="11">
                  <c:v>3943</c:v>
                </c:pt>
                <c:pt idx="12">
                  <c:v>4464</c:v>
                </c:pt>
                <c:pt idx="13">
                  <c:v>4568</c:v>
                </c:pt>
                <c:pt idx="14">
                  <c:v>4024</c:v>
                </c:pt>
                <c:pt idx="15">
                  <c:v>4028</c:v>
                </c:pt>
                <c:pt idx="16">
                  <c:v>4092</c:v>
                </c:pt>
                <c:pt idx="17">
                  <c:v>4044</c:v>
                </c:pt>
              </c:numCache>
            </c:numRef>
          </c:val>
        </c:ser>
        <c:ser>
          <c:idx val="3"/>
          <c:order val="3"/>
          <c:tx>
            <c:strRef>
              <c:f>单一MDS!$L$55</c:f>
              <c:strCache>
                <c:ptCount val="1"/>
                <c:pt idx="0">
                  <c:v>sum(8)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单一MDS!$L$56:$L$73</c:f>
              <c:numCache>
                <c:formatCode>General</c:formatCode>
                <c:ptCount val="18"/>
                <c:pt idx="0">
                  <c:v>4613</c:v>
                </c:pt>
                <c:pt idx="1">
                  <c:v>4632</c:v>
                </c:pt>
                <c:pt idx="2">
                  <c:v>4586</c:v>
                </c:pt>
                <c:pt idx="3">
                  <c:v>4269</c:v>
                </c:pt>
                <c:pt idx="4">
                  <c:v>4279</c:v>
                </c:pt>
                <c:pt idx="5">
                  <c:v>4273</c:v>
                </c:pt>
                <c:pt idx="6">
                  <c:v>4318</c:v>
                </c:pt>
                <c:pt idx="7">
                  <c:v>4239</c:v>
                </c:pt>
                <c:pt idx="8">
                  <c:v>4320</c:v>
                </c:pt>
                <c:pt idx="9">
                  <c:v>4303</c:v>
                </c:pt>
                <c:pt idx="10">
                  <c:v>4272</c:v>
                </c:pt>
                <c:pt idx="11">
                  <c:v>4290</c:v>
                </c:pt>
                <c:pt idx="12">
                  <c:v>4205</c:v>
                </c:pt>
                <c:pt idx="13">
                  <c:v>4222</c:v>
                </c:pt>
                <c:pt idx="14">
                  <c:v>4247</c:v>
                </c:pt>
                <c:pt idx="15">
                  <c:v>4212</c:v>
                </c:pt>
                <c:pt idx="16">
                  <c:v>4188</c:v>
                </c:pt>
                <c:pt idx="17">
                  <c:v>4211</c:v>
                </c:pt>
              </c:numCache>
            </c:numRef>
          </c:val>
        </c:ser>
        <c:marker val="1"/>
        <c:axId val="86966656"/>
        <c:axId val="90506368"/>
      </c:lineChart>
      <c:catAx>
        <c:axId val="8696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创建元数据个数</a:t>
                </a:r>
              </a:p>
            </c:rich>
          </c:tx>
          <c:layout>
            <c:manualLayout>
              <c:xMode val="edge"/>
              <c:yMode val="edge"/>
              <c:x val="0.87489745197779478"/>
              <c:y val="0.83985102420856605"/>
            </c:manualLayout>
          </c:layout>
        </c:title>
        <c:numFmt formatCode="General" sourceLinked="1"/>
        <c:tickLblPos val="nextTo"/>
        <c:crossAx val="90506368"/>
        <c:crosses val="autoZero"/>
        <c:auto val="1"/>
        <c:lblAlgn val="ctr"/>
        <c:lblOffset val="100"/>
      </c:catAx>
      <c:valAx>
        <c:axId val="905063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每秒创建个数</a:t>
                </a:r>
              </a:p>
            </c:rich>
          </c:tx>
          <c:layout>
            <c:manualLayout>
              <c:xMode val="edge"/>
              <c:yMode val="edge"/>
              <c:x val="2.167003163066156E-2"/>
              <c:y val="7.1405643672531369E-2"/>
            </c:manualLayout>
          </c:layout>
        </c:title>
        <c:numFmt formatCode="General" sourceLinked="1"/>
        <c:tickLblPos val="nextTo"/>
        <c:crossAx val="86966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62492188476435"/>
          <c:y val="0.34317120647000465"/>
          <c:w val="0.11564491938507687"/>
          <c:h val="0.23072297780959197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测试</a:t>
            </a:r>
            <a:r>
              <a:rPr lang="en-US" altLang="zh-CN"/>
              <a:t>1</a:t>
            </a:r>
            <a:endParaRPr lang="zh-CN" altLang="en-US"/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负载累计!$C$3</c:f>
              <c:strCache>
                <c:ptCount val="1"/>
                <c:pt idx="0">
                  <c:v>load_current</c:v>
                </c:pt>
              </c:strCache>
            </c:strRef>
          </c:tx>
          <c:marker>
            <c:symbol val="none"/>
          </c:marker>
          <c:val>
            <c:numRef>
              <c:f>负载累计!$C$4:$C$130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4584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2544</c:v>
                </c:pt>
                <c:pt idx="19">
                  <c:v>3277</c:v>
                </c:pt>
                <c:pt idx="20">
                  <c:v>3345</c:v>
                </c:pt>
                <c:pt idx="21">
                  <c:v>3225</c:v>
                </c:pt>
                <c:pt idx="22">
                  <c:v>4883</c:v>
                </c:pt>
                <c:pt idx="23">
                  <c:v>5413</c:v>
                </c:pt>
                <c:pt idx="24">
                  <c:v>3750</c:v>
                </c:pt>
                <c:pt idx="25">
                  <c:v>5379</c:v>
                </c:pt>
                <c:pt idx="26">
                  <c:v>2469</c:v>
                </c:pt>
                <c:pt idx="27">
                  <c:v>4363</c:v>
                </c:pt>
                <c:pt idx="28">
                  <c:v>5847</c:v>
                </c:pt>
                <c:pt idx="29">
                  <c:v>3310</c:v>
                </c:pt>
                <c:pt idx="30">
                  <c:v>1846</c:v>
                </c:pt>
                <c:pt idx="31">
                  <c:v>3918</c:v>
                </c:pt>
                <c:pt idx="32">
                  <c:v>5753</c:v>
                </c:pt>
                <c:pt idx="33">
                  <c:v>2728</c:v>
                </c:pt>
                <c:pt idx="34">
                  <c:v>3939</c:v>
                </c:pt>
                <c:pt idx="35">
                  <c:v>5402</c:v>
                </c:pt>
                <c:pt idx="36">
                  <c:v>6277</c:v>
                </c:pt>
                <c:pt idx="37">
                  <c:v>3635</c:v>
                </c:pt>
                <c:pt idx="38">
                  <c:v>2752</c:v>
                </c:pt>
                <c:pt idx="39">
                  <c:v>3798</c:v>
                </c:pt>
                <c:pt idx="40">
                  <c:v>7462</c:v>
                </c:pt>
                <c:pt idx="41">
                  <c:v>4713</c:v>
                </c:pt>
                <c:pt idx="42">
                  <c:v>3119</c:v>
                </c:pt>
                <c:pt idx="43">
                  <c:v>2950</c:v>
                </c:pt>
                <c:pt idx="44">
                  <c:v>3962</c:v>
                </c:pt>
                <c:pt idx="45">
                  <c:v>3296</c:v>
                </c:pt>
                <c:pt idx="46">
                  <c:v>9195</c:v>
                </c:pt>
                <c:pt idx="47">
                  <c:v>3963</c:v>
                </c:pt>
                <c:pt idx="48">
                  <c:v>3045</c:v>
                </c:pt>
                <c:pt idx="49">
                  <c:v>2962</c:v>
                </c:pt>
                <c:pt idx="50">
                  <c:v>3728</c:v>
                </c:pt>
                <c:pt idx="51">
                  <c:v>3654</c:v>
                </c:pt>
                <c:pt idx="52">
                  <c:v>3792</c:v>
                </c:pt>
                <c:pt idx="53">
                  <c:v>10059</c:v>
                </c:pt>
                <c:pt idx="54">
                  <c:v>4033</c:v>
                </c:pt>
                <c:pt idx="55">
                  <c:v>3363</c:v>
                </c:pt>
                <c:pt idx="56">
                  <c:v>3486</c:v>
                </c:pt>
                <c:pt idx="57">
                  <c:v>3465</c:v>
                </c:pt>
                <c:pt idx="58">
                  <c:v>3825</c:v>
                </c:pt>
                <c:pt idx="59">
                  <c:v>3804</c:v>
                </c:pt>
                <c:pt idx="60">
                  <c:v>8377</c:v>
                </c:pt>
                <c:pt idx="61">
                  <c:v>8407</c:v>
                </c:pt>
                <c:pt idx="62">
                  <c:v>3540</c:v>
                </c:pt>
                <c:pt idx="63">
                  <c:v>3804</c:v>
                </c:pt>
                <c:pt idx="64">
                  <c:v>2257</c:v>
                </c:pt>
                <c:pt idx="65">
                  <c:v>2447</c:v>
                </c:pt>
                <c:pt idx="66">
                  <c:v>2501</c:v>
                </c:pt>
                <c:pt idx="67">
                  <c:v>4232</c:v>
                </c:pt>
                <c:pt idx="68">
                  <c:v>3027</c:v>
                </c:pt>
                <c:pt idx="69">
                  <c:v>4128</c:v>
                </c:pt>
                <c:pt idx="70">
                  <c:v>9285</c:v>
                </c:pt>
                <c:pt idx="71">
                  <c:v>6049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2254</c:v>
                </c:pt>
                <c:pt idx="92">
                  <c:v>976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332</c:v>
                </c:pt>
                <c:pt idx="99">
                  <c:v>4663</c:v>
                </c:pt>
                <c:pt idx="100">
                  <c:v>3764</c:v>
                </c:pt>
                <c:pt idx="101">
                  <c:v>3291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559</c:v>
                </c:pt>
                <c:pt idx="108">
                  <c:v>4143</c:v>
                </c:pt>
                <c:pt idx="109">
                  <c:v>2824</c:v>
                </c:pt>
                <c:pt idx="110">
                  <c:v>3581</c:v>
                </c:pt>
                <c:pt idx="111">
                  <c:v>2832</c:v>
                </c:pt>
                <c:pt idx="112">
                  <c:v>3116</c:v>
                </c:pt>
                <c:pt idx="113">
                  <c:v>6324</c:v>
                </c:pt>
                <c:pt idx="114">
                  <c:v>7672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负载累计!$D$3</c:f>
              <c:strCache>
                <c:ptCount val="1"/>
                <c:pt idx="0">
                  <c:v>load_new</c:v>
                </c:pt>
              </c:strCache>
            </c:strRef>
          </c:tx>
          <c:marker>
            <c:symbol val="none"/>
          </c:marker>
          <c:val>
            <c:numRef>
              <c:f>负载累计!$D$4:$D$130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458</c:v>
                </c:pt>
                <c:pt idx="9">
                  <c:v>229</c:v>
                </c:pt>
                <c:pt idx="10">
                  <c:v>114</c:v>
                </c:pt>
                <c:pt idx="11">
                  <c:v>57</c:v>
                </c:pt>
                <c:pt idx="12">
                  <c:v>28</c:v>
                </c:pt>
                <c:pt idx="13">
                  <c:v>14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254</c:v>
                </c:pt>
                <c:pt idx="19">
                  <c:v>556</c:v>
                </c:pt>
                <c:pt idx="20">
                  <c:v>834</c:v>
                </c:pt>
                <c:pt idx="21">
                  <c:v>1073</c:v>
                </c:pt>
                <c:pt idx="22">
                  <c:v>1454</c:v>
                </c:pt>
                <c:pt idx="23">
                  <c:v>1849</c:v>
                </c:pt>
                <c:pt idx="24">
                  <c:v>2039</c:v>
                </c:pt>
                <c:pt idx="25">
                  <c:v>2373</c:v>
                </c:pt>
                <c:pt idx="26">
                  <c:v>2382</c:v>
                </c:pt>
                <c:pt idx="27">
                  <c:v>2580</c:v>
                </c:pt>
                <c:pt idx="28">
                  <c:v>2906</c:v>
                </c:pt>
                <c:pt idx="29">
                  <c:v>2946</c:v>
                </c:pt>
                <c:pt idx="30">
                  <c:v>2836</c:v>
                </c:pt>
                <c:pt idx="31">
                  <c:v>2944</c:v>
                </c:pt>
                <c:pt idx="32">
                  <c:v>3224</c:v>
                </c:pt>
                <c:pt idx="33">
                  <c:v>3174</c:v>
                </c:pt>
                <c:pt idx="34">
                  <c:v>3250</c:v>
                </c:pt>
                <c:pt idx="35">
                  <c:v>3465</c:v>
                </c:pt>
                <c:pt idx="36">
                  <c:v>3746</c:v>
                </c:pt>
                <c:pt idx="37">
                  <c:v>3734</c:v>
                </c:pt>
                <c:pt idx="38">
                  <c:v>3635</c:v>
                </c:pt>
                <c:pt idx="39">
                  <c:v>3651</c:v>
                </c:pt>
                <c:pt idx="40">
                  <c:v>4032</c:v>
                </c:pt>
                <c:pt idx="41">
                  <c:v>4100</c:v>
                </c:pt>
                <c:pt idx="42">
                  <c:v>4001</c:v>
                </c:pt>
                <c:pt idx="43">
                  <c:v>3895</c:v>
                </c:pt>
                <c:pt idx="44">
                  <c:v>3901</c:v>
                </c:pt>
                <c:pt idx="45">
                  <c:v>3840</c:v>
                </c:pt>
                <c:pt idx="46">
                  <c:v>4375</c:v>
                </c:pt>
                <c:pt idx="47">
                  <c:v>4333</c:v>
                </c:pt>
                <c:pt idx="48">
                  <c:v>4204</c:v>
                </c:pt>
                <c:pt idx="49">
                  <c:v>4079</c:v>
                </c:pt>
                <c:pt idx="50">
                  <c:v>4043</c:v>
                </c:pt>
                <c:pt idx="51">
                  <c:v>4004</c:v>
                </c:pt>
                <c:pt idx="52">
                  <c:v>3982</c:v>
                </c:pt>
                <c:pt idx="53">
                  <c:v>4589</c:v>
                </c:pt>
                <c:pt idx="54">
                  <c:v>4533</c:v>
                </c:pt>
                <c:pt idx="55">
                  <c:v>4416</c:v>
                </c:pt>
                <c:pt idx="56">
                  <c:v>4323</c:v>
                </c:pt>
                <c:pt idx="57">
                  <c:v>4237</c:v>
                </c:pt>
                <c:pt idx="58">
                  <c:v>4195</c:v>
                </c:pt>
                <c:pt idx="59">
                  <c:v>4155</c:v>
                </c:pt>
                <c:pt idx="60">
                  <c:v>4577</c:v>
                </c:pt>
                <c:pt idx="61">
                  <c:v>4960</c:v>
                </c:pt>
                <c:pt idx="62">
                  <c:v>4818</c:v>
                </c:pt>
                <c:pt idx="63">
                  <c:v>4716</c:v>
                </c:pt>
                <c:pt idx="64">
                  <c:v>4470</c:v>
                </c:pt>
                <c:pt idx="65">
                  <c:v>4267</c:v>
                </c:pt>
                <c:pt idx="66">
                  <c:v>4090</c:v>
                </c:pt>
                <c:pt idx="67">
                  <c:v>4104</c:v>
                </c:pt>
                <c:pt idx="68">
                  <c:v>3996</c:v>
                </c:pt>
                <c:pt idx="69">
                  <c:v>4009</c:v>
                </c:pt>
                <c:pt idx="70">
                  <c:v>4536</c:v>
                </c:pt>
                <c:pt idx="71">
                  <c:v>4687</c:v>
                </c:pt>
                <c:pt idx="72">
                  <c:v>2343</c:v>
                </c:pt>
                <c:pt idx="73">
                  <c:v>1171</c:v>
                </c:pt>
                <c:pt idx="74">
                  <c:v>585</c:v>
                </c:pt>
                <c:pt idx="75">
                  <c:v>292</c:v>
                </c:pt>
                <c:pt idx="76">
                  <c:v>146</c:v>
                </c:pt>
                <c:pt idx="77">
                  <c:v>73</c:v>
                </c:pt>
                <c:pt idx="78">
                  <c:v>36</c:v>
                </c:pt>
                <c:pt idx="79">
                  <c:v>18</c:v>
                </c:pt>
                <c:pt idx="80">
                  <c:v>9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</c:v>
                </c:pt>
                <c:pt idx="92">
                  <c:v>300</c:v>
                </c:pt>
                <c:pt idx="93">
                  <c:v>150</c:v>
                </c:pt>
                <c:pt idx="94">
                  <c:v>75</c:v>
                </c:pt>
                <c:pt idx="95">
                  <c:v>37</c:v>
                </c:pt>
                <c:pt idx="96">
                  <c:v>18</c:v>
                </c:pt>
                <c:pt idx="97">
                  <c:v>9</c:v>
                </c:pt>
                <c:pt idx="98">
                  <c:v>41</c:v>
                </c:pt>
                <c:pt idx="99">
                  <c:v>503</c:v>
                </c:pt>
                <c:pt idx="100">
                  <c:v>829</c:v>
                </c:pt>
                <c:pt idx="101">
                  <c:v>1075</c:v>
                </c:pt>
                <c:pt idx="102">
                  <c:v>537</c:v>
                </c:pt>
                <c:pt idx="103">
                  <c:v>268</c:v>
                </c:pt>
                <c:pt idx="104">
                  <c:v>134</c:v>
                </c:pt>
                <c:pt idx="105">
                  <c:v>67</c:v>
                </c:pt>
                <c:pt idx="106">
                  <c:v>33</c:v>
                </c:pt>
                <c:pt idx="107">
                  <c:v>85</c:v>
                </c:pt>
                <c:pt idx="108">
                  <c:v>490</c:v>
                </c:pt>
                <c:pt idx="109">
                  <c:v>723</c:v>
                </c:pt>
                <c:pt idx="110">
                  <c:v>1008</c:v>
                </c:pt>
                <c:pt idx="111">
                  <c:v>1190</c:v>
                </c:pt>
                <c:pt idx="112">
                  <c:v>1382</c:v>
                </c:pt>
                <c:pt idx="113">
                  <c:v>1876</c:v>
                </c:pt>
                <c:pt idx="114">
                  <c:v>2455</c:v>
                </c:pt>
                <c:pt idx="115">
                  <c:v>1227</c:v>
                </c:pt>
                <c:pt idx="116">
                  <c:v>613</c:v>
                </c:pt>
                <c:pt idx="117">
                  <c:v>306</c:v>
                </c:pt>
                <c:pt idx="118">
                  <c:v>153</c:v>
                </c:pt>
                <c:pt idx="119">
                  <c:v>76</c:v>
                </c:pt>
                <c:pt idx="120">
                  <c:v>38</c:v>
                </c:pt>
                <c:pt idx="121">
                  <c:v>19</c:v>
                </c:pt>
                <c:pt idx="122">
                  <c:v>9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负载累计!$E$3</c:f>
              <c:strCache>
                <c:ptCount val="1"/>
                <c:pt idx="0">
                  <c:v>load_max</c:v>
                </c:pt>
              </c:strCache>
            </c:strRef>
          </c:tx>
          <c:marker>
            <c:symbol val="none"/>
          </c:marker>
          <c:val>
            <c:numRef>
              <c:f>负载累计!$E$4:$E$130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4584</c:v>
                </c:pt>
                <c:pt idx="9">
                  <c:v>4584</c:v>
                </c:pt>
                <c:pt idx="10">
                  <c:v>4584</c:v>
                </c:pt>
                <c:pt idx="11">
                  <c:v>4584</c:v>
                </c:pt>
                <c:pt idx="12">
                  <c:v>4584</c:v>
                </c:pt>
                <c:pt idx="13">
                  <c:v>4584</c:v>
                </c:pt>
                <c:pt idx="14">
                  <c:v>4584</c:v>
                </c:pt>
                <c:pt idx="15">
                  <c:v>4584</c:v>
                </c:pt>
                <c:pt idx="16">
                  <c:v>4584</c:v>
                </c:pt>
                <c:pt idx="17">
                  <c:v>4584</c:v>
                </c:pt>
                <c:pt idx="18">
                  <c:v>4584</c:v>
                </c:pt>
                <c:pt idx="19">
                  <c:v>4584</c:v>
                </c:pt>
                <c:pt idx="20">
                  <c:v>4584</c:v>
                </c:pt>
                <c:pt idx="21">
                  <c:v>4584</c:v>
                </c:pt>
                <c:pt idx="22">
                  <c:v>4883</c:v>
                </c:pt>
                <c:pt idx="23">
                  <c:v>5413</c:v>
                </c:pt>
                <c:pt idx="24">
                  <c:v>5413</c:v>
                </c:pt>
                <c:pt idx="25">
                  <c:v>5413</c:v>
                </c:pt>
                <c:pt idx="26">
                  <c:v>5413</c:v>
                </c:pt>
                <c:pt idx="27">
                  <c:v>5413</c:v>
                </c:pt>
                <c:pt idx="28">
                  <c:v>5847</c:v>
                </c:pt>
                <c:pt idx="29">
                  <c:v>5847</c:v>
                </c:pt>
                <c:pt idx="30">
                  <c:v>5847</c:v>
                </c:pt>
                <c:pt idx="31">
                  <c:v>5847</c:v>
                </c:pt>
                <c:pt idx="32">
                  <c:v>5847</c:v>
                </c:pt>
                <c:pt idx="33">
                  <c:v>5847</c:v>
                </c:pt>
                <c:pt idx="34">
                  <c:v>5847</c:v>
                </c:pt>
                <c:pt idx="35">
                  <c:v>5847</c:v>
                </c:pt>
                <c:pt idx="36">
                  <c:v>6277</c:v>
                </c:pt>
                <c:pt idx="37">
                  <c:v>6277</c:v>
                </c:pt>
                <c:pt idx="38">
                  <c:v>6277</c:v>
                </c:pt>
                <c:pt idx="39">
                  <c:v>6277</c:v>
                </c:pt>
                <c:pt idx="40">
                  <c:v>7462</c:v>
                </c:pt>
                <c:pt idx="41">
                  <c:v>7462</c:v>
                </c:pt>
                <c:pt idx="42">
                  <c:v>7462</c:v>
                </c:pt>
                <c:pt idx="43">
                  <c:v>7462</c:v>
                </c:pt>
                <c:pt idx="44">
                  <c:v>7462</c:v>
                </c:pt>
                <c:pt idx="45">
                  <c:v>7462</c:v>
                </c:pt>
                <c:pt idx="46">
                  <c:v>9195</c:v>
                </c:pt>
                <c:pt idx="47">
                  <c:v>9195</c:v>
                </c:pt>
                <c:pt idx="48">
                  <c:v>9195</c:v>
                </c:pt>
                <c:pt idx="49">
                  <c:v>9195</c:v>
                </c:pt>
                <c:pt idx="50">
                  <c:v>9195</c:v>
                </c:pt>
                <c:pt idx="51">
                  <c:v>9195</c:v>
                </c:pt>
                <c:pt idx="52">
                  <c:v>9195</c:v>
                </c:pt>
                <c:pt idx="53">
                  <c:v>10059</c:v>
                </c:pt>
                <c:pt idx="54">
                  <c:v>10059</c:v>
                </c:pt>
                <c:pt idx="55">
                  <c:v>10059</c:v>
                </c:pt>
                <c:pt idx="56">
                  <c:v>10059</c:v>
                </c:pt>
                <c:pt idx="57">
                  <c:v>10059</c:v>
                </c:pt>
                <c:pt idx="58">
                  <c:v>10059</c:v>
                </c:pt>
                <c:pt idx="59">
                  <c:v>10059</c:v>
                </c:pt>
                <c:pt idx="60">
                  <c:v>10059</c:v>
                </c:pt>
                <c:pt idx="61">
                  <c:v>10059</c:v>
                </c:pt>
                <c:pt idx="62">
                  <c:v>10059</c:v>
                </c:pt>
                <c:pt idx="63">
                  <c:v>10059</c:v>
                </c:pt>
                <c:pt idx="64">
                  <c:v>10059</c:v>
                </c:pt>
                <c:pt idx="65">
                  <c:v>10059</c:v>
                </c:pt>
                <c:pt idx="66">
                  <c:v>10059</c:v>
                </c:pt>
                <c:pt idx="67">
                  <c:v>10059</c:v>
                </c:pt>
                <c:pt idx="68">
                  <c:v>10059</c:v>
                </c:pt>
                <c:pt idx="69">
                  <c:v>10059</c:v>
                </c:pt>
                <c:pt idx="70">
                  <c:v>10059</c:v>
                </c:pt>
                <c:pt idx="71">
                  <c:v>10059</c:v>
                </c:pt>
                <c:pt idx="72">
                  <c:v>10059</c:v>
                </c:pt>
                <c:pt idx="73">
                  <c:v>10059</c:v>
                </c:pt>
                <c:pt idx="74">
                  <c:v>10059</c:v>
                </c:pt>
                <c:pt idx="75">
                  <c:v>10059</c:v>
                </c:pt>
                <c:pt idx="76">
                  <c:v>10059</c:v>
                </c:pt>
                <c:pt idx="77">
                  <c:v>10059</c:v>
                </c:pt>
                <c:pt idx="78">
                  <c:v>10059</c:v>
                </c:pt>
                <c:pt idx="79">
                  <c:v>10059</c:v>
                </c:pt>
                <c:pt idx="80">
                  <c:v>10059</c:v>
                </c:pt>
                <c:pt idx="81">
                  <c:v>10059</c:v>
                </c:pt>
                <c:pt idx="82">
                  <c:v>10059</c:v>
                </c:pt>
                <c:pt idx="83">
                  <c:v>10059</c:v>
                </c:pt>
                <c:pt idx="84">
                  <c:v>10059</c:v>
                </c:pt>
                <c:pt idx="85">
                  <c:v>10059</c:v>
                </c:pt>
                <c:pt idx="86">
                  <c:v>10059</c:v>
                </c:pt>
                <c:pt idx="87">
                  <c:v>10059</c:v>
                </c:pt>
                <c:pt idx="88">
                  <c:v>10059</c:v>
                </c:pt>
                <c:pt idx="89">
                  <c:v>10059</c:v>
                </c:pt>
                <c:pt idx="90">
                  <c:v>10059</c:v>
                </c:pt>
                <c:pt idx="91">
                  <c:v>10059</c:v>
                </c:pt>
                <c:pt idx="92">
                  <c:v>10059</c:v>
                </c:pt>
                <c:pt idx="93">
                  <c:v>10059</c:v>
                </c:pt>
                <c:pt idx="94">
                  <c:v>10059</c:v>
                </c:pt>
                <c:pt idx="95">
                  <c:v>10059</c:v>
                </c:pt>
                <c:pt idx="96">
                  <c:v>10059</c:v>
                </c:pt>
                <c:pt idx="97">
                  <c:v>10059</c:v>
                </c:pt>
                <c:pt idx="98">
                  <c:v>10059</c:v>
                </c:pt>
                <c:pt idx="99">
                  <c:v>10059</c:v>
                </c:pt>
                <c:pt idx="100">
                  <c:v>10059</c:v>
                </c:pt>
                <c:pt idx="101">
                  <c:v>10059</c:v>
                </c:pt>
                <c:pt idx="102">
                  <c:v>10059</c:v>
                </c:pt>
                <c:pt idx="103">
                  <c:v>10059</c:v>
                </c:pt>
                <c:pt idx="104">
                  <c:v>10059</c:v>
                </c:pt>
                <c:pt idx="105">
                  <c:v>10059</c:v>
                </c:pt>
                <c:pt idx="106">
                  <c:v>10059</c:v>
                </c:pt>
                <c:pt idx="107">
                  <c:v>10059</c:v>
                </c:pt>
                <c:pt idx="108">
                  <c:v>10059</c:v>
                </c:pt>
                <c:pt idx="109">
                  <c:v>10059</c:v>
                </c:pt>
                <c:pt idx="110">
                  <c:v>10059</c:v>
                </c:pt>
                <c:pt idx="111">
                  <c:v>10059</c:v>
                </c:pt>
                <c:pt idx="112">
                  <c:v>10059</c:v>
                </c:pt>
                <c:pt idx="113">
                  <c:v>10059</c:v>
                </c:pt>
                <c:pt idx="114">
                  <c:v>10059</c:v>
                </c:pt>
                <c:pt idx="115">
                  <c:v>10059</c:v>
                </c:pt>
                <c:pt idx="116">
                  <c:v>10059</c:v>
                </c:pt>
                <c:pt idx="117">
                  <c:v>10059</c:v>
                </c:pt>
                <c:pt idx="118">
                  <c:v>10059</c:v>
                </c:pt>
                <c:pt idx="119">
                  <c:v>10059</c:v>
                </c:pt>
                <c:pt idx="120">
                  <c:v>10059</c:v>
                </c:pt>
                <c:pt idx="121">
                  <c:v>10059</c:v>
                </c:pt>
                <c:pt idx="122">
                  <c:v>10059</c:v>
                </c:pt>
                <c:pt idx="123">
                  <c:v>10059</c:v>
                </c:pt>
                <c:pt idx="124">
                  <c:v>10059</c:v>
                </c:pt>
                <c:pt idx="125">
                  <c:v>10059</c:v>
                </c:pt>
                <c:pt idx="126">
                  <c:v>10059</c:v>
                </c:pt>
              </c:numCache>
            </c:numRef>
          </c:val>
        </c:ser>
        <c:marker val="1"/>
        <c:axId val="81441920"/>
        <c:axId val="81443456"/>
      </c:lineChart>
      <c:catAx>
        <c:axId val="81441920"/>
        <c:scaling>
          <c:orientation val="minMax"/>
        </c:scaling>
        <c:axPos val="b"/>
        <c:tickLblPos val="nextTo"/>
        <c:crossAx val="81443456"/>
        <c:crosses val="autoZero"/>
        <c:auto val="1"/>
        <c:lblAlgn val="ctr"/>
        <c:lblOffset val="100"/>
      </c:catAx>
      <c:valAx>
        <c:axId val="81443456"/>
        <c:scaling>
          <c:orientation val="minMax"/>
        </c:scaling>
        <c:axPos val="l"/>
        <c:majorGridlines/>
        <c:numFmt formatCode="General" sourceLinked="1"/>
        <c:tickLblPos val="nextTo"/>
        <c:crossAx val="81441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带有</a:t>
            </a:r>
            <a:r>
              <a:rPr lang="en-US" altLang="zh-CN"/>
              <a:t>cpu</a:t>
            </a:r>
            <a:r>
              <a:rPr lang="zh-CN" altLang="en-US"/>
              <a:t>的，好像不说说明问题</a:t>
            </a:r>
          </a:p>
        </c:rich>
      </c:tx>
    </c:title>
    <c:plotArea>
      <c:layout>
        <c:manualLayout>
          <c:layoutTarget val="inner"/>
          <c:xMode val="edge"/>
          <c:yMode val="edge"/>
          <c:x val="3.7745175470087523E-2"/>
          <c:y val="0.2088079615048119"/>
          <c:w val="0.77413482889106944"/>
          <c:h val="0.71664333624963572"/>
        </c:manualLayout>
      </c:layout>
      <c:areaChart>
        <c:grouping val="standard"/>
        <c:ser>
          <c:idx val="3"/>
          <c:order val="3"/>
          <c:tx>
            <c:strRef>
              <c:f>负载累计!$K$3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val>
            <c:numRef>
              <c:f>负载累计!$K$4:$K$107</c:f>
              <c:numCache>
                <c:formatCode>General</c:formatCode>
                <c:ptCount val="104"/>
                <c:pt idx="0">
                  <c:v>0.35308600000000001</c:v>
                </c:pt>
                <c:pt idx="1">
                  <c:v>0.28537699999999999</c:v>
                </c:pt>
                <c:pt idx="2">
                  <c:v>0.29383900000000002</c:v>
                </c:pt>
                <c:pt idx="3">
                  <c:v>0.29928700000000003</c:v>
                </c:pt>
                <c:pt idx="4">
                  <c:v>0.37956200000000001</c:v>
                </c:pt>
                <c:pt idx="5">
                  <c:v>0.32547199999999998</c:v>
                </c:pt>
                <c:pt idx="6">
                  <c:v>0.28910000000000002</c:v>
                </c:pt>
                <c:pt idx="7">
                  <c:v>0.31190499999999999</c:v>
                </c:pt>
                <c:pt idx="8">
                  <c:v>0.28809499999999999</c:v>
                </c:pt>
                <c:pt idx="9">
                  <c:v>0.34068599999999999</c:v>
                </c:pt>
                <c:pt idx="10">
                  <c:v>0.6</c:v>
                </c:pt>
                <c:pt idx="11">
                  <c:v>0.86632399999999998</c:v>
                </c:pt>
                <c:pt idx="12">
                  <c:v>0.86563299999999999</c:v>
                </c:pt>
                <c:pt idx="13">
                  <c:v>0.93975900000000001</c:v>
                </c:pt>
                <c:pt idx="14">
                  <c:v>0.87945200000000001</c:v>
                </c:pt>
                <c:pt idx="15">
                  <c:v>0.90350900000000001</c:v>
                </c:pt>
                <c:pt idx="16">
                  <c:v>0.84492</c:v>
                </c:pt>
                <c:pt idx="17">
                  <c:v>0.83896099999999996</c:v>
                </c:pt>
                <c:pt idx="18">
                  <c:v>0.93243200000000004</c:v>
                </c:pt>
                <c:pt idx="19">
                  <c:v>0.86046500000000004</c:v>
                </c:pt>
                <c:pt idx="20">
                  <c:v>0.91176500000000005</c:v>
                </c:pt>
                <c:pt idx="21">
                  <c:v>0.83768100000000001</c:v>
                </c:pt>
                <c:pt idx="22">
                  <c:v>0.84020600000000001</c:v>
                </c:pt>
                <c:pt idx="23">
                  <c:v>0.90123500000000001</c:v>
                </c:pt>
                <c:pt idx="24">
                  <c:v>0.85384599999999999</c:v>
                </c:pt>
                <c:pt idx="25">
                  <c:v>0.755162</c:v>
                </c:pt>
                <c:pt idx="26">
                  <c:v>0.84031400000000001</c:v>
                </c:pt>
                <c:pt idx="27">
                  <c:v>0.85604100000000005</c:v>
                </c:pt>
                <c:pt idx="28">
                  <c:v>0.817797</c:v>
                </c:pt>
                <c:pt idx="29">
                  <c:v>0.86666699999999997</c:v>
                </c:pt>
                <c:pt idx="30">
                  <c:v>0.74926300000000001</c:v>
                </c:pt>
                <c:pt idx="31">
                  <c:v>0.87663999999999997</c:v>
                </c:pt>
                <c:pt idx="32">
                  <c:v>0.84143199999999996</c:v>
                </c:pt>
                <c:pt idx="33">
                  <c:v>0.9</c:v>
                </c:pt>
                <c:pt idx="34">
                  <c:v>0.84358999999999995</c:v>
                </c:pt>
                <c:pt idx="35">
                  <c:v>0.84502900000000003</c:v>
                </c:pt>
                <c:pt idx="36">
                  <c:v>0.68823500000000004</c:v>
                </c:pt>
                <c:pt idx="37">
                  <c:v>0.82097200000000004</c:v>
                </c:pt>
                <c:pt idx="38">
                  <c:v>0.74294700000000002</c:v>
                </c:pt>
                <c:pt idx="39">
                  <c:v>0.82005099999999997</c:v>
                </c:pt>
                <c:pt idx="40">
                  <c:v>0.87537100000000001</c:v>
                </c:pt>
                <c:pt idx="41">
                  <c:v>0.83333299999999999</c:v>
                </c:pt>
                <c:pt idx="42">
                  <c:v>0.85194800000000004</c:v>
                </c:pt>
                <c:pt idx="43">
                  <c:v>0.86350099999999996</c:v>
                </c:pt>
                <c:pt idx="44">
                  <c:v>0.800562</c:v>
                </c:pt>
                <c:pt idx="45">
                  <c:v>0.85624999999999996</c:v>
                </c:pt>
                <c:pt idx="46">
                  <c:v>0.84278399999999998</c:v>
                </c:pt>
                <c:pt idx="47">
                  <c:v>0.86597900000000005</c:v>
                </c:pt>
                <c:pt idx="48">
                  <c:v>0.87575800000000004</c:v>
                </c:pt>
                <c:pt idx="49">
                  <c:v>0.85089999999999999</c:v>
                </c:pt>
                <c:pt idx="50">
                  <c:v>0.93569100000000005</c:v>
                </c:pt>
                <c:pt idx="51">
                  <c:v>0.734568</c:v>
                </c:pt>
                <c:pt idx="52">
                  <c:v>0.87696300000000005</c:v>
                </c:pt>
                <c:pt idx="53">
                  <c:v>0.71117200000000003</c:v>
                </c:pt>
                <c:pt idx="54">
                  <c:v>0.27078400000000002</c:v>
                </c:pt>
                <c:pt idx="55">
                  <c:v>0.36266700000000002</c:v>
                </c:pt>
                <c:pt idx="56">
                  <c:v>0.25181599999999998</c:v>
                </c:pt>
                <c:pt idx="57">
                  <c:v>0.33882400000000001</c:v>
                </c:pt>
                <c:pt idx="58">
                  <c:v>0.31220700000000001</c:v>
                </c:pt>
                <c:pt idx="59">
                  <c:v>0.28470600000000001</c:v>
                </c:pt>
                <c:pt idx="60">
                  <c:v>0.29108000000000001</c:v>
                </c:pt>
                <c:pt idx="61">
                  <c:v>0.30259999999999998</c:v>
                </c:pt>
                <c:pt idx="62">
                  <c:v>0.28436</c:v>
                </c:pt>
                <c:pt idx="63">
                  <c:v>0.30424499999999999</c:v>
                </c:pt>
                <c:pt idx="64">
                  <c:v>0.29274</c:v>
                </c:pt>
                <c:pt idx="65">
                  <c:v>0.27962100000000001</c:v>
                </c:pt>
                <c:pt idx="66">
                  <c:v>0.30382799999999999</c:v>
                </c:pt>
                <c:pt idx="67">
                  <c:v>0.37066700000000002</c:v>
                </c:pt>
                <c:pt idx="68">
                  <c:v>0.31205699999999997</c:v>
                </c:pt>
                <c:pt idx="69">
                  <c:v>0.30238100000000001</c:v>
                </c:pt>
                <c:pt idx="70">
                  <c:v>0.273364</c:v>
                </c:pt>
                <c:pt idx="71">
                  <c:v>0.33491700000000002</c:v>
                </c:pt>
                <c:pt idx="72">
                  <c:v>0.51351400000000003</c:v>
                </c:pt>
                <c:pt idx="73">
                  <c:v>0.71059399999999995</c:v>
                </c:pt>
                <c:pt idx="74">
                  <c:v>0.94078899999999999</c:v>
                </c:pt>
                <c:pt idx="75">
                  <c:v>0.76881699999999997</c:v>
                </c:pt>
                <c:pt idx="76">
                  <c:v>0.75906700000000005</c:v>
                </c:pt>
                <c:pt idx="77">
                  <c:v>0.75260400000000005</c:v>
                </c:pt>
                <c:pt idx="78">
                  <c:v>0.780362</c:v>
                </c:pt>
                <c:pt idx="79">
                  <c:v>0.73766200000000004</c:v>
                </c:pt>
                <c:pt idx="80">
                  <c:v>0.72609800000000002</c:v>
                </c:pt>
                <c:pt idx="81">
                  <c:v>0.74936100000000005</c:v>
                </c:pt>
                <c:pt idx="82">
                  <c:v>0.74026000000000003</c:v>
                </c:pt>
                <c:pt idx="83">
                  <c:v>0.72938099999999995</c:v>
                </c:pt>
                <c:pt idx="84">
                  <c:v>0.71801599999999999</c:v>
                </c:pt>
                <c:pt idx="85">
                  <c:v>0.39902700000000002</c:v>
                </c:pt>
                <c:pt idx="86">
                  <c:v>0.28169</c:v>
                </c:pt>
                <c:pt idx="87">
                  <c:v>0.27634700000000001</c:v>
                </c:pt>
                <c:pt idx="88">
                  <c:v>0.28436</c:v>
                </c:pt>
                <c:pt idx="89">
                  <c:v>0.29268300000000003</c:v>
                </c:pt>
                <c:pt idx="90">
                  <c:v>0.29047600000000001</c:v>
                </c:pt>
                <c:pt idx="91">
                  <c:v>0.50261800000000001</c:v>
                </c:pt>
                <c:pt idx="92">
                  <c:v>0.27014199999999999</c:v>
                </c:pt>
                <c:pt idx="93">
                  <c:v>0.28000000000000003</c:v>
                </c:pt>
                <c:pt idx="94">
                  <c:v>0.247002</c:v>
                </c:pt>
                <c:pt idx="95">
                  <c:v>0.31490400000000002</c:v>
                </c:pt>
                <c:pt idx="96">
                  <c:v>0.30975599999999998</c:v>
                </c:pt>
                <c:pt idx="97">
                  <c:v>0.28678300000000001</c:v>
                </c:pt>
                <c:pt idx="98">
                  <c:v>0.28301900000000002</c:v>
                </c:pt>
                <c:pt idx="99">
                  <c:v>0.24523800000000001</c:v>
                </c:pt>
                <c:pt idx="100">
                  <c:v>0.33726400000000001</c:v>
                </c:pt>
                <c:pt idx="101">
                  <c:v>0.30917899999999998</c:v>
                </c:pt>
                <c:pt idx="102">
                  <c:v>0.26014300000000001</c:v>
                </c:pt>
                <c:pt idx="103">
                  <c:v>0.26555000000000001</c:v>
                </c:pt>
              </c:numCache>
            </c:numRef>
          </c:val>
        </c:ser>
        <c:axId val="81291904"/>
        <c:axId val="81290368"/>
      </c:areaChart>
      <c:lineChart>
        <c:grouping val="standard"/>
        <c:ser>
          <c:idx val="0"/>
          <c:order val="0"/>
          <c:tx>
            <c:strRef>
              <c:f>负载累计!$H$3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marker>
            <c:symbol val="diamond"/>
            <c:size val="7"/>
          </c:marker>
          <c:val>
            <c:numRef>
              <c:f>负载累计!$H$4:$H$107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marker>
            <c:symbol val="square"/>
            <c:size val="5"/>
          </c:marker>
          <c:val>
            <c:numRef>
              <c:f>负载累计!$I$4:$I$107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marker>
            <c:symbol val="triangle"/>
            <c:size val="5"/>
          </c:marker>
          <c:val>
            <c:numRef>
              <c:f>负载累计!$J$4:$J$107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81284480"/>
        <c:axId val="81282944"/>
      </c:lineChart>
      <c:valAx>
        <c:axId val="81282944"/>
        <c:scaling>
          <c:orientation val="minMax"/>
        </c:scaling>
        <c:axPos val="r"/>
        <c:numFmt formatCode="General" sourceLinked="1"/>
        <c:tickLblPos val="nextTo"/>
        <c:crossAx val="81284480"/>
        <c:crosses val="max"/>
        <c:crossBetween val="between"/>
      </c:valAx>
      <c:catAx>
        <c:axId val="81284480"/>
        <c:scaling>
          <c:orientation val="minMax"/>
        </c:scaling>
        <c:delete val="1"/>
        <c:axPos val="b"/>
        <c:tickLblPos val="nextTo"/>
        <c:crossAx val="81282944"/>
        <c:crosses val="autoZero"/>
        <c:auto val="1"/>
        <c:lblAlgn val="ctr"/>
        <c:lblOffset val="100"/>
      </c:catAx>
      <c:valAx>
        <c:axId val="81290368"/>
        <c:scaling>
          <c:orientation val="minMax"/>
        </c:scaling>
        <c:axPos val="l"/>
        <c:numFmt formatCode="General" sourceLinked="1"/>
        <c:tickLblPos val="nextTo"/>
        <c:crossAx val="81291904"/>
        <c:crosses val="autoZero"/>
        <c:crossBetween val="between"/>
      </c:valAx>
      <c:catAx>
        <c:axId val="81291904"/>
        <c:scaling>
          <c:orientation val="minMax"/>
        </c:scaling>
        <c:delete val="1"/>
        <c:axPos val="b"/>
        <c:tickLblPos val="nextTo"/>
        <c:crossAx val="81290368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负载累计!$H$3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val>
            <c:numRef>
              <c:f>负载累计!$H$4:$H$107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val>
            <c:numRef>
              <c:f>负载累计!$I$4:$I$107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val>
            <c:numRef>
              <c:f>负载累计!$J$4:$J$107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81526784"/>
        <c:axId val="81528320"/>
      </c:lineChart>
      <c:catAx>
        <c:axId val="81526784"/>
        <c:scaling>
          <c:orientation val="minMax"/>
        </c:scaling>
        <c:axPos val="b"/>
        <c:tickLblPos val="nextTo"/>
        <c:crossAx val="81528320"/>
        <c:crosses val="autoZero"/>
        <c:auto val="1"/>
        <c:lblAlgn val="ctr"/>
        <c:lblOffset val="100"/>
      </c:catAx>
      <c:valAx>
        <c:axId val="81528320"/>
        <c:scaling>
          <c:orientation val="minMax"/>
        </c:scaling>
        <c:axPos val="l"/>
        <c:majorGridlines/>
        <c:numFmt formatCode="General" sourceLinked="1"/>
        <c:tickLblPos val="nextTo"/>
        <c:crossAx val="81526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8.636151189362401E-2"/>
          <c:y val="0.19267527722176278"/>
          <c:w val="0.77458184058599366"/>
          <c:h val="0.69577429824480774"/>
        </c:manualLayout>
      </c:layout>
      <c:lineChart>
        <c:grouping val="standard"/>
        <c:ser>
          <c:idx val="0"/>
          <c:order val="0"/>
          <c:tx>
            <c:strRef>
              <c:f>负载累计!$D$150</c:f>
              <c:strCache>
                <c:ptCount val="1"/>
                <c:pt idx="0">
                  <c:v>load_current</c:v>
                </c:pt>
              </c:strCache>
            </c:strRef>
          </c:tx>
          <c:spPr>
            <a:ln w="19050"/>
          </c:spPr>
          <c:val>
            <c:numRef>
              <c:f>负载累计!$D$151:$D$224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6061</c:v>
                </c:pt>
                <c:pt idx="7">
                  <c:v>6756</c:v>
                </c:pt>
                <c:pt idx="8">
                  <c:v>6751</c:v>
                </c:pt>
                <c:pt idx="9">
                  <c:v>1277</c:v>
                </c:pt>
                <c:pt idx="10">
                  <c:v>5812</c:v>
                </c:pt>
                <c:pt idx="11">
                  <c:v>5427</c:v>
                </c:pt>
                <c:pt idx="12">
                  <c:v>6781</c:v>
                </c:pt>
                <c:pt idx="13">
                  <c:v>6797</c:v>
                </c:pt>
                <c:pt idx="14">
                  <c:v>1503</c:v>
                </c:pt>
                <c:pt idx="15">
                  <c:v>6709</c:v>
                </c:pt>
                <c:pt idx="16">
                  <c:v>5877</c:v>
                </c:pt>
                <c:pt idx="17">
                  <c:v>6362</c:v>
                </c:pt>
                <c:pt idx="18">
                  <c:v>6419</c:v>
                </c:pt>
                <c:pt idx="19">
                  <c:v>4073</c:v>
                </c:pt>
                <c:pt idx="20">
                  <c:v>6735</c:v>
                </c:pt>
                <c:pt idx="21">
                  <c:v>5802</c:v>
                </c:pt>
                <c:pt idx="22">
                  <c:v>6506</c:v>
                </c:pt>
                <c:pt idx="23">
                  <c:v>6685</c:v>
                </c:pt>
                <c:pt idx="24">
                  <c:v>4911</c:v>
                </c:pt>
                <c:pt idx="25">
                  <c:v>6747</c:v>
                </c:pt>
                <c:pt idx="26">
                  <c:v>3293</c:v>
                </c:pt>
                <c:pt idx="27">
                  <c:v>6363</c:v>
                </c:pt>
                <c:pt idx="28">
                  <c:v>6641</c:v>
                </c:pt>
                <c:pt idx="29">
                  <c:v>5257</c:v>
                </c:pt>
                <c:pt idx="30">
                  <c:v>6638</c:v>
                </c:pt>
                <c:pt idx="31">
                  <c:v>5511</c:v>
                </c:pt>
                <c:pt idx="32">
                  <c:v>5983</c:v>
                </c:pt>
                <c:pt idx="33">
                  <c:v>6663</c:v>
                </c:pt>
                <c:pt idx="34">
                  <c:v>4573</c:v>
                </c:pt>
                <c:pt idx="35">
                  <c:v>361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4501</c:v>
                </c:pt>
                <c:pt idx="59">
                  <c:v>4706</c:v>
                </c:pt>
                <c:pt idx="60">
                  <c:v>6850</c:v>
                </c:pt>
                <c:pt idx="61">
                  <c:v>6794</c:v>
                </c:pt>
                <c:pt idx="62">
                  <c:v>4732</c:v>
                </c:pt>
                <c:pt idx="63">
                  <c:v>3009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负载累计!$E$150</c:f>
              <c:strCache>
                <c:ptCount val="1"/>
                <c:pt idx="0">
                  <c:v>load_avg</c:v>
                </c:pt>
              </c:strCache>
            </c:strRef>
          </c:tx>
          <c:spPr>
            <a:ln w="19050"/>
          </c:spPr>
          <c:val>
            <c:numRef>
              <c:f>负载累计!$E$151:$E$224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728</c:v>
                </c:pt>
                <c:pt idx="5">
                  <c:v>1341</c:v>
                </c:pt>
                <c:pt idx="6">
                  <c:v>1813</c:v>
                </c:pt>
                <c:pt idx="7">
                  <c:v>2307</c:v>
                </c:pt>
                <c:pt idx="8">
                  <c:v>2751</c:v>
                </c:pt>
                <c:pt idx="9">
                  <c:v>2603</c:v>
                </c:pt>
                <c:pt idx="10">
                  <c:v>2923</c:v>
                </c:pt>
                <c:pt idx="11">
                  <c:v>3173</c:v>
                </c:pt>
                <c:pt idx="12">
                  <c:v>3533</c:v>
                </c:pt>
                <c:pt idx="13">
                  <c:v>3859</c:v>
                </c:pt>
                <c:pt idx="14">
                  <c:v>3623</c:v>
                </c:pt>
                <c:pt idx="15">
                  <c:v>3931</c:v>
                </c:pt>
                <c:pt idx="16">
                  <c:v>4125</c:v>
                </c:pt>
                <c:pt idx="17">
                  <c:v>4348</c:v>
                </c:pt>
                <c:pt idx="18">
                  <c:v>4555</c:v>
                </c:pt>
                <c:pt idx="19">
                  <c:v>4506</c:v>
                </c:pt>
                <c:pt idx="20">
                  <c:v>4728</c:v>
                </c:pt>
                <c:pt idx="21">
                  <c:v>4835</c:v>
                </c:pt>
                <c:pt idx="22">
                  <c:v>5002</c:v>
                </c:pt>
                <c:pt idx="23">
                  <c:v>5170</c:v>
                </c:pt>
                <c:pt idx="24">
                  <c:v>5144</c:v>
                </c:pt>
                <c:pt idx="25">
                  <c:v>5304</c:v>
                </c:pt>
                <c:pt idx="26">
                  <c:v>5102</c:v>
                </c:pt>
                <c:pt idx="27">
                  <c:v>5228</c:v>
                </c:pt>
                <c:pt idx="28">
                  <c:v>5369</c:v>
                </c:pt>
                <c:pt idx="29">
                  <c:v>5357</c:v>
                </c:pt>
                <c:pt idx="30">
                  <c:v>5485</c:v>
                </c:pt>
                <c:pt idx="31">
                  <c:v>5487</c:v>
                </c:pt>
                <c:pt idx="32">
                  <c:v>5536</c:v>
                </c:pt>
                <c:pt idx="33">
                  <c:v>5648</c:v>
                </c:pt>
                <c:pt idx="34">
                  <c:v>5540</c:v>
                </c:pt>
                <c:pt idx="35">
                  <c:v>5022</c:v>
                </c:pt>
                <c:pt idx="36">
                  <c:v>3013</c:v>
                </c:pt>
                <c:pt idx="37">
                  <c:v>1807</c:v>
                </c:pt>
                <c:pt idx="38">
                  <c:v>1626</c:v>
                </c:pt>
                <c:pt idx="39">
                  <c:v>975</c:v>
                </c:pt>
                <c:pt idx="40">
                  <c:v>584</c:v>
                </c:pt>
                <c:pt idx="41">
                  <c:v>350</c:v>
                </c:pt>
                <c:pt idx="42">
                  <c:v>209</c:v>
                </c:pt>
                <c:pt idx="43">
                  <c:v>125</c:v>
                </c:pt>
                <c:pt idx="44">
                  <c:v>74</c:v>
                </c:pt>
                <c:pt idx="45">
                  <c:v>44</c:v>
                </c:pt>
                <c:pt idx="46">
                  <c:v>26</c:v>
                </c:pt>
                <c:pt idx="47">
                  <c:v>15</c:v>
                </c:pt>
                <c:pt idx="48">
                  <c:v>8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450</c:v>
                </c:pt>
                <c:pt idx="59">
                  <c:v>875</c:v>
                </c:pt>
                <c:pt idx="60">
                  <c:v>1472</c:v>
                </c:pt>
                <c:pt idx="61">
                  <c:v>2004</c:v>
                </c:pt>
                <c:pt idx="62">
                  <c:v>2276</c:v>
                </c:pt>
                <c:pt idx="63">
                  <c:v>3201</c:v>
                </c:pt>
                <c:pt idx="64">
                  <c:v>1920</c:v>
                </c:pt>
                <c:pt idx="65">
                  <c:v>1151</c:v>
                </c:pt>
                <c:pt idx="66">
                  <c:v>690</c:v>
                </c:pt>
                <c:pt idx="67">
                  <c:v>413</c:v>
                </c:pt>
                <c:pt idx="68">
                  <c:v>247</c:v>
                </c:pt>
                <c:pt idx="69">
                  <c:v>148</c:v>
                </c:pt>
                <c:pt idx="70">
                  <c:v>88</c:v>
                </c:pt>
                <c:pt idx="71">
                  <c:v>52</c:v>
                </c:pt>
                <c:pt idx="72">
                  <c:v>31</c:v>
                </c:pt>
                <c:pt idx="73">
                  <c:v>18</c:v>
                </c:pt>
              </c:numCache>
            </c:numRef>
          </c:val>
        </c:ser>
        <c:ser>
          <c:idx val="2"/>
          <c:order val="2"/>
          <c:tx>
            <c:strRef>
              <c:f>负载累计!$F$150</c:f>
              <c:strCache>
                <c:ptCount val="1"/>
                <c:pt idx="0">
                  <c:v>load_max</c:v>
                </c:pt>
              </c:strCache>
            </c:strRef>
          </c:tx>
          <c:spPr>
            <a:ln w="19050"/>
          </c:spPr>
          <c:val>
            <c:numRef>
              <c:f>负载累计!$F$151:$F$224</c:f>
              <c:numCache>
                <c:formatCode>General</c:formatCode>
                <c:ptCount val="7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6858</c:v>
                </c:pt>
                <c:pt idx="7">
                  <c:v>6858</c:v>
                </c:pt>
                <c:pt idx="8">
                  <c:v>6858</c:v>
                </c:pt>
                <c:pt idx="9">
                  <c:v>6858</c:v>
                </c:pt>
                <c:pt idx="10">
                  <c:v>6858</c:v>
                </c:pt>
                <c:pt idx="11">
                  <c:v>6858</c:v>
                </c:pt>
                <c:pt idx="12">
                  <c:v>6858</c:v>
                </c:pt>
                <c:pt idx="13">
                  <c:v>6858</c:v>
                </c:pt>
                <c:pt idx="14">
                  <c:v>6858</c:v>
                </c:pt>
                <c:pt idx="15">
                  <c:v>6858</c:v>
                </c:pt>
                <c:pt idx="16">
                  <c:v>6858</c:v>
                </c:pt>
                <c:pt idx="17">
                  <c:v>6858</c:v>
                </c:pt>
                <c:pt idx="18">
                  <c:v>6858</c:v>
                </c:pt>
                <c:pt idx="19">
                  <c:v>6858</c:v>
                </c:pt>
                <c:pt idx="20">
                  <c:v>6858</c:v>
                </c:pt>
                <c:pt idx="21">
                  <c:v>6858</c:v>
                </c:pt>
                <c:pt idx="22">
                  <c:v>6858</c:v>
                </c:pt>
                <c:pt idx="23">
                  <c:v>6858</c:v>
                </c:pt>
                <c:pt idx="24">
                  <c:v>6858</c:v>
                </c:pt>
                <c:pt idx="25">
                  <c:v>6858</c:v>
                </c:pt>
                <c:pt idx="26">
                  <c:v>6858</c:v>
                </c:pt>
                <c:pt idx="27">
                  <c:v>6858</c:v>
                </c:pt>
                <c:pt idx="28">
                  <c:v>6858</c:v>
                </c:pt>
                <c:pt idx="29">
                  <c:v>6858</c:v>
                </c:pt>
                <c:pt idx="30">
                  <c:v>6858</c:v>
                </c:pt>
                <c:pt idx="31">
                  <c:v>6858</c:v>
                </c:pt>
                <c:pt idx="32">
                  <c:v>6858</c:v>
                </c:pt>
                <c:pt idx="33">
                  <c:v>6858</c:v>
                </c:pt>
                <c:pt idx="34">
                  <c:v>6858</c:v>
                </c:pt>
                <c:pt idx="35">
                  <c:v>6858</c:v>
                </c:pt>
                <c:pt idx="36">
                  <c:v>6858</c:v>
                </c:pt>
                <c:pt idx="37">
                  <c:v>6858</c:v>
                </c:pt>
                <c:pt idx="38">
                  <c:v>6858</c:v>
                </c:pt>
                <c:pt idx="39">
                  <c:v>6858</c:v>
                </c:pt>
                <c:pt idx="40">
                  <c:v>6858</c:v>
                </c:pt>
                <c:pt idx="41">
                  <c:v>6858</c:v>
                </c:pt>
                <c:pt idx="42">
                  <c:v>6858</c:v>
                </c:pt>
                <c:pt idx="43">
                  <c:v>6858</c:v>
                </c:pt>
                <c:pt idx="44">
                  <c:v>6858</c:v>
                </c:pt>
                <c:pt idx="45">
                  <c:v>6858</c:v>
                </c:pt>
                <c:pt idx="46">
                  <c:v>6858</c:v>
                </c:pt>
                <c:pt idx="47">
                  <c:v>6858</c:v>
                </c:pt>
                <c:pt idx="48">
                  <c:v>6858</c:v>
                </c:pt>
                <c:pt idx="49">
                  <c:v>6858</c:v>
                </c:pt>
                <c:pt idx="50">
                  <c:v>6858</c:v>
                </c:pt>
                <c:pt idx="51">
                  <c:v>6858</c:v>
                </c:pt>
                <c:pt idx="52">
                  <c:v>6858</c:v>
                </c:pt>
                <c:pt idx="53">
                  <c:v>6858</c:v>
                </c:pt>
                <c:pt idx="54">
                  <c:v>6858</c:v>
                </c:pt>
                <c:pt idx="55">
                  <c:v>6858</c:v>
                </c:pt>
                <c:pt idx="56">
                  <c:v>6858</c:v>
                </c:pt>
                <c:pt idx="57">
                  <c:v>6858</c:v>
                </c:pt>
                <c:pt idx="58">
                  <c:v>6858</c:v>
                </c:pt>
                <c:pt idx="59">
                  <c:v>6858</c:v>
                </c:pt>
                <c:pt idx="60">
                  <c:v>6858</c:v>
                </c:pt>
                <c:pt idx="61">
                  <c:v>6858</c:v>
                </c:pt>
                <c:pt idx="62">
                  <c:v>6858</c:v>
                </c:pt>
                <c:pt idx="63">
                  <c:v>6858</c:v>
                </c:pt>
                <c:pt idx="64">
                  <c:v>6858</c:v>
                </c:pt>
                <c:pt idx="65">
                  <c:v>6858</c:v>
                </c:pt>
                <c:pt idx="66">
                  <c:v>6858</c:v>
                </c:pt>
                <c:pt idx="67">
                  <c:v>6858</c:v>
                </c:pt>
                <c:pt idx="68">
                  <c:v>6858</c:v>
                </c:pt>
                <c:pt idx="69">
                  <c:v>6858</c:v>
                </c:pt>
                <c:pt idx="70">
                  <c:v>6858</c:v>
                </c:pt>
                <c:pt idx="71">
                  <c:v>6858</c:v>
                </c:pt>
                <c:pt idx="72">
                  <c:v>6858</c:v>
                </c:pt>
                <c:pt idx="73">
                  <c:v>6858</c:v>
                </c:pt>
              </c:numCache>
            </c:numRef>
          </c:val>
        </c:ser>
        <c:marker val="1"/>
        <c:axId val="81550720"/>
        <c:axId val="81581568"/>
      </c:lineChart>
      <c:catAx>
        <c:axId val="8155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zh-CN" altLang="en-US" sz="1400" baseline="0"/>
                  <a:t>时间序列</a:t>
                </a:r>
              </a:p>
            </c:rich>
          </c:tx>
          <c:layout>
            <c:manualLayout>
              <c:xMode val="edge"/>
              <c:yMode val="edge"/>
              <c:x val="0.91085127808811739"/>
              <c:y val="0.89353537724496479"/>
            </c:manualLayout>
          </c:layout>
        </c:title>
        <c:tickLblPos val="nextTo"/>
        <c:txPr>
          <a:bodyPr/>
          <a:lstStyle/>
          <a:p>
            <a:pPr>
              <a:defRPr sz="1200" baseline="0"/>
            </a:pPr>
            <a:endParaRPr lang="zh-CN"/>
          </a:p>
        </c:txPr>
        <c:crossAx val="81581568"/>
        <c:crosses val="autoZero"/>
        <c:auto val="1"/>
        <c:lblAlgn val="ctr"/>
        <c:lblOffset val="100"/>
      </c:catAx>
      <c:valAx>
        <c:axId val="81581568"/>
        <c:scaling>
          <c:orientation val="minMax"/>
        </c:scaling>
        <c:axPos val="l"/>
        <c:majorGridlines/>
        <c:numFmt formatCode="General" sourceLinked="1"/>
        <c:tickLblPos val="nextTo"/>
        <c:crossAx val="81550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/>
          </a:pPr>
          <a:endParaRPr lang="zh-CN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0348344272716282E-2"/>
          <c:y val="0.11633824032865457"/>
          <c:w val="0.77826475256714756"/>
          <c:h val="0.74651846780022058"/>
        </c:manualLayout>
      </c:layout>
      <c:lineChart>
        <c:grouping val="standard"/>
        <c:ser>
          <c:idx val="0"/>
          <c:order val="0"/>
          <c:tx>
            <c:strRef>
              <c:f>'-迁移'!$G$1</c:f>
              <c:strCache>
                <c:ptCount val="1"/>
                <c:pt idx="0">
                  <c:v>MSD1</c:v>
                </c:pt>
              </c:strCache>
            </c:strRef>
          </c:tx>
          <c:spPr>
            <a:ln w="15875"/>
          </c:spPr>
          <c:val>
            <c:numRef>
              <c:f>'-迁移'!$G$2:$G$204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316</c:v>
                </c:pt>
                <c:pt idx="27">
                  <c:v>316</c:v>
                </c:pt>
                <c:pt idx="28">
                  <c:v>316</c:v>
                </c:pt>
                <c:pt idx="29">
                  <c:v>316</c:v>
                </c:pt>
                <c:pt idx="30">
                  <c:v>316</c:v>
                </c:pt>
                <c:pt idx="31">
                  <c:v>992</c:v>
                </c:pt>
                <c:pt idx="32">
                  <c:v>992</c:v>
                </c:pt>
                <c:pt idx="33">
                  <c:v>992</c:v>
                </c:pt>
                <c:pt idx="34">
                  <c:v>992</c:v>
                </c:pt>
                <c:pt idx="35">
                  <c:v>992</c:v>
                </c:pt>
                <c:pt idx="36">
                  <c:v>1923</c:v>
                </c:pt>
                <c:pt idx="37">
                  <c:v>1923</c:v>
                </c:pt>
                <c:pt idx="38">
                  <c:v>1923</c:v>
                </c:pt>
                <c:pt idx="39">
                  <c:v>1923</c:v>
                </c:pt>
                <c:pt idx="40">
                  <c:v>1923</c:v>
                </c:pt>
                <c:pt idx="41">
                  <c:v>2543</c:v>
                </c:pt>
                <c:pt idx="42">
                  <c:v>2543</c:v>
                </c:pt>
                <c:pt idx="43">
                  <c:v>2543</c:v>
                </c:pt>
                <c:pt idx="44">
                  <c:v>2543</c:v>
                </c:pt>
                <c:pt idx="45">
                  <c:v>2543</c:v>
                </c:pt>
                <c:pt idx="46">
                  <c:v>3336</c:v>
                </c:pt>
                <c:pt idx="47">
                  <c:v>3336</c:v>
                </c:pt>
                <c:pt idx="48">
                  <c:v>3336</c:v>
                </c:pt>
                <c:pt idx="49">
                  <c:v>3336</c:v>
                </c:pt>
                <c:pt idx="50">
                  <c:v>3336</c:v>
                </c:pt>
                <c:pt idx="51">
                  <c:v>3588</c:v>
                </c:pt>
                <c:pt idx="52">
                  <c:v>3588</c:v>
                </c:pt>
                <c:pt idx="53">
                  <c:v>3588</c:v>
                </c:pt>
                <c:pt idx="54">
                  <c:v>3588</c:v>
                </c:pt>
                <c:pt idx="55">
                  <c:v>3588</c:v>
                </c:pt>
                <c:pt idx="56">
                  <c:v>4205</c:v>
                </c:pt>
                <c:pt idx="57">
                  <c:v>4205</c:v>
                </c:pt>
                <c:pt idx="58">
                  <c:v>4205</c:v>
                </c:pt>
                <c:pt idx="59">
                  <c:v>4205</c:v>
                </c:pt>
                <c:pt idx="60">
                  <c:v>4205</c:v>
                </c:pt>
                <c:pt idx="61">
                  <c:v>4866</c:v>
                </c:pt>
                <c:pt idx="62">
                  <c:v>4866</c:v>
                </c:pt>
                <c:pt idx="63">
                  <c:v>4866</c:v>
                </c:pt>
                <c:pt idx="64">
                  <c:v>4866</c:v>
                </c:pt>
                <c:pt idx="65">
                  <c:v>4866</c:v>
                </c:pt>
                <c:pt idx="66">
                  <c:v>5019</c:v>
                </c:pt>
                <c:pt idx="67">
                  <c:v>5019</c:v>
                </c:pt>
                <c:pt idx="68">
                  <c:v>5019</c:v>
                </c:pt>
                <c:pt idx="69">
                  <c:v>5019</c:v>
                </c:pt>
                <c:pt idx="70">
                  <c:v>5019</c:v>
                </c:pt>
                <c:pt idx="71">
                  <c:v>5572</c:v>
                </c:pt>
                <c:pt idx="72">
                  <c:v>5572</c:v>
                </c:pt>
                <c:pt idx="73">
                  <c:v>5572</c:v>
                </c:pt>
                <c:pt idx="74">
                  <c:v>5572</c:v>
                </c:pt>
                <c:pt idx="75">
                  <c:v>5572</c:v>
                </c:pt>
                <c:pt idx="76">
                  <c:v>6073</c:v>
                </c:pt>
                <c:pt idx="77">
                  <c:v>6073</c:v>
                </c:pt>
                <c:pt idx="78">
                  <c:v>6073</c:v>
                </c:pt>
                <c:pt idx="79">
                  <c:v>6073</c:v>
                </c:pt>
                <c:pt idx="80">
                  <c:v>6073</c:v>
                </c:pt>
                <c:pt idx="81">
                  <c:v>5996</c:v>
                </c:pt>
                <c:pt idx="82">
                  <c:v>5996</c:v>
                </c:pt>
                <c:pt idx="83">
                  <c:v>5996</c:v>
                </c:pt>
                <c:pt idx="84">
                  <c:v>5996</c:v>
                </c:pt>
                <c:pt idx="85">
                  <c:v>5996</c:v>
                </c:pt>
                <c:pt idx="86">
                  <c:v>6485</c:v>
                </c:pt>
                <c:pt idx="87">
                  <c:v>6485</c:v>
                </c:pt>
                <c:pt idx="88">
                  <c:v>6485</c:v>
                </c:pt>
                <c:pt idx="89">
                  <c:v>6485</c:v>
                </c:pt>
                <c:pt idx="90">
                  <c:v>6485</c:v>
                </c:pt>
                <c:pt idx="91">
                  <c:v>6890</c:v>
                </c:pt>
                <c:pt idx="92">
                  <c:v>6890</c:v>
                </c:pt>
                <c:pt idx="93">
                  <c:v>6890</c:v>
                </c:pt>
                <c:pt idx="94">
                  <c:v>6890</c:v>
                </c:pt>
                <c:pt idx="95">
                  <c:v>6890</c:v>
                </c:pt>
                <c:pt idx="96">
                  <c:v>6838</c:v>
                </c:pt>
                <c:pt idx="97">
                  <c:v>6838</c:v>
                </c:pt>
                <c:pt idx="98">
                  <c:v>6838</c:v>
                </c:pt>
                <c:pt idx="99">
                  <c:v>6838</c:v>
                </c:pt>
                <c:pt idx="100">
                  <c:v>6838</c:v>
                </c:pt>
                <c:pt idx="101">
                  <c:v>6870</c:v>
                </c:pt>
                <c:pt idx="102">
                  <c:v>6870</c:v>
                </c:pt>
                <c:pt idx="103">
                  <c:v>6870</c:v>
                </c:pt>
                <c:pt idx="104">
                  <c:v>6870</c:v>
                </c:pt>
                <c:pt idx="105">
                  <c:v>6870</c:v>
                </c:pt>
                <c:pt idx="106">
                  <c:v>7189</c:v>
                </c:pt>
                <c:pt idx="107">
                  <c:v>7189</c:v>
                </c:pt>
                <c:pt idx="108">
                  <c:v>7189</c:v>
                </c:pt>
                <c:pt idx="109">
                  <c:v>7189</c:v>
                </c:pt>
                <c:pt idx="110">
                  <c:v>7189</c:v>
                </c:pt>
                <c:pt idx="111">
                  <c:v>7555</c:v>
                </c:pt>
                <c:pt idx="112">
                  <c:v>7555</c:v>
                </c:pt>
                <c:pt idx="113">
                  <c:v>7555</c:v>
                </c:pt>
                <c:pt idx="114">
                  <c:v>7555</c:v>
                </c:pt>
                <c:pt idx="115">
                  <c:v>7555</c:v>
                </c:pt>
                <c:pt idx="116">
                  <c:v>7674</c:v>
                </c:pt>
                <c:pt idx="117">
                  <c:v>7674</c:v>
                </c:pt>
                <c:pt idx="118">
                  <c:v>7674</c:v>
                </c:pt>
                <c:pt idx="119">
                  <c:v>7674</c:v>
                </c:pt>
                <c:pt idx="120">
                  <c:v>7674</c:v>
                </c:pt>
                <c:pt idx="121">
                  <c:v>7517</c:v>
                </c:pt>
                <c:pt idx="122">
                  <c:v>7517</c:v>
                </c:pt>
                <c:pt idx="123">
                  <c:v>7517</c:v>
                </c:pt>
                <c:pt idx="124">
                  <c:v>7517</c:v>
                </c:pt>
                <c:pt idx="125">
                  <c:v>7517</c:v>
                </c:pt>
                <c:pt idx="126">
                  <c:v>7752</c:v>
                </c:pt>
                <c:pt idx="127">
                  <c:v>7752</c:v>
                </c:pt>
                <c:pt idx="128">
                  <c:v>7752</c:v>
                </c:pt>
                <c:pt idx="129">
                  <c:v>7752</c:v>
                </c:pt>
                <c:pt idx="130">
                  <c:v>7752</c:v>
                </c:pt>
                <c:pt idx="131">
                  <c:v>7987</c:v>
                </c:pt>
                <c:pt idx="132">
                  <c:v>7987</c:v>
                </c:pt>
                <c:pt idx="133">
                  <c:v>7987</c:v>
                </c:pt>
                <c:pt idx="134">
                  <c:v>7987</c:v>
                </c:pt>
                <c:pt idx="135">
                  <c:v>7987</c:v>
                </c:pt>
                <c:pt idx="136">
                  <c:v>8197</c:v>
                </c:pt>
                <c:pt idx="137">
                  <c:v>4098</c:v>
                </c:pt>
                <c:pt idx="138">
                  <c:v>4098</c:v>
                </c:pt>
                <c:pt idx="139">
                  <c:v>4098</c:v>
                </c:pt>
                <c:pt idx="140">
                  <c:v>4098</c:v>
                </c:pt>
                <c:pt idx="141">
                  <c:v>4098</c:v>
                </c:pt>
                <c:pt idx="142">
                  <c:v>4353</c:v>
                </c:pt>
                <c:pt idx="143">
                  <c:v>4353</c:v>
                </c:pt>
                <c:pt idx="144">
                  <c:v>4353</c:v>
                </c:pt>
                <c:pt idx="145">
                  <c:v>4353</c:v>
                </c:pt>
                <c:pt idx="146">
                  <c:v>4353</c:v>
                </c:pt>
                <c:pt idx="147">
                  <c:v>4346</c:v>
                </c:pt>
                <c:pt idx="148">
                  <c:v>4346</c:v>
                </c:pt>
                <c:pt idx="149">
                  <c:v>4346</c:v>
                </c:pt>
                <c:pt idx="150">
                  <c:v>4346</c:v>
                </c:pt>
                <c:pt idx="151">
                  <c:v>4346</c:v>
                </c:pt>
                <c:pt idx="152">
                  <c:v>4952</c:v>
                </c:pt>
                <c:pt idx="153">
                  <c:v>4952</c:v>
                </c:pt>
                <c:pt idx="154">
                  <c:v>4952</c:v>
                </c:pt>
                <c:pt idx="155">
                  <c:v>4952</c:v>
                </c:pt>
                <c:pt idx="156">
                  <c:v>4952</c:v>
                </c:pt>
                <c:pt idx="157">
                  <c:v>5337</c:v>
                </c:pt>
                <c:pt idx="158">
                  <c:v>5337</c:v>
                </c:pt>
                <c:pt idx="159">
                  <c:v>5337</c:v>
                </c:pt>
                <c:pt idx="160">
                  <c:v>5337</c:v>
                </c:pt>
                <c:pt idx="161">
                  <c:v>5337</c:v>
                </c:pt>
                <c:pt idx="162">
                  <c:v>5810</c:v>
                </c:pt>
                <c:pt idx="163">
                  <c:v>5810</c:v>
                </c:pt>
                <c:pt idx="164">
                  <c:v>5810</c:v>
                </c:pt>
                <c:pt idx="165">
                  <c:v>5810</c:v>
                </c:pt>
                <c:pt idx="166">
                  <c:v>5810</c:v>
                </c:pt>
                <c:pt idx="167">
                  <c:v>5810</c:v>
                </c:pt>
                <c:pt idx="168">
                  <c:v>6239</c:v>
                </c:pt>
                <c:pt idx="169">
                  <c:v>6239</c:v>
                </c:pt>
                <c:pt idx="170">
                  <c:v>6239</c:v>
                </c:pt>
                <c:pt idx="171">
                  <c:v>6239</c:v>
                </c:pt>
                <c:pt idx="172">
                  <c:v>6239</c:v>
                </c:pt>
                <c:pt idx="173">
                  <c:v>6049</c:v>
                </c:pt>
                <c:pt idx="174">
                  <c:v>6049</c:v>
                </c:pt>
                <c:pt idx="175">
                  <c:v>6049</c:v>
                </c:pt>
                <c:pt idx="176">
                  <c:v>6049</c:v>
                </c:pt>
                <c:pt idx="177">
                  <c:v>6049</c:v>
                </c:pt>
                <c:pt idx="178">
                  <c:v>6241</c:v>
                </c:pt>
                <c:pt idx="179">
                  <c:v>6241</c:v>
                </c:pt>
                <c:pt idx="180">
                  <c:v>6241</c:v>
                </c:pt>
                <c:pt idx="181">
                  <c:v>6241</c:v>
                </c:pt>
                <c:pt idx="182">
                  <c:v>6241</c:v>
                </c:pt>
                <c:pt idx="183">
                  <c:v>6526</c:v>
                </c:pt>
                <c:pt idx="184">
                  <c:v>6526</c:v>
                </c:pt>
                <c:pt idx="185">
                  <c:v>6526</c:v>
                </c:pt>
                <c:pt idx="186">
                  <c:v>6526</c:v>
                </c:pt>
                <c:pt idx="187">
                  <c:v>6526</c:v>
                </c:pt>
                <c:pt idx="188">
                  <c:v>6769</c:v>
                </c:pt>
                <c:pt idx="189">
                  <c:v>6769</c:v>
                </c:pt>
                <c:pt idx="190">
                  <c:v>6769</c:v>
                </c:pt>
                <c:pt idx="191">
                  <c:v>6769</c:v>
                </c:pt>
                <c:pt idx="192">
                  <c:v>6769</c:v>
                </c:pt>
                <c:pt idx="193">
                  <c:v>6924</c:v>
                </c:pt>
                <c:pt idx="194">
                  <c:v>6924</c:v>
                </c:pt>
                <c:pt idx="195">
                  <c:v>6924</c:v>
                </c:pt>
                <c:pt idx="196">
                  <c:v>6924</c:v>
                </c:pt>
                <c:pt idx="197">
                  <c:v>6924</c:v>
                </c:pt>
                <c:pt idx="198">
                  <c:v>6897</c:v>
                </c:pt>
                <c:pt idx="199">
                  <c:v>6897</c:v>
                </c:pt>
                <c:pt idx="200">
                  <c:v>6897</c:v>
                </c:pt>
                <c:pt idx="201">
                  <c:v>6897</c:v>
                </c:pt>
                <c:pt idx="202">
                  <c:v>6897</c:v>
                </c:pt>
              </c:numCache>
            </c:numRef>
          </c:val>
        </c:ser>
        <c:ser>
          <c:idx val="1"/>
          <c:order val="1"/>
          <c:tx>
            <c:strRef>
              <c:f>'-迁移'!$H$1</c:f>
              <c:strCache>
                <c:ptCount val="1"/>
                <c:pt idx="0">
                  <c:v>MDS2</c:v>
                </c:pt>
              </c:strCache>
            </c:strRef>
          </c:tx>
          <c:spPr>
            <a:ln w="15875"/>
          </c:spPr>
          <c:val>
            <c:numRef>
              <c:f>'-迁移'!$H$2:$H$204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228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545</c:v>
                </c:pt>
                <c:pt idx="31">
                  <c:v>545</c:v>
                </c:pt>
                <c:pt idx="32">
                  <c:v>545</c:v>
                </c:pt>
                <c:pt idx="33">
                  <c:v>545</c:v>
                </c:pt>
                <c:pt idx="34">
                  <c:v>545</c:v>
                </c:pt>
                <c:pt idx="35">
                  <c:v>1006</c:v>
                </c:pt>
                <c:pt idx="36">
                  <c:v>1006</c:v>
                </c:pt>
                <c:pt idx="37">
                  <c:v>1006</c:v>
                </c:pt>
                <c:pt idx="38">
                  <c:v>1006</c:v>
                </c:pt>
                <c:pt idx="39">
                  <c:v>1006</c:v>
                </c:pt>
                <c:pt idx="40">
                  <c:v>1299</c:v>
                </c:pt>
                <c:pt idx="41">
                  <c:v>1299</c:v>
                </c:pt>
                <c:pt idx="42">
                  <c:v>1299</c:v>
                </c:pt>
                <c:pt idx="43">
                  <c:v>1299</c:v>
                </c:pt>
                <c:pt idx="44">
                  <c:v>1299</c:v>
                </c:pt>
                <c:pt idx="45">
                  <c:v>1688</c:v>
                </c:pt>
                <c:pt idx="46">
                  <c:v>1688</c:v>
                </c:pt>
                <c:pt idx="47">
                  <c:v>1688</c:v>
                </c:pt>
                <c:pt idx="48">
                  <c:v>1688</c:v>
                </c:pt>
                <c:pt idx="49">
                  <c:v>1688</c:v>
                </c:pt>
                <c:pt idx="50">
                  <c:v>1784</c:v>
                </c:pt>
                <c:pt idx="51">
                  <c:v>1784</c:v>
                </c:pt>
                <c:pt idx="52">
                  <c:v>1784</c:v>
                </c:pt>
                <c:pt idx="53">
                  <c:v>1784</c:v>
                </c:pt>
                <c:pt idx="54">
                  <c:v>1784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2477</c:v>
                </c:pt>
                <c:pt idx="66">
                  <c:v>2477</c:v>
                </c:pt>
                <c:pt idx="67">
                  <c:v>2477</c:v>
                </c:pt>
                <c:pt idx="68">
                  <c:v>2477</c:v>
                </c:pt>
                <c:pt idx="69">
                  <c:v>2477</c:v>
                </c:pt>
                <c:pt idx="70">
                  <c:v>2760</c:v>
                </c:pt>
                <c:pt idx="71">
                  <c:v>2760</c:v>
                </c:pt>
                <c:pt idx="72">
                  <c:v>2760</c:v>
                </c:pt>
                <c:pt idx="73">
                  <c:v>2760</c:v>
                </c:pt>
                <c:pt idx="74">
                  <c:v>2760</c:v>
                </c:pt>
                <c:pt idx="75">
                  <c:v>2965</c:v>
                </c:pt>
                <c:pt idx="76">
                  <c:v>2965</c:v>
                </c:pt>
                <c:pt idx="77">
                  <c:v>2965</c:v>
                </c:pt>
                <c:pt idx="78">
                  <c:v>2965</c:v>
                </c:pt>
                <c:pt idx="79">
                  <c:v>2965</c:v>
                </c:pt>
                <c:pt idx="80">
                  <c:v>2946</c:v>
                </c:pt>
                <c:pt idx="81">
                  <c:v>2946</c:v>
                </c:pt>
                <c:pt idx="82">
                  <c:v>2946</c:v>
                </c:pt>
                <c:pt idx="83">
                  <c:v>2946</c:v>
                </c:pt>
                <c:pt idx="84">
                  <c:v>2946</c:v>
                </c:pt>
                <c:pt idx="85">
                  <c:v>3193</c:v>
                </c:pt>
                <c:pt idx="86">
                  <c:v>3193</c:v>
                </c:pt>
                <c:pt idx="87">
                  <c:v>3193</c:v>
                </c:pt>
                <c:pt idx="88">
                  <c:v>3193</c:v>
                </c:pt>
                <c:pt idx="89">
                  <c:v>3193</c:v>
                </c:pt>
                <c:pt idx="90">
                  <c:v>3392</c:v>
                </c:pt>
                <c:pt idx="91">
                  <c:v>3392</c:v>
                </c:pt>
                <c:pt idx="92">
                  <c:v>3392</c:v>
                </c:pt>
                <c:pt idx="93">
                  <c:v>3392</c:v>
                </c:pt>
                <c:pt idx="94">
                  <c:v>3392</c:v>
                </c:pt>
                <c:pt idx="95">
                  <c:v>3279</c:v>
                </c:pt>
                <c:pt idx="96">
                  <c:v>3279</c:v>
                </c:pt>
                <c:pt idx="97">
                  <c:v>3279</c:v>
                </c:pt>
                <c:pt idx="98">
                  <c:v>3279</c:v>
                </c:pt>
                <c:pt idx="99">
                  <c:v>3279</c:v>
                </c:pt>
                <c:pt idx="100">
                  <c:v>3363</c:v>
                </c:pt>
                <c:pt idx="101">
                  <c:v>3363</c:v>
                </c:pt>
                <c:pt idx="102">
                  <c:v>3363</c:v>
                </c:pt>
                <c:pt idx="103">
                  <c:v>3363</c:v>
                </c:pt>
                <c:pt idx="104">
                  <c:v>3363</c:v>
                </c:pt>
                <c:pt idx="105">
                  <c:v>3535</c:v>
                </c:pt>
                <c:pt idx="106">
                  <c:v>3535</c:v>
                </c:pt>
                <c:pt idx="107">
                  <c:v>3535</c:v>
                </c:pt>
                <c:pt idx="108">
                  <c:v>3535</c:v>
                </c:pt>
                <c:pt idx="109">
                  <c:v>3535</c:v>
                </c:pt>
                <c:pt idx="110">
                  <c:v>3724</c:v>
                </c:pt>
                <c:pt idx="111">
                  <c:v>3724</c:v>
                </c:pt>
                <c:pt idx="112">
                  <c:v>3724</c:v>
                </c:pt>
                <c:pt idx="113">
                  <c:v>3724</c:v>
                </c:pt>
                <c:pt idx="114">
                  <c:v>3724</c:v>
                </c:pt>
                <c:pt idx="115">
                  <c:v>3701</c:v>
                </c:pt>
                <c:pt idx="116">
                  <c:v>3701</c:v>
                </c:pt>
                <c:pt idx="117">
                  <c:v>3701</c:v>
                </c:pt>
                <c:pt idx="118">
                  <c:v>3701</c:v>
                </c:pt>
                <c:pt idx="119">
                  <c:v>3701</c:v>
                </c:pt>
                <c:pt idx="120">
                  <c:v>3674</c:v>
                </c:pt>
                <c:pt idx="121">
                  <c:v>3674</c:v>
                </c:pt>
                <c:pt idx="122">
                  <c:v>3674</c:v>
                </c:pt>
                <c:pt idx="123">
                  <c:v>3674</c:v>
                </c:pt>
                <c:pt idx="124">
                  <c:v>3674</c:v>
                </c:pt>
                <c:pt idx="125">
                  <c:v>3798</c:v>
                </c:pt>
                <c:pt idx="126">
                  <c:v>3798</c:v>
                </c:pt>
                <c:pt idx="127">
                  <c:v>3798</c:v>
                </c:pt>
                <c:pt idx="128">
                  <c:v>3798</c:v>
                </c:pt>
                <c:pt idx="129">
                  <c:v>3798</c:v>
                </c:pt>
                <c:pt idx="130">
                  <c:v>3922</c:v>
                </c:pt>
                <c:pt idx="131">
                  <c:v>3922</c:v>
                </c:pt>
                <c:pt idx="132">
                  <c:v>3922</c:v>
                </c:pt>
                <c:pt idx="133">
                  <c:v>3922</c:v>
                </c:pt>
                <c:pt idx="134">
                  <c:v>3922</c:v>
                </c:pt>
                <c:pt idx="135">
                  <c:v>3922</c:v>
                </c:pt>
                <c:pt idx="136">
                  <c:v>4033</c:v>
                </c:pt>
                <c:pt idx="137">
                  <c:v>4033</c:v>
                </c:pt>
                <c:pt idx="138">
                  <c:v>4033</c:v>
                </c:pt>
                <c:pt idx="139">
                  <c:v>4033</c:v>
                </c:pt>
                <c:pt idx="140">
                  <c:v>4033</c:v>
                </c:pt>
                <c:pt idx="141">
                  <c:v>3873</c:v>
                </c:pt>
                <c:pt idx="142">
                  <c:v>3873</c:v>
                </c:pt>
                <c:pt idx="143">
                  <c:v>3873</c:v>
                </c:pt>
                <c:pt idx="144">
                  <c:v>3873</c:v>
                </c:pt>
                <c:pt idx="145">
                  <c:v>3873</c:v>
                </c:pt>
                <c:pt idx="146">
                  <c:v>3747</c:v>
                </c:pt>
                <c:pt idx="147">
                  <c:v>3747</c:v>
                </c:pt>
                <c:pt idx="148">
                  <c:v>3747</c:v>
                </c:pt>
                <c:pt idx="149">
                  <c:v>3747</c:v>
                </c:pt>
                <c:pt idx="150">
                  <c:v>3747</c:v>
                </c:pt>
                <c:pt idx="151">
                  <c:v>3891</c:v>
                </c:pt>
                <c:pt idx="152">
                  <c:v>3891</c:v>
                </c:pt>
                <c:pt idx="153">
                  <c:v>3891</c:v>
                </c:pt>
                <c:pt idx="154">
                  <c:v>3891</c:v>
                </c:pt>
                <c:pt idx="155">
                  <c:v>3891</c:v>
                </c:pt>
                <c:pt idx="156">
                  <c:v>3990</c:v>
                </c:pt>
                <c:pt idx="157">
                  <c:v>3990</c:v>
                </c:pt>
                <c:pt idx="158">
                  <c:v>3990</c:v>
                </c:pt>
                <c:pt idx="159">
                  <c:v>3990</c:v>
                </c:pt>
                <c:pt idx="160">
                  <c:v>3990</c:v>
                </c:pt>
                <c:pt idx="161">
                  <c:v>4093</c:v>
                </c:pt>
                <c:pt idx="162">
                  <c:v>2046</c:v>
                </c:pt>
                <c:pt idx="163">
                  <c:v>2046</c:v>
                </c:pt>
                <c:pt idx="164">
                  <c:v>2046</c:v>
                </c:pt>
                <c:pt idx="165">
                  <c:v>2046</c:v>
                </c:pt>
                <c:pt idx="166">
                  <c:v>2046</c:v>
                </c:pt>
                <c:pt idx="167">
                  <c:v>2347</c:v>
                </c:pt>
                <c:pt idx="168">
                  <c:v>2347</c:v>
                </c:pt>
                <c:pt idx="169">
                  <c:v>2347</c:v>
                </c:pt>
                <c:pt idx="170">
                  <c:v>2347</c:v>
                </c:pt>
                <c:pt idx="171">
                  <c:v>2347</c:v>
                </c:pt>
                <c:pt idx="172">
                  <c:v>2222</c:v>
                </c:pt>
                <c:pt idx="173">
                  <c:v>2222</c:v>
                </c:pt>
                <c:pt idx="174">
                  <c:v>2222</c:v>
                </c:pt>
                <c:pt idx="175">
                  <c:v>2222</c:v>
                </c:pt>
                <c:pt idx="176">
                  <c:v>2222</c:v>
                </c:pt>
                <c:pt idx="177">
                  <c:v>2452</c:v>
                </c:pt>
                <c:pt idx="178">
                  <c:v>2452</c:v>
                </c:pt>
                <c:pt idx="179">
                  <c:v>2452</c:v>
                </c:pt>
                <c:pt idx="180">
                  <c:v>2452</c:v>
                </c:pt>
                <c:pt idx="181">
                  <c:v>2452</c:v>
                </c:pt>
                <c:pt idx="182">
                  <c:v>2999</c:v>
                </c:pt>
                <c:pt idx="183">
                  <c:v>2999</c:v>
                </c:pt>
                <c:pt idx="184">
                  <c:v>2999</c:v>
                </c:pt>
                <c:pt idx="185">
                  <c:v>2999</c:v>
                </c:pt>
                <c:pt idx="186">
                  <c:v>2999</c:v>
                </c:pt>
                <c:pt idx="187">
                  <c:v>3595</c:v>
                </c:pt>
                <c:pt idx="188">
                  <c:v>3595</c:v>
                </c:pt>
                <c:pt idx="189">
                  <c:v>3595</c:v>
                </c:pt>
                <c:pt idx="190">
                  <c:v>3595</c:v>
                </c:pt>
                <c:pt idx="191">
                  <c:v>3595</c:v>
                </c:pt>
                <c:pt idx="192">
                  <c:v>4003</c:v>
                </c:pt>
                <c:pt idx="193">
                  <c:v>4003</c:v>
                </c:pt>
                <c:pt idx="194">
                  <c:v>4003</c:v>
                </c:pt>
                <c:pt idx="195">
                  <c:v>4003</c:v>
                </c:pt>
                <c:pt idx="196">
                  <c:v>4003</c:v>
                </c:pt>
                <c:pt idx="197">
                  <c:v>4333</c:v>
                </c:pt>
                <c:pt idx="198">
                  <c:v>4333</c:v>
                </c:pt>
                <c:pt idx="199">
                  <c:v>4333</c:v>
                </c:pt>
                <c:pt idx="200">
                  <c:v>4333</c:v>
                </c:pt>
                <c:pt idx="201">
                  <c:v>4333</c:v>
                </c:pt>
                <c:pt idx="202">
                  <c:v>4796</c:v>
                </c:pt>
              </c:numCache>
            </c:numRef>
          </c:val>
        </c:ser>
        <c:ser>
          <c:idx val="2"/>
          <c:order val="2"/>
          <c:tx>
            <c:strRef>
              <c:f>'-迁移'!$I$1</c:f>
              <c:strCache>
                <c:ptCount val="1"/>
                <c:pt idx="0">
                  <c:v>MDS3</c:v>
                </c:pt>
              </c:strCache>
            </c:strRef>
          </c:tx>
          <c:spPr>
            <a:ln w="15875"/>
          </c:spPr>
          <c:val>
            <c:numRef>
              <c:f>'-迁移'!$I$2:$I$204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200</c:v>
                </c:pt>
                <c:pt idx="141">
                  <c:v>211</c:v>
                </c:pt>
                <c:pt idx="142">
                  <c:v>206</c:v>
                </c:pt>
                <c:pt idx="143">
                  <c:v>206</c:v>
                </c:pt>
                <c:pt idx="144">
                  <c:v>219</c:v>
                </c:pt>
                <c:pt idx="145">
                  <c:v>413</c:v>
                </c:pt>
                <c:pt idx="146">
                  <c:v>424</c:v>
                </c:pt>
                <c:pt idx="147">
                  <c:v>601</c:v>
                </c:pt>
                <c:pt idx="148">
                  <c:v>619</c:v>
                </c:pt>
                <c:pt idx="149">
                  <c:v>615</c:v>
                </c:pt>
                <c:pt idx="150">
                  <c:v>5161</c:v>
                </c:pt>
                <c:pt idx="151">
                  <c:v>5152</c:v>
                </c:pt>
                <c:pt idx="152">
                  <c:v>5157</c:v>
                </c:pt>
                <c:pt idx="153">
                  <c:v>5157</c:v>
                </c:pt>
                <c:pt idx="154">
                  <c:v>5154</c:v>
                </c:pt>
                <c:pt idx="155">
                  <c:v>5274</c:v>
                </c:pt>
                <c:pt idx="156">
                  <c:v>5512</c:v>
                </c:pt>
                <c:pt idx="157">
                  <c:v>5669</c:v>
                </c:pt>
                <c:pt idx="158">
                  <c:v>5611</c:v>
                </c:pt>
                <c:pt idx="159">
                  <c:v>5251</c:v>
                </c:pt>
                <c:pt idx="160">
                  <c:v>5080</c:v>
                </c:pt>
                <c:pt idx="161">
                  <c:v>5067</c:v>
                </c:pt>
                <c:pt idx="162">
                  <c:v>5058</c:v>
                </c:pt>
                <c:pt idx="163">
                  <c:v>5037</c:v>
                </c:pt>
                <c:pt idx="164">
                  <c:v>5420</c:v>
                </c:pt>
                <c:pt idx="165">
                  <c:v>5244</c:v>
                </c:pt>
                <c:pt idx="166">
                  <c:v>5488</c:v>
                </c:pt>
                <c:pt idx="167">
                  <c:v>5057</c:v>
                </c:pt>
                <c:pt idx="168">
                  <c:v>5490</c:v>
                </c:pt>
                <c:pt idx="169">
                  <c:v>5644</c:v>
                </c:pt>
                <c:pt idx="170">
                  <c:v>5422</c:v>
                </c:pt>
                <c:pt idx="171">
                  <c:v>5763</c:v>
                </c:pt>
                <c:pt idx="172">
                  <c:v>5944</c:v>
                </c:pt>
                <c:pt idx="173">
                  <c:v>5888</c:v>
                </c:pt>
                <c:pt idx="174">
                  <c:v>5829</c:v>
                </c:pt>
                <c:pt idx="175">
                  <c:v>5813</c:v>
                </c:pt>
                <c:pt idx="176">
                  <c:v>6066</c:v>
                </c:pt>
                <c:pt idx="177">
                  <c:v>6273</c:v>
                </c:pt>
                <c:pt idx="178">
                  <c:v>6147</c:v>
                </c:pt>
                <c:pt idx="179">
                  <c:v>6317</c:v>
                </c:pt>
                <c:pt idx="180">
                  <c:v>5989</c:v>
                </c:pt>
                <c:pt idx="181">
                  <c:v>6002</c:v>
                </c:pt>
                <c:pt idx="182">
                  <c:v>6011</c:v>
                </c:pt>
                <c:pt idx="183">
                  <c:v>5764</c:v>
                </c:pt>
                <c:pt idx="184">
                  <c:v>5807</c:v>
                </c:pt>
                <c:pt idx="185">
                  <c:v>5435</c:v>
                </c:pt>
                <c:pt idx="186">
                  <c:v>5802</c:v>
                </c:pt>
                <c:pt idx="187">
                  <c:v>6051</c:v>
                </c:pt>
                <c:pt idx="188">
                  <c:v>5226</c:v>
                </c:pt>
                <c:pt idx="189">
                  <c:v>5379</c:v>
                </c:pt>
                <c:pt idx="190">
                  <c:v>5611</c:v>
                </c:pt>
                <c:pt idx="191">
                  <c:v>5874</c:v>
                </c:pt>
                <c:pt idx="192">
                  <c:v>5874</c:v>
                </c:pt>
                <c:pt idx="193">
                  <c:v>5587</c:v>
                </c:pt>
                <c:pt idx="194">
                  <c:v>5176</c:v>
                </c:pt>
                <c:pt idx="195">
                  <c:v>5327</c:v>
                </c:pt>
                <c:pt idx="196">
                  <c:v>5651</c:v>
                </c:pt>
                <c:pt idx="197">
                  <c:v>5640</c:v>
                </c:pt>
                <c:pt idx="198">
                  <c:v>5377</c:v>
                </c:pt>
                <c:pt idx="199">
                  <c:v>5430</c:v>
                </c:pt>
                <c:pt idx="200">
                  <c:v>5666.2590756397285</c:v>
                </c:pt>
                <c:pt idx="201">
                  <c:v>5283.5658649208281</c:v>
                </c:pt>
                <c:pt idx="202">
                  <c:v>5033.3960143705635</c:v>
                </c:pt>
              </c:numCache>
            </c:numRef>
          </c:val>
        </c:ser>
        <c:marker val="1"/>
        <c:axId val="83007744"/>
        <c:axId val="83013632"/>
      </c:lineChart>
      <c:catAx>
        <c:axId val="83007744"/>
        <c:scaling>
          <c:orientation val="minMax"/>
        </c:scaling>
        <c:axPos val="b"/>
        <c:tickLblPos val="nextTo"/>
        <c:crossAx val="83013632"/>
        <c:crosses val="autoZero"/>
        <c:auto val="1"/>
        <c:lblAlgn val="ctr"/>
        <c:lblOffset val="100"/>
      </c:catAx>
      <c:valAx>
        <c:axId val="83013632"/>
        <c:scaling>
          <c:orientation val="minMax"/>
        </c:scaling>
        <c:axPos val="l"/>
        <c:majorGridlines/>
        <c:numFmt formatCode="General" sourceLinked="1"/>
        <c:tickLblPos val="nextTo"/>
        <c:crossAx val="8300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9</xdr:row>
      <xdr:rowOff>85725</xdr:rowOff>
    </xdr:from>
    <xdr:to>
      <xdr:col>14</xdr:col>
      <xdr:colOff>114299</xdr:colOff>
      <xdr:row>27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32</xdr:row>
      <xdr:rowOff>85725</xdr:rowOff>
    </xdr:from>
    <xdr:to>
      <xdr:col>16</xdr:col>
      <xdr:colOff>57150</xdr:colOff>
      <xdr:row>51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54</xdr:row>
      <xdr:rowOff>47625</xdr:rowOff>
    </xdr:from>
    <xdr:to>
      <xdr:col>27</xdr:col>
      <xdr:colOff>0</xdr:colOff>
      <xdr:row>77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4</xdr:row>
      <xdr:rowOff>95250</xdr:rowOff>
    </xdr:from>
    <xdr:to>
      <xdr:col>28</xdr:col>
      <xdr:colOff>247650</xdr:colOff>
      <xdr:row>20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40</xdr:row>
      <xdr:rowOff>95250</xdr:rowOff>
    </xdr:from>
    <xdr:to>
      <xdr:col>26</xdr:col>
      <xdr:colOff>9524</xdr:colOff>
      <xdr:row>56</xdr:row>
      <xdr:rowOff>95250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190499</xdr:colOff>
      <xdr:row>19</xdr:row>
      <xdr:rowOff>171449</xdr:rowOff>
    </xdr:from>
    <xdr:to>
      <xdr:col>26</xdr:col>
      <xdr:colOff>19050</xdr:colOff>
      <xdr:row>38</xdr:row>
      <xdr:rowOff>47624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112060</xdr:colOff>
      <xdr:row>211</xdr:row>
      <xdr:rowOff>11205</xdr:rowOff>
    </xdr:from>
    <xdr:to>
      <xdr:col>18</xdr:col>
      <xdr:colOff>224118</xdr:colOff>
      <xdr:row>238</xdr:row>
      <xdr:rowOff>112058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0.04348</cdr:y>
    </cdr:from>
    <cdr:to>
      <cdr:x>0.53009</cdr:x>
      <cdr:y>0.14976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2176" y="201706"/>
          <a:ext cx="2510117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0.2662</cdr:x>
      <cdr:y>0.08937</cdr:y>
    </cdr:from>
    <cdr:to>
      <cdr:x>0.51157</cdr:x>
      <cdr:y>0.19324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77352" y="414618"/>
          <a:ext cx="2375647" cy="48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0.24537</cdr:x>
      <cdr:y>0.05072</cdr:y>
    </cdr:from>
    <cdr:to>
      <cdr:x>0.50579</cdr:x>
      <cdr:y>0.15942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75646" y="235324"/>
          <a:ext cx="2521324" cy="504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0.02431</cdr:x>
      <cdr:y>0.05556</cdr:y>
    </cdr:from>
    <cdr:to>
      <cdr:x>0.26273</cdr:x>
      <cdr:y>0.19565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5324" y="257736"/>
          <a:ext cx="2308411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MDS</a:t>
          </a:r>
          <a:r>
            <a:rPr lang="zh-CN" altLang="en-US" sz="1100" b="1" i="0" baseline="0">
              <a:latin typeface="+mn-lt"/>
              <a:ea typeface="+mn-ea"/>
              <a:cs typeface="+mn-cs"/>
            </a:rPr>
            <a:t>负载</a:t>
          </a:r>
          <a:endParaRPr lang="en-US" altLang="zh-CN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(</a:t>
          </a:r>
          <a:r>
            <a:rPr lang="en-US" sz="1400" b="1" i="0" baseline="0">
              <a:latin typeface="+mn-lt"/>
              <a:ea typeface="+mn-ea"/>
              <a:cs typeface="+mn-cs"/>
            </a:rPr>
            <a:t>load_current*cpu_usage</a:t>
          </a:r>
          <a:r>
            <a:rPr lang="en-US" sz="1100" b="1" i="0" baseline="0">
              <a:latin typeface="+mn-lt"/>
              <a:ea typeface="+mn-ea"/>
              <a:cs typeface="+mn-cs"/>
            </a:rPr>
            <a:t>)</a:t>
          </a:r>
          <a:endParaRPr lang="zh-CN" altLang="en-US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5</xdr:row>
      <xdr:rowOff>95250</xdr:rowOff>
    </xdr:from>
    <xdr:to>
      <xdr:col>14</xdr:col>
      <xdr:colOff>314324</xdr:colOff>
      <xdr:row>24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0.68796</cdr:x>
      <cdr:y>0.0058</cdr:y>
    </cdr:from>
    <cdr:to>
      <cdr:x>0.79495</cdr:x>
      <cdr:y>0.08696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10076" y="19050"/>
          <a:ext cx="6858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0.67608</cdr:x>
      <cdr:y>0.0087</cdr:y>
    </cdr:from>
    <cdr:to>
      <cdr:x>0.91828</cdr:x>
      <cdr:y>0.07826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33876" y="28575"/>
          <a:ext cx="155257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MDS1</a:t>
          </a:r>
          <a:r>
            <a:rPr lang="zh-CN" altLang="en-US" sz="1100"/>
            <a:t>迁移到</a:t>
          </a:r>
          <a:r>
            <a:rPr lang="en-US" altLang="zh-CN" sz="1100"/>
            <a:t>MDS3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0.72363</cdr:x>
      <cdr:y>0.12464</cdr:y>
    </cdr:from>
    <cdr:to>
      <cdr:x>0.96582</cdr:x>
      <cdr:y>0.1942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38675" y="409575"/>
          <a:ext cx="155257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MDS2</a:t>
          </a:r>
          <a:r>
            <a:rPr lang="zh-CN" altLang="en-US" sz="1100"/>
            <a:t>迁移到</a:t>
          </a:r>
          <a:r>
            <a:rPr lang="en-US" altLang="zh-CN" sz="1100"/>
            <a:t>MDS3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0.71174</cdr:x>
      <cdr:y>0.1942</cdr:y>
    </cdr:from>
    <cdr:to>
      <cdr:x>0.7474</cdr:x>
      <cdr:y>0.50435</cdr:y>
    </cdr:to>
    <cdr:sp macro="" textlink="">
      <cdr:nvSpPr>
        <cdr:cNvPr id="7" name="直接箭头连接符 6"/>
        <cdr:cNvSpPr/>
      </cdr:nvSpPr>
      <cdr:spPr>
        <a:xfrm xmlns:a="http://schemas.openxmlformats.org/drawingml/2006/main" rot="5400000">
          <a:off x="4167189" y="1033461"/>
          <a:ext cx="1019175" cy="228602"/>
        </a:xfrm>
        <a:prstGeom xmlns:a="http://schemas.openxmlformats.org/drawingml/2006/main" prst="straightConnector1">
          <a:avLst/>
        </a:prstGeom>
        <a:ln xmlns:a="http://schemas.openxmlformats.org/drawingml/2006/main" w="2222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0.62259</cdr:x>
      <cdr:y>0.04638</cdr:y>
    </cdr:from>
    <cdr:to>
      <cdr:x>0.69391</cdr:x>
      <cdr:y>0.17971</cdr:y>
    </cdr:to>
    <cdr:sp macro="" textlink="">
      <cdr:nvSpPr>
        <cdr:cNvPr id="8" name="直接箭头连接符 7"/>
        <cdr:cNvSpPr/>
      </cdr:nvSpPr>
      <cdr:spPr>
        <a:xfrm xmlns:a="http://schemas.openxmlformats.org/drawingml/2006/main" rot="5400000">
          <a:off x="4000501" y="142877"/>
          <a:ext cx="438152" cy="457202"/>
        </a:xfrm>
        <a:prstGeom xmlns:a="http://schemas.openxmlformats.org/drawingml/2006/main" prst="straightConnector1">
          <a:avLst/>
        </a:prstGeom>
        <a:ln xmlns:a="http://schemas.openxmlformats.org/drawingml/2006/main" w="2222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"/>
  <sheetViews>
    <sheetView topLeftCell="A38" workbookViewId="0">
      <selection activeCell="G54" sqref="G54"/>
    </sheetView>
  </sheetViews>
  <sheetFormatPr defaultRowHeight="13.5"/>
  <cols>
    <col min="1" max="1" width="22.375" customWidth="1"/>
    <col min="4" max="4" width="27.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7">
      <c r="A33" t="s">
        <v>32</v>
      </c>
    </row>
    <row r="34" spans="1:7">
      <c r="A34" t="s">
        <v>33</v>
      </c>
    </row>
    <row r="35" spans="1:7">
      <c r="A35" t="s">
        <v>34</v>
      </c>
    </row>
    <row r="36" spans="1:7">
      <c r="A36" t="s">
        <v>35</v>
      </c>
    </row>
    <row r="38" spans="1:7" ht="14.25" thickBot="1"/>
    <row r="39" spans="1:7">
      <c r="A39" s="2" t="s">
        <v>40</v>
      </c>
      <c r="B39" s="3" t="s">
        <v>42</v>
      </c>
      <c r="C39" s="3" t="s">
        <v>41</v>
      </c>
      <c r="D39" s="4" t="s">
        <v>36</v>
      </c>
      <c r="E39" s="3" t="s">
        <v>43</v>
      </c>
      <c r="G39" s="1">
        <v>1</v>
      </c>
    </row>
    <row r="40" spans="1:7" ht="15" customHeight="1">
      <c r="A40" s="5" t="s">
        <v>46</v>
      </c>
      <c r="B40" s="1">
        <v>1</v>
      </c>
      <c r="C40" s="1" t="s">
        <v>56</v>
      </c>
      <c r="D40" s="6" t="s">
        <v>38</v>
      </c>
      <c r="E40" s="1" t="s">
        <v>47</v>
      </c>
      <c r="G40" s="1">
        <v>2</v>
      </c>
    </row>
    <row r="41" spans="1:7" ht="15" customHeight="1">
      <c r="A41" s="5" t="s">
        <v>58</v>
      </c>
      <c r="B41" s="1">
        <v>2</v>
      </c>
      <c r="C41" s="1">
        <v>89</v>
      </c>
      <c r="D41" s="6" t="s">
        <v>38</v>
      </c>
      <c r="E41" s="1" t="s">
        <v>47</v>
      </c>
      <c r="G41" s="1">
        <v>3</v>
      </c>
    </row>
    <row r="42" spans="1:7" ht="15" customHeight="1">
      <c r="A42" s="5" t="s">
        <v>60</v>
      </c>
      <c r="B42" s="1">
        <v>3</v>
      </c>
      <c r="C42" s="1">
        <v>66</v>
      </c>
      <c r="D42" s="6" t="s">
        <v>38</v>
      </c>
      <c r="E42" s="1" t="s">
        <v>47</v>
      </c>
      <c r="G42" s="1">
        <v>2</v>
      </c>
    </row>
    <row r="43" spans="1:7" ht="15" customHeight="1">
      <c r="A43" s="5" t="s">
        <v>61</v>
      </c>
      <c r="B43" s="1">
        <v>2</v>
      </c>
      <c r="C43" s="1">
        <v>85</v>
      </c>
      <c r="D43" s="6" t="s">
        <v>38</v>
      </c>
      <c r="E43" s="1" t="s">
        <v>47</v>
      </c>
      <c r="G43" s="1">
        <v>1</v>
      </c>
    </row>
    <row r="44" spans="1:7" ht="15" customHeight="1">
      <c r="A44" s="5" t="s">
        <v>62</v>
      </c>
      <c r="B44" s="1">
        <v>1</v>
      </c>
      <c r="C44" s="1">
        <v>60</v>
      </c>
      <c r="D44" s="6" t="s">
        <v>38</v>
      </c>
      <c r="E44" s="1" t="s">
        <v>47</v>
      </c>
      <c r="G44" s="1">
        <v>1</v>
      </c>
    </row>
    <row r="45" spans="1:7" ht="15" customHeight="1">
      <c r="A45" s="5" t="s">
        <v>46</v>
      </c>
      <c r="B45" s="1">
        <v>1</v>
      </c>
      <c r="C45" s="1" t="s">
        <v>67</v>
      </c>
      <c r="D45" s="6" t="s">
        <v>37</v>
      </c>
      <c r="E45" s="1" t="s">
        <v>47</v>
      </c>
      <c r="G45" s="1">
        <v>1</v>
      </c>
    </row>
    <row r="46" spans="1:7" ht="15" customHeight="1">
      <c r="A46" s="5" t="s">
        <v>48</v>
      </c>
      <c r="B46" s="1">
        <v>1</v>
      </c>
      <c r="C46" s="1">
        <v>80</v>
      </c>
      <c r="D46" s="6" t="s">
        <v>37</v>
      </c>
      <c r="E46" s="1" t="s">
        <v>47</v>
      </c>
      <c r="G46" s="1">
        <v>2</v>
      </c>
    </row>
    <row r="47" spans="1:7" ht="15" customHeight="1">
      <c r="A47" s="5" t="s">
        <v>52</v>
      </c>
      <c r="B47" s="1">
        <v>2</v>
      </c>
      <c r="C47" s="1">
        <v>92</v>
      </c>
      <c r="D47" s="6" t="s">
        <v>37</v>
      </c>
      <c r="E47" s="1" t="s">
        <v>47</v>
      </c>
      <c r="G47" s="1">
        <v>1</v>
      </c>
    </row>
    <row r="48" spans="1:7" ht="15" customHeight="1">
      <c r="A48" s="5" t="s">
        <v>54</v>
      </c>
      <c r="B48" s="1">
        <v>1</v>
      </c>
      <c r="C48" s="1">
        <v>78</v>
      </c>
      <c r="D48" s="6" t="s">
        <v>37</v>
      </c>
      <c r="E48" s="1" t="s">
        <v>47</v>
      </c>
      <c r="G48" s="1">
        <v>0.5</v>
      </c>
    </row>
    <row r="49" spans="1:15" ht="15" customHeight="1" thickBot="1">
      <c r="A49" s="5" t="s">
        <v>55</v>
      </c>
      <c r="B49" s="1">
        <v>0.5</v>
      </c>
      <c r="C49" s="1" t="s">
        <v>56</v>
      </c>
      <c r="D49" s="6" t="s">
        <v>37</v>
      </c>
      <c r="E49" s="1" t="s">
        <v>47</v>
      </c>
      <c r="G49" s="1">
        <v>1</v>
      </c>
    </row>
    <row r="50" spans="1:15" ht="15" customHeight="1" thickBot="1">
      <c r="A50" s="5" t="s">
        <v>63</v>
      </c>
      <c r="B50" s="1">
        <v>1</v>
      </c>
      <c r="C50" s="1">
        <v>82</v>
      </c>
      <c r="D50" s="6" t="s">
        <v>39</v>
      </c>
      <c r="E50" s="1" t="s">
        <v>47</v>
      </c>
      <c r="G50" s="1">
        <v>1</v>
      </c>
      <c r="H50" s="16"/>
      <c r="I50" s="17"/>
      <c r="J50" s="17"/>
      <c r="K50" s="17"/>
      <c r="L50" s="17"/>
      <c r="M50" s="17"/>
      <c r="N50" s="17"/>
      <c r="O50" s="18"/>
    </row>
    <row r="51" spans="1:15" ht="15" customHeight="1">
      <c r="A51" s="5" t="s">
        <v>64</v>
      </c>
      <c r="B51" s="1">
        <v>1</v>
      </c>
      <c r="C51" s="1">
        <v>91</v>
      </c>
      <c r="D51" s="6" t="s">
        <v>39</v>
      </c>
      <c r="E51" s="1" t="s">
        <v>47</v>
      </c>
      <c r="G51" s="1">
        <v>0.5</v>
      </c>
      <c r="H51" s="10"/>
      <c r="I51" s="12"/>
      <c r="J51" s="12"/>
      <c r="K51" s="19"/>
      <c r="L51" s="12"/>
      <c r="M51" s="19"/>
      <c r="N51" s="19"/>
      <c r="O51" s="19"/>
    </row>
    <row r="52" spans="1:15" ht="15" customHeight="1" thickBot="1">
      <c r="A52" s="5" t="s">
        <v>65</v>
      </c>
      <c r="B52" s="1">
        <v>0.5</v>
      </c>
      <c r="C52" s="1" t="s">
        <v>56</v>
      </c>
      <c r="D52" s="6" t="s">
        <v>39</v>
      </c>
      <c r="E52" s="1" t="s">
        <v>47</v>
      </c>
      <c r="G52" s="1">
        <v>0.5</v>
      </c>
      <c r="H52" s="15"/>
      <c r="I52" s="13"/>
      <c r="J52" s="13"/>
      <c r="K52" s="20"/>
      <c r="L52" s="13"/>
      <c r="M52" s="20"/>
      <c r="N52" s="20"/>
      <c r="O52" s="20"/>
    </row>
    <row r="53" spans="1:15" ht="18.75" customHeight="1" thickBot="1">
      <c r="A53" s="5" t="s">
        <v>66</v>
      </c>
      <c r="B53" s="1">
        <v>0.5</v>
      </c>
      <c r="C53" s="1" t="s">
        <v>56</v>
      </c>
      <c r="D53" s="6" t="s">
        <v>39</v>
      </c>
      <c r="E53" s="1" t="s">
        <v>47</v>
      </c>
      <c r="G53">
        <f>SUM(G39:G52)</f>
        <v>17.5</v>
      </c>
      <c r="H53" s="15"/>
      <c r="I53" s="15"/>
      <c r="J53" s="15"/>
      <c r="K53" s="15"/>
      <c r="L53" s="21"/>
      <c r="M53" s="21"/>
      <c r="N53" s="21"/>
      <c r="O53" s="21"/>
    </row>
    <row r="54" spans="1:15" ht="15" customHeight="1" thickBot="1">
      <c r="A54" s="5" t="s">
        <v>99</v>
      </c>
      <c r="B54" s="1">
        <v>1</v>
      </c>
      <c r="C54" s="1">
        <v>85</v>
      </c>
      <c r="D54" s="6" t="s">
        <v>38</v>
      </c>
      <c r="E54" s="1" t="s">
        <v>45</v>
      </c>
      <c r="H54" s="15"/>
      <c r="I54" s="15"/>
      <c r="J54" s="15"/>
      <c r="K54" s="15"/>
      <c r="L54" s="22"/>
      <c r="M54" s="22"/>
      <c r="N54" s="22"/>
      <c r="O54" s="22"/>
    </row>
    <row r="55" spans="1:15" ht="15" customHeight="1" thickBot="1">
      <c r="A55" s="5" t="s">
        <v>49</v>
      </c>
      <c r="B55" s="1">
        <v>3</v>
      </c>
      <c r="C55" s="1">
        <v>60</v>
      </c>
      <c r="D55" s="6" t="s">
        <v>38</v>
      </c>
      <c r="E55" s="1" t="s">
        <v>45</v>
      </c>
      <c r="G55" s="15"/>
      <c r="H55" s="15"/>
      <c r="I55" s="15"/>
      <c r="J55" s="15"/>
      <c r="K55" s="15"/>
      <c r="L55" s="15"/>
      <c r="M55" s="15"/>
      <c r="N55" s="15"/>
      <c r="O55" s="15"/>
    </row>
    <row r="56" spans="1:15" ht="15" customHeight="1" thickBot="1">
      <c r="A56" s="5" t="s">
        <v>59</v>
      </c>
      <c r="B56" s="1">
        <v>3</v>
      </c>
      <c r="C56" s="1">
        <v>87</v>
      </c>
      <c r="D56" s="6" t="s">
        <v>38</v>
      </c>
      <c r="E56" s="1" t="s">
        <v>45</v>
      </c>
      <c r="H56" s="15"/>
      <c r="I56" s="15"/>
      <c r="J56" s="15"/>
      <c r="K56" s="15"/>
      <c r="L56" s="15"/>
      <c r="M56" s="15"/>
      <c r="N56" s="15"/>
      <c r="O56" s="15"/>
    </row>
    <row r="57" spans="1:15" ht="15" customHeight="1" thickBot="1">
      <c r="A57" s="5" t="s">
        <v>44</v>
      </c>
      <c r="B57" s="1">
        <v>3</v>
      </c>
      <c r="C57" s="1">
        <v>79</v>
      </c>
      <c r="D57" s="6" t="s">
        <v>37</v>
      </c>
      <c r="E57" s="1" t="s">
        <v>45</v>
      </c>
      <c r="H57" s="15"/>
      <c r="I57" s="15"/>
      <c r="J57" s="15"/>
      <c r="K57" s="15"/>
      <c r="L57" s="15"/>
      <c r="M57" s="15"/>
      <c r="N57" s="15"/>
      <c r="O57" s="15"/>
    </row>
    <row r="58" spans="1:15" ht="15" customHeight="1" thickBot="1">
      <c r="A58" s="5" t="s">
        <v>50</v>
      </c>
      <c r="B58" s="1">
        <v>3</v>
      </c>
      <c r="C58" s="1">
        <v>85</v>
      </c>
      <c r="D58" s="6" t="s">
        <v>37</v>
      </c>
      <c r="E58" s="1" t="s">
        <v>45</v>
      </c>
      <c r="H58" s="15"/>
      <c r="I58" s="15"/>
      <c r="J58" s="15"/>
      <c r="K58" s="15"/>
      <c r="L58" s="15"/>
      <c r="M58" s="15"/>
      <c r="N58" s="15"/>
      <c r="O58" s="15"/>
    </row>
    <row r="59" spans="1:15" ht="15" customHeight="1" thickBot="1">
      <c r="A59" s="5" t="s">
        <v>51</v>
      </c>
      <c r="B59" s="1">
        <v>3</v>
      </c>
      <c r="C59" s="1">
        <v>76</v>
      </c>
      <c r="D59" s="6" t="s">
        <v>37</v>
      </c>
      <c r="E59" s="1" t="s">
        <v>45</v>
      </c>
      <c r="H59" s="15"/>
      <c r="I59" s="15"/>
      <c r="J59" s="15"/>
      <c r="K59" s="15"/>
      <c r="L59" s="15"/>
      <c r="M59" s="15"/>
      <c r="N59" s="15"/>
      <c r="O59" s="15"/>
    </row>
    <row r="60" spans="1:15" ht="15" customHeight="1" thickBot="1">
      <c r="A60" s="7" t="s">
        <v>53</v>
      </c>
      <c r="B60" s="8">
        <v>3</v>
      </c>
      <c r="C60" s="8">
        <v>87</v>
      </c>
      <c r="D60" s="9" t="s">
        <v>37</v>
      </c>
      <c r="E60" s="8" t="s">
        <v>45</v>
      </c>
      <c r="H60" s="15"/>
      <c r="I60" s="15"/>
      <c r="J60" s="15"/>
      <c r="K60" s="15"/>
      <c r="L60" s="15"/>
      <c r="M60" s="15"/>
      <c r="N60" s="15"/>
      <c r="O60" s="15"/>
    </row>
    <row r="61" spans="1:15" ht="14.25" thickBot="1">
      <c r="B61">
        <f>SUM(B40:B60)</f>
        <v>36.5</v>
      </c>
      <c r="H61" s="14"/>
      <c r="I61" s="15"/>
      <c r="J61" s="15"/>
      <c r="K61" s="15"/>
      <c r="L61" s="15"/>
      <c r="M61" s="15"/>
      <c r="N61" s="15"/>
      <c r="O61" s="15"/>
    </row>
    <row r="62" spans="1:15" ht="14.25" thickBot="1">
      <c r="H62" s="14"/>
      <c r="I62" s="15"/>
      <c r="J62" s="15"/>
      <c r="K62" s="15"/>
      <c r="L62" s="15"/>
      <c r="M62" s="15"/>
      <c r="N62" s="15"/>
      <c r="O62" s="15"/>
    </row>
    <row r="63" spans="1:15" ht="14.25" thickBot="1">
      <c r="H63" s="14"/>
      <c r="I63" s="15"/>
      <c r="J63" s="15"/>
      <c r="K63" s="15"/>
      <c r="L63" s="15"/>
      <c r="M63" s="15"/>
      <c r="N63" s="15"/>
      <c r="O63" s="15"/>
    </row>
    <row r="64" spans="1:15" ht="14.25" thickBot="1">
      <c r="H64" s="14"/>
      <c r="I64" s="15"/>
      <c r="J64" s="15"/>
      <c r="K64" s="15"/>
      <c r="L64" s="15"/>
      <c r="M64" s="15"/>
      <c r="N64" s="15"/>
      <c r="O64" s="15"/>
    </row>
    <row r="65" spans="1:15" ht="14.25" thickBot="1">
      <c r="A65" s="5" t="s">
        <v>44</v>
      </c>
      <c r="B65" s="1">
        <v>3</v>
      </c>
      <c r="C65" s="1">
        <v>79</v>
      </c>
      <c r="D65" s="6" t="s">
        <v>37</v>
      </c>
      <c r="E65" s="1" t="s">
        <v>45</v>
      </c>
      <c r="H65" s="14"/>
      <c r="I65" s="15"/>
      <c r="J65" s="15"/>
      <c r="K65" s="15"/>
      <c r="L65" s="15"/>
      <c r="M65" s="15"/>
      <c r="N65" s="15"/>
      <c r="O65" s="15"/>
    </row>
    <row r="66" spans="1:15" ht="14.25" thickBot="1">
      <c r="A66" s="5" t="s">
        <v>46</v>
      </c>
      <c r="B66" s="1">
        <v>1</v>
      </c>
      <c r="C66" s="1" t="s">
        <v>67</v>
      </c>
      <c r="D66" s="6" t="s">
        <v>37</v>
      </c>
      <c r="E66" s="1" t="s">
        <v>47</v>
      </c>
      <c r="H66" s="14"/>
      <c r="I66" s="15"/>
      <c r="J66" s="15"/>
      <c r="K66" s="15"/>
      <c r="L66" s="15"/>
      <c r="M66" s="15"/>
      <c r="N66" s="15"/>
      <c r="O66" s="15"/>
    </row>
    <row r="67" spans="1:15" ht="14.25" thickBot="1">
      <c r="A67" s="5" t="s">
        <v>48</v>
      </c>
      <c r="B67" s="1">
        <v>1</v>
      </c>
      <c r="C67" s="1">
        <v>80</v>
      </c>
      <c r="D67" s="6" t="s">
        <v>37</v>
      </c>
      <c r="E67" s="1" t="s">
        <v>47</v>
      </c>
      <c r="H67" s="14"/>
      <c r="I67" s="15"/>
      <c r="J67" s="15"/>
      <c r="K67" s="15"/>
      <c r="L67" s="15"/>
      <c r="M67" s="15"/>
      <c r="N67" s="15"/>
      <c r="O67" s="15"/>
    </row>
    <row r="68" spans="1:15" ht="14.25" thickBot="1">
      <c r="A68" s="5" t="s">
        <v>49</v>
      </c>
      <c r="B68" s="1">
        <v>3</v>
      </c>
      <c r="C68" s="1" t="s">
        <v>67</v>
      </c>
      <c r="D68" s="6" t="s">
        <v>37</v>
      </c>
      <c r="E68" s="1" t="s">
        <v>45</v>
      </c>
      <c r="H68" s="14"/>
      <c r="I68" s="15"/>
      <c r="J68" s="15"/>
      <c r="K68" s="15"/>
      <c r="L68" s="15"/>
      <c r="M68" s="15"/>
      <c r="N68" s="15"/>
      <c r="O68" s="15"/>
    </row>
    <row r="69" spans="1:15" ht="14.25" thickBot="1">
      <c r="A69" s="5" t="s">
        <v>50</v>
      </c>
      <c r="B69" s="1">
        <v>3</v>
      </c>
      <c r="C69" s="1">
        <v>85</v>
      </c>
      <c r="D69" s="6" t="s">
        <v>37</v>
      </c>
      <c r="E69" s="1" t="s">
        <v>45</v>
      </c>
      <c r="H69" s="14"/>
      <c r="I69" s="15"/>
      <c r="J69" s="15"/>
      <c r="K69" s="15"/>
      <c r="L69" s="15"/>
      <c r="M69" s="15"/>
      <c r="N69" s="15"/>
      <c r="O69" s="15"/>
    </row>
    <row r="70" spans="1:15" ht="14.25" thickBot="1">
      <c r="A70" s="5" t="s">
        <v>51</v>
      </c>
      <c r="B70" s="1">
        <v>3</v>
      </c>
      <c r="C70" s="1">
        <v>76</v>
      </c>
      <c r="D70" s="6" t="s">
        <v>37</v>
      </c>
      <c r="E70" s="1" t="s">
        <v>45</v>
      </c>
      <c r="H70" s="14"/>
      <c r="I70" s="15"/>
      <c r="J70" s="15"/>
      <c r="K70" s="15"/>
      <c r="L70" s="15"/>
      <c r="M70" s="15"/>
      <c r="N70" s="15"/>
      <c r="O70" s="15"/>
    </row>
    <row r="71" spans="1:15" ht="14.25" thickBot="1">
      <c r="A71" s="5" t="s">
        <v>52</v>
      </c>
      <c r="B71" s="1">
        <v>2</v>
      </c>
      <c r="C71" s="1">
        <v>92</v>
      </c>
      <c r="D71" s="6" t="s">
        <v>37</v>
      </c>
      <c r="E71" s="1" t="s">
        <v>47</v>
      </c>
      <c r="H71" s="11"/>
      <c r="I71" s="23"/>
      <c r="J71" s="24"/>
      <c r="K71" s="25"/>
      <c r="L71" s="13"/>
      <c r="M71" s="23"/>
      <c r="N71" s="24"/>
      <c r="O71" s="25"/>
    </row>
    <row r="72" spans="1:15">
      <c r="A72" s="5" t="s">
        <v>53</v>
      </c>
      <c r="B72" s="1">
        <v>3</v>
      </c>
      <c r="C72" s="1">
        <v>87</v>
      </c>
      <c r="D72" s="6" t="s">
        <v>37</v>
      </c>
      <c r="E72" s="1" t="s">
        <v>45</v>
      </c>
    </row>
    <row r="73" spans="1:15">
      <c r="A73" s="5" t="s">
        <v>54</v>
      </c>
      <c r="B73" s="1">
        <v>1</v>
      </c>
      <c r="C73" s="1">
        <v>78</v>
      </c>
      <c r="D73" s="6" t="s">
        <v>37</v>
      </c>
      <c r="E73" s="1" t="s">
        <v>47</v>
      </c>
    </row>
    <row r="74" spans="1:15">
      <c r="A74" s="5" t="s">
        <v>55</v>
      </c>
      <c r="B74" s="1">
        <v>0.5</v>
      </c>
      <c r="C74" s="1" t="s">
        <v>56</v>
      </c>
      <c r="D74" s="6" t="s">
        <v>37</v>
      </c>
      <c r="E74" s="1" t="s">
        <v>47</v>
      </c>
    </row>
    <row r="75" spans="1:15">
      <c r="A75" s="5" t="s">
        <v>57</v>
      </c>
      <c r="B75" s="1">
        <v>1</v>
      </c>
      <c r="C75" s="1">
        <v>85</v>
      </c>
      <c r="D75" s="6" t="s">
        <v>38</v>
      </c>
      <c r="E75" s="1" t="s">
        <v>45</v>
      </c>
    </row>
    <row r="76" spans="1:15" ht="14.25" thickBot="1">
      <c r="A76" s="5" t="s">
        <v>46</v>
      </c>
      <c r="B76" s="1">
        <v>1</v>
      </c>
      <c r="C76" s="1" t="s">
        <v>56</v>
      </c>
      <c r="D76" s="6" t="s">
        <v>38</v>
      </c>
      <c r="E76" s="1" t="s">
        <v>47</v>
      </c>
    </row>
    <row r="77" spans="1:15" ht="14.25" thickBot="1">
      <c r="A77" s="5" t="s">
        <v>49</v>
      </c>
      <c r="B77" s="1">
        <v>3</v>
      </c>
      <c r="C77" s="1">
        <v>60</v>
      </c>
      <c r="D77" s="6" t="s">
        <v>38</v>
      </c>
      <c r="E77" s="1" t="s">
        <v>45</v>
      </c>
      <c r="H77" s="16" t="s">
        <v>100</v>
      </c>
      <c r="I77" s="17"/>
      <c r="J77" s="17"/>
      <c r="K77" s="17"/>
      <c r="L77" s="17"/>
      <c r="M77" s="17"/>
      <c r="N77" s="17"/>
      <c r="O77" s="18"/>
    </row>
    <row r="78" spans="1:15" ht="25.5">
      <c r="A78" s="5" t="s">
        <v>58</v>
      </c>
      <c r="B78" s="1">
        <v>2</v>
      </c>
      <c r="C78" s="1">
        <v>89</v>
      </c>
      <c r="D78" s="6" t="s">
        <v>38</v>
      </c>
      <c r="E78" s="1" t="s">
        <v>47</v>
      </c>
      <c r="H78" s="10" t="s">
        <v>101</v>
      </c>
      <c r="I78" s="12" t="s">
        <v>103</v>
      </c>
      <c r="J78" s="12" t="s">
        <v>105</v>
      </c>
      <c r="K78" s="19" t="s">
        <v>107</v>
      </c>
      <c r="L78" s="12" t="s">
        <v>108</v>
      </c>
      <c r="M78" s="19" t="s">
        <v>42</v>
      </c>
      <c r="N78" s="19" t="s">
        <v>109</v>
      </c>
      <c r="O78" s="19" t="s">
        <v>107</v>
      </c>
    </row>
    <row r="79" spans="1:15" ht="39" thickBot="1">
      <c r="A79" s="5" t="s">
        <v>59</v>
      </c>
      <c r="B79" s="1">
        <v>3</v>
      </c>
      <c r="C79" s="1">
        <v>87</v>
      </c>
      <c r="D79" s="6" t="s">
        <v>38</v>
      </c>
      <c r="E79" s="1" t="s">
        <v>45</v>
      </c>
      <c r="H79" s="11" t="s">
        <v>102</v>
      </c>
      <c r="I79" s="13" t="s">
        <v>104</v>
      </c>
      <c r="J79" s="13" t="s">
        <v>106</v>
      </c>
      <c r="K79" s="20"/>
      <c r="L79" s="13" t="s">
        <v>102</v>
      </c>
      <c r="M79" s="20"/>
      <c r="N79" s="20"/>
      <c r="O79" s="20"/>
    </row>
    <row r="80" spans="1:15" ht="19.5" customHeight="1">
      <c r="A80" s="5" t="s">
        <v>60</v>
      </c>
      <c r="B80" s="1">
        <v>3</v>
      </c>
      <c r="C80" s="1">
        <v>66</v>
      </c>
      <c r="D80" s="6" t="s">
        <v>38</v>
      </c>
      <c r="E80" s="1" t="s">
        <v>47</v>
      </c>
      <c r="H80" s="26" t="s">
        <v>57</v>
      </c>
      <c r="I80" s="28">
        <v>1</v>
      </c>
      <c r="J80" s="28">
        <v>85</v>
      </c>
      <c r="K80" s="21"/>
      <c r="L80" s="21"/>
      <c r="M80" s="21"/>
      <c r="N80" s="21"/>
      <c r="O80" s="21"/>
    </row>
    <row r="81" spans="1:15" ht="14.25" thickBot="1">
      <c r="A81" s="5" t="s">
        <v>61</v>
      </c>
      <c r="B81" s="1">
        <v>2</v>
      </c>
      <c r="C81" s="1">
        <v>85</v>
      </c>
      <c r="D81" s="6" t="s">
        <v>38</v>
      </c>
      <c r="E81" s="1" t="s">
        <v>47</v>
      </c>
      <c r="H81" s="27"/>
      <c r="I81" s="29"/>
      <c r="J81" s="29"/>
      <c r="K81" s="22"/>
      <c r="L81" s="22"/>
      <c r="M81" s="22"/>
      <c r="N81" s="22"/>
      <c r="O81" s="22"/>
    </row>
    <row r="82" spans="1:15" ht="51.75" thickBot="1">
      <c r="A82" s="5" t="s">
        <v>62</v>
      </c>
      <c r="B82" s="1">
        <v>1</v>
      </c>
      <c r="C82" s="1">
        <v>60</v>
      </c>
      <c r="D82" s="6" t="s">
        <v>38</v>
      </c>
      <c r="E82" s="1" t="s">
        <v>47</v>
      </c>
      <c r="H82" s="14" t="s">
        <v>57</v>
      </c>
      <c r="I82" s="15">
        <v>1</v>
      </c>
      <c r="J82" s="15">
        <v>85</v>
      </c>
      <c r="K82" s="15" t="s">
        <v>38</v>
      </c>
      <c r="L82" s="15" t="s">
        <v>46</v>
      </c>
      <c r="M82" s="15">
        <v>1</v>
      </c>
      <c r="N82" s="15" t="s">
        <v>56</v>
      </c>
      <c r="O82" s="15" t="s">
        <v>38</v>
      </c>
    </row>
    <row r="83" spans="1:15" ht="51.75" thickBot="1">
      <c r="A83" s="5" t="s">
        <v>63</v>
      </c>
      <c r="B83" s="1">
        <v>1</v>
      </c>
      <c r="C83" s="1">
        <v>82</v>
      </c>
      <c r="D83" s="6" t="s">
        <v>39</v>
      </c>
      <c r="E83" s="1" t="s">
        <v>47</v>
      </c>
      <c r="H83" s="14" t="s">
        <v>49</v>
      </c>
      <c r="I83" s="15">
        <v>3</v>
      </c>
      <c r="J83" s="15">
        <v>60</v>
      </c>
      <c r="K83" s="15" t="s">
        <v>38</v>
      </c>
      <c r="L83" s="15" t="s">
        <v>58</v>
      </c>
      <c r="M83" s="15">
        <v>2</v>
      </c>
      <c r="N83" s="15">
        <v>89</v>
      </c>
      <c r="O83" s="15" t="s">
        <v>38</v>
      </c>
    </row>
    <row r="84" spans="1:15" ht="51.75" thickBot="1">
      <c r="A84" s="5" t="s">
        <v>64</v>
      </c>
      <c r="B84" s="1">
        <v>1</v>
      </c>
      <c r="C84" s="1">
        <v>91</v>
      </c>
      <c r="D84" s="6" t="s">
        <v>39</v>
      </c>
      <c r="E84" s="1" t="s">
        <v>47</v>
      </c>
      <c r="H84" s="14" t="s">
        <v>59</v>
      </c>
      <c r="I84" s="15">
        <v>3</v>
      </c>
      <c r="J84" s="15">
        <v>87</v>
      </c>
      <c r="K84" s="15" t="s">
        <v>38</v>
      </c>
      <c r="L84" s="15" t="s">
        <v>60</v>
      </c>
      <c r="M84" s="15">
        <v>3</v>
      </c>
      <c r="N84" s="15">
        <v>66</v>
      </c>
      <c r="O84" s="15" t="s">
        <v>38</v>
      </c>
    </row>
    <row r="85" spans="1:15" ht="51.75" thickBot="1">
      <c r="A85" s="5" t="s">
        <v>65</v>
      </c>
      <c r="B85" s="1">
        <v>0.5</v>
      </c>
      <c r="C85" s="1" t="s">
        <v>56</v>
      </c>
      <c r="D85" s="6" t="s">
        <v>39</v>
      </c>
      <c r="E85" s="1" t="s">
        <v>47</v>
      </c>
      <c r="H85" s="14" t="s">
        <v>44</v>
      </c>
      <c r="I85" s="15">
        <v>3</v>
      </c>
      <c r="J85" s="15">
        <v>79</v>
      </c>
      <c r="K85" s="15" t="s">
        <v>37</v>
      </c>
      <c r="L85" s="15" t="s">
        <v>61</v>
      </c>
      <c r="M85" s="15">
        <v>2</v>
      </c>
      <c r="N85" s="15">
        <v>85</v>
      </c>
      <c r="O85" s="15" t="s">
        <v>38</v>
      </c>
    </row>
    <row r="86" spans="1:15" ht="51.75" thickBot="1">
      <c r="A86" s="7" t="s">
        <v>66</v>
      </c>
      <c r="B86" s="8">
        <v>0.5</v>
      </c>
      <c r="C86" s="8" t="s">
        <v>56</v>
      </c>
      <c r="D86" s="9" t="s">
        <v>39</v>
      </c>
      <c r="E86" s="8" t="s">
        <v>47</v>
      </c>
      <c r="H86" s="14" t="s">
        <v>50</v>
      </c>
      <c r="I86" s="15">
        <v>3</v>
      </c>
      <c r="J86" s="15">
        <v>85</v>
      </c>
      <c r="K86" s="15" t="s">
        <v>37</v>
      </c>
      <c r="L86" s="15" t="s">
        <v>62</v>
      </c>
      <c r="M86" s="15">
        <v>1</v>
      </c>
      <c r="N86" s="15">
        <v>60</v>
      </c>
      <c r="O86" s="15" t="s">
        <v>38</v>
      </c>
    </row>
    <row r="87" spans="1:15" ht="51.75" thickBot="1">
      <c r="H87" s="14" t="s">
        <v>51</v>
      </c>
      <c r="I87" s="15">
        <v>3</v>
      </c>
      <c r="J87" s="15">
        <v>76</v>
      </c>
      <c r="K87" s="15" t="s">
        <v>37</v>
      </c>
      <c r="L87" s="15" t="s">
        <v>46</v>
      </c>
      <c r="M87" s="15">
        <v>1</v>
      </c>
      <c r="N87" s="15" t="s">
        <v>56</v>
      </c>
      <c r="O87" s="15" t="s">
        <v>37</v>
      </c>
    </row>
    <row r="88" spans="1:15" ht="51.75" thickBot="1">
      <c r="H88" s="14" t="s">
        <v>53</v>
      </c>
      <c r="I88" s="15">
        <v>3</v>
      </c>
      <c r="J88" s="15">
        <v>87</v>
      </c>
      <c r="K88" s="15" t="s">
        <v>37</v>
      </c>
      <c r="L88" s="15" t="s">
        <v>48</v>
      </c>
      <c r="M88" s="15">
        <v>1</v>
      </c>
      <c r="N88" s="15">
        <v>80</v>
      </c>
      <c r="O88" s="15" t="s">
        <v>37</v>
      </c>
    </row>
    <row r="89" spans="1:15" ht="51.75" thickBot="1">
      <c r="H89" s="14"/>
      <c r="I89" s="15"/>
      <c r="J89" s="15"/>
      <c r="K89" s="15"/>
      <c r="L89" s="15" t="s">
        <v>52</v>
      </c>
      <c r="M89" s="15">
        <v>2</v>
      </c>
      <c r="N89" s="15">
        <v>92</v>
      </c>
      <c r="O89" s="15" t="s">
        <v>37</v>
      </c>
    </row>
    <row r="90" spans="1:15" ht="51.75" thickBot="1">
      <c r="H90" s="14"/>
      <c r="I90" s="15"/>
      <c r="J90" s="15"/>
      <c r="K90" s="15"/>
      <c r="L90" s="15" t="s">
        <v>54</v>
      </c>
      <c r="M90" s="15">
        <v>1</v>
      </c>
      <c r="N90" s="15">
        <v>78</v>
      </c>
      <c r="O90" s="15" t="s">
        <v>37</v>
      </c>
    </row>
    <row r="91" spans="1:15" ht="51.75" thickBot="1">
      <c r="H91" s="14"/>
      <c r="I91" s="15"/>
      <c r="J91" s="15"/>
      <c r="K91" s="15"/>
      <c r="L91" s="15" t="s">
        <v>55</v>
      </c>
      <c r="M91" s="15">
        <v>0.5</v>
      </c>
      <c r="N91" s="15" t="s">
        <v>56</v>
      </c>
      <c r="O91" s="15" t="s">
        <v>37</v>
      </c>
    </row>
    <row r="92" spans="1:15" ht="51.75" thickBot="1">
      <c r="H92" s="14"/>
      <c r="I92" s="15"/>
      <c r="J92" s="15"/>
      <c r="K92" s="15"/>
      <c r="L92" s="15" t="s">
        <v>63</v>
      </c>
      <c r="M92" s="15">
        <v>1</v>
      </c>
      <c r="N92" s="15">
        <v>82</v>
      </c>
      <c r="O92" s="15" t="s">
        <v>39</v>
      </c>
    </row>
    <row r="93" spans="1:15" ht="51.75" thickBot="1">
      <c r="H93" s="14"/>
      <c r="I93" s="15"/>
      <c r="J93" s="15"/>
      <c r="K93" s="15"/>
      <c r="L93" s="15" t="s">
        <v>64</v>
      </c>
      <c r="M93" s="15">
        <v>1</v>
      </c>
      <c r="N93" s="15">
        <v>91</v>
      </c>
      <c r="O93" s="15" t="s">
        <v>39</v>
      </c>
    </row>
    <row r="94" spans="1:15" ht="51.75" thickBot="1">
      <c r="H94" s="14"/>
      <c r="I94" s="15"/>
      <c r="J94" s="15"/>
      <c r="K94" s="15"/>
      <c r="L94" s="15" t="s">
        <v>65</v>
      </c>
      <c r="M94" s="15">
        <v>0.5</v>
      </c>
      <c r="N94" s="15" t="s">
        <v>56</v>
      </c>
      <c r="O94" s="15" t="s">
        <v>39</v>
      </c>
    </row>
    <row r="95" spans="1:15" ht="51.75" thickBot="1">
      <c r="H95" s="14"/>
      <c r="I95" s="15"/>
      <c r="J95" s="15"/>
      <c r="K95" s="15"/>
      <c r="L95" s="15" t="s">
        <v>66</v>
      </c>
      <c r="M95" s="15">
        <v>0.5</v>
      </c>
      <c r="N95" s="15" t="s">
        <v>56</v>
      </c>
      <c r="O95" s="15" t="s">
        <v>39</v>
      </c>
    </row>
    <row r="96" spans="1:15" ht="14.25" thickBot="1">
      <c r="H96" s="14"/>
      <c r="I96" s="15"/>
      <c r="J96" s="15"/>
      <c r="K96" s="15"/>
      <c r="L96" s="15"/>
      <c r="M96" s="15"/>
      <c r="N96" s="15"/>
      <c r="O96" s="15"/>
    </row>
    <row r="97" spans="8:15" ht="14.25" thickBot="1">
      <c r="H97" s="14"/>
      <c r="I97" s="15"/>
      <c r="J97" s="15"/>
      <c r="K97" s="15"/>
      <c r="L97" s="15"/>
      <c r="M97" s="15"/>
      <c r="N97" s="15"/>
      <c r="O97" s="15"/>
    </row>
    <row r="98" spans="8:15" ht="26.25" thickBot="1">
      <c r="H98" s="11" t="s">
        <v>110</v>
      </c>
      <c r="I98" s="23"/>
      <c r="J98" s="24"/>
      <c r="K98" s="25"/>
      <c r="L98" s="13" t="s">
        <v>111</v>
      </c>
      <c r="M98" s="23"/>
      <c r="N98" s="24"/>
      <c r="O98" s="25"/>
    </row>
  </sheetData>
  <sortState ref="A40:F61">
    <sortCondition ref="D40:D61"/>
  </sortState>
  <mergeCells count="26">
    <mergeCell ref="N80:N81"/>
    <mergeCell ref="O80:O81"/>
    <mergeCell ref="I98:K98"/>
    <mergeCell ref="M98:O98"/>
    <mergeCell ref="K78:K79"/>
    <mergeCell ref="M78:M79"/>
    <mergeCell ref="N78:N79"/>
    <mergeCell ref="O78:O79"/>
    <mergeCell ref="M80:M81"/>
    <mergeCell ref="H80:H81"/>
    <mergeCell ref="I80:I81"/>
    <mergeCell ref="J80:J81"/>
    <mergeCell ref="K80:K81"/>
    <mergeCell ref="L80:L81"/>
    <mergeCell ref="H77:O77"/>
    <mergeCell ref="H50:O50"/>
    <mergeCell ref="K51:K52"/>
    <mergeCell ref="M51:M52"/>
    <mergeCell ref="N51:N52"/>
    <mergeCell ref="O51:O52"/>
    <mergeCell ref="L53:L54"/>
    <mergeCell ref="M53:M54"/>
    <mergeCell ref="N53:N54"/>
    <mergeCell ref="O53:O54"/>
    <mergeCell ref="I71:K71"/>
    <mergeCell ref="M71:O71"/>
  </mergeCells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0"/>
  <sheetViews>
    <sheetView topLeftCell="A31" workbookViewId="0">
      <selection activeCell="P19" sqref="P19"/>
    </sheetView>
  </sheetViews>
  <sheetFormatPr defaultRowHeight="13.5"/>
  <cols>
    <col min="5" max="8" width="11" customWidth="1"/>
  </cols>
  <sheetData>
    <row r="1" spans="1:15">
      <c r="A1" t="s">
        <v>68</v>
      </c>
    </row>
    <row r="2" spans="1:15">
      <c r="A2" t="s">
        <v>69</v>
      </c>
    </row>
    <row r="3" spans="1:15">
      <c r="A3" t="s">
        <v>70</v>
      </c>
    </row>
    <row r="4" spans="1:15">
      <c r="A4" t="s">
        <v>71</v>
      </c>
    </row>
    <row r="5" spans="1:15">
      <c r="A5" t="s">
        <v>72</v>
      </c>
    </row>
    <row r="7" spans="1:15">
      <c r="A7" t="s">
        <v>73</v>
      </c>
    </row>
    <row r="9" spans="1:15">
      <c r="A9" t="s">
        <v>68</v>
      </c>
    </row>
    <row r="10" spans="1:15">
      <c r="A10" t="s">
        <v>69</v>
      </c>
    </row>
    <row r="11" spans="1:15">
      <c r="A11" t="s">
        <v>74</v>
      </c>
    </row>
    <row r="12" spans="1:15">
      <c r="A12" t="s">
        <v>75</v>
      </c>
    </row>
    <row r="13" spans="1:15">
      <c r="A13" t="s">
        <v>76</v>
      </c>
    </row>
    <row r="16" spans="1:15">
      <c r="C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91</v>
      </c>
    </row>
    <row r="17" spans="1:15">
      <c r="A17" t="s">
        <v>77</v>
      </c>
      <c r="B17">
        <v>10</v>
      </c>
      <c r="C17">
        <v>1959</v>
      </c>
      <c r="E17">
        <v>4897</v>
      </c>
      <c r="F17">
        <v>2910</v>
      </c>
      <c r="G17">
        <v>5079</v>
      </c>
      <c r="H17">
        <v>25</v>
      </c>
      <c r="I17">
        <v>49661</v>
      </c>
      <c r="J17">
        <v>574</v>
      </c>
      <c r="K17">
        <v>37218</v>
      </c>
      <c r="L17">
        <v>8463</v>
      </c>
      <c r="M17">
        <v>4988</v>
      </c>
      <c r="N17">
        <v>5235</v>
      </c>
      <c r="O17">
        <v>5284</v>
      </c>
    </row>
    <row r="18" spans="1:15">
      <c r="A18" t="s">
        <v>78</v>
      </c>
      <c r="B18">
        <v>10</v>
      </c>
      <c r="C18">
        <v>3216</v>
      </c>
      <c r="E18">
        <v>5592</v>
      </c>
      <c r="F18">
        <v>3803</v>
      </c>
      <c r="G18">
        <v>52429</v>
      </c>
      <c r="H18">
        <v>28</v>
      </c>
      <c r="I18">
        <v>66576</v>
      </c>
      <c r="J18">
        <v>2145</v>
      </c>
      <c r="K18">
        <v>102300</v>
      </c>
      <c r="L18">
        <v>110376</v>
      </c>
      <c r="M18">
        <v>5350</v>
      </c>
      <c r="N18">
        <v>5405</v>
      </c>
      <c r="O18">
        <v>5497</v>
      </c>
    </row>
    <row r="19" spans="1:15">
      <c r="A19" t="s">
        <v>79</v>
      </c>
      <c r="B19">
        <v>10</v>
      </c>
      <c r="C19">
        <v>9</v>
      </c>
      <c r="E19">
        <v>174</v>
      </c>
      <c r="F19">
        <v>434</v>
      </c>
      <c r="G19">
        <v>840</v>
      </c>
      <c r="H19">
        <v>23</v>
      </c>
      <c r="I19">
        <v>12827</v>
      </c>
      <c r="J19">
        <v>2</v>
      </c>
      <c r="K19">
        <v>979</v>
      </c>
      <c r="L19">
        <v>2754</v>
      </c>
      <c r="M19">
        <v>2282</v>
      </c>
      <c r="N19">
        <v>3534</v>
      </c>
      <c r="O19">
        <v>1415</v>
      </c>
    </row>
    <row r="22" spans="1:15">
      <c r="A22" t="s">
        <v>77</v>
      </c>
      <c r="B22">
        <v>10</v>
      </c>
      <c r="C22">
        <v>7289</v>
      </c>
      <c r="E22">
        <v>12572</v>
      </c>
      <c r="F22">
        <v>1188</v>
      </c>
      <c r="G22">
        <v>8465</v>
      </c>
      <c r="H22">
        <v>3505</v>
      </c>
      <c r="I22">
        <v>6593</v>
      </c>
      <c r="J22">
        <v>33295</v>
      </c>
      <c r="K22">
        <v>18894</v>
      </c>
      <c r="L22">
        <v>17360</v>
      </c>
      <c r="M22">
        <v>7284</v>
      </c>
      <c r="N22">
        <v>11694</v>
      </c>
      <c r="O22">
        <v>5407</v>
      </c>
    </row>
    <row r="23" spans="1:15">
      <c r="A23" t="s">
        <v>78</v>
      </c>
      <c r="B23">
        <v>10</v>
      </c>
      <c r="C23">
        <v>8775</v>
      </c>
      <c r="E23">
        <v>13358</v>
      </c>
      <c r="F23">
        <v>6365</v>
      </c>
      <c r="G23">
        <v>10512</v>
      </c>
      <c r="H23">
        <v>5023</v>
      </c>
      <c r="I23">
        <v>59075</v>
      </c>
      <c r="J23">
        <v>83886</v>
      </c>
      <c r="K23">
        <v>22310</v>
      </c>
      <c r="L23">
        <v>21732</v>
      </c>
      <c r="M23">
        <v>8775</v>
      </c>
      <c r="N23">
        <v>13530</v>
      </c>
      <c r="O23">
        <v>8128</v>
      </c>
    </row>
    <row r="24" spans="1:15">
      <c r="A24" t="s">
        <v>79</v>
      </c>
      <c r="B24">
        <v>10</v>
      </c>
      <c r="C24">
        <v>152</v>
      </c>
      <c r="E24">
        <v>3002</v>
      </c>
      <c r="F24">
        <v>6</v>
      </c>
      <c r="G24">
        <v>238</v>
      </c>
      <c r="H24">
        <v>48</v>
      </c>
      <c r="I24">
        <v>801</v>
      </c>
      <c r="J24">
        <v>1334</v>
      </c>
      <c r="K24">
        <v>349</v>
      </c>
      <c r="L24">
        <v>363</v>
      </c>
      <c r="M24">
        <v>508</v>
      </c>
      <c r="N24">
        <v>2106</v>
      </c>
      <c r="O24">
        <v>486</v>
      </c>
    </row>
    <row r="27" spans="1:15">
      <c r="C27" t="s">
        <v>80</v>
      </c>
      <c r="E27" t="s">
        <v>81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 t="s">
        <v>90</v>
      </c>
      <c r="O27" t="s">
        <v>91</v>
      </c>
    </row>
    <row r="28" spans="1:15">
      <c r="B28" t="s">
        <v>92</v>
      </c>
      <c r="C28">
        <v>1959</v>
      </c>
      <c r="E28">
        <v>4897</v>
      </c>
      <c r="F28">
        <v>2910</v>
      </c>
      <c r="G28">
        <v>5079</v>
      </c>
      <c r="H28">
        <v>25</v>
      </c>
      <c r="I28">
        <v>49661</v>
      </c>
      <c r="J28">
        <v>574</v>
      </c>
      <c r="K28">
        <v>37218</v>
      </c>
      <c r="L28">
        <v>8463</v>
      </c>
      <c r="M28">
        <v>4988</v>
      </c>
      <c r="N28">
        <v>5235</v>
      </c>
      <c r="O28">
        <v>5284</v>
      </c>
    </row>
    <row r="29" spans="1:15">
      <c r="B29" t="s">
        <v>93</v>
      </c>
      <c r="C29">
        <v>7289</v>
      </c>
      <c r="E29">
        <v>12572</v>
      </c>
      <c r="F29">
        <v>1188</v>
      </c>
      <c r="G29">
        <v>8465</v>
      </c>
      <c r="H29">
        <v>3505</v>
      </c>
      <c r="I29">
        <v>6593</v>
      </c>
      <c r="J29">
        <v>33295</v>
      </c>
      <c r="K29">
        <v>18894</v>
      </c>
      <c r="L29">
        <v>17360</v>
      </c>
      <c r="M29">
        <v>7284</v>
      </c>
      <c r="N29">
        <v>11694</v>
      </c>
      <c r="O29">
        <v>5407</v>
      </c>
    </row>
    <row r="38" spans="3:16">
      <c r="C38" t="s">
        <v>94</v>
      </c>
      <c r="E38" t="s">
        <v>95</v>
      </c>
      <c r="F38" t="s">
        <v>96</v>
      </c>
      <c r="G38" t="s">
        <v>97</v>
      </c>
      <c r="H38" t="s">
        <v>98</v>
      </c>
    </row>
    <row r="39" spans="3:16">
      <c r="C39">
        <v>1024</v>
      </c>
      <c r="D39">
        <v>1</v>
      </c>
      <c r="E39">
        <v>86203</v>
      </c>
      <c r="F39">
        <v>197078</v>
      </c>
      <c r="G39">
        <v>101861</v>
      </c>
      <c r="H39">
        <v>172132</v>
      </c>
      <c r="N39">
        <v>224067</v>
      </c>
      <c r="P39">
        <v>137211</v>
      </c>
    </row>
    <row r="40" spans="3:16">
      <c r="C40">
        <v>1024</v>
      </c>
      <c r="D40">
        <v>2</v>
      </c>
      <c r="E40">
        <v>72062</v>
      </c>
      <c r="F40">
        <v>222413</v>
      </c>
      <c r="G40">
        <v>153673</v>
      </c>
      <c r="H40">
        <v>163998</v>
      </c>
      <c r="N40">
        <v>226324</v>
      </c>
      <c r="P40">
        <v>176901</v>
      </c>
    </row>
    <row r="41" spans="3:16">
      <c r="C41">
        <v>1024</v>
      </c>
      <c r="D41">
        <v>4</v>
      </c>
      <c r="E41">
        <v>68742</v>
      </c>
      <c r="F41">
        <v>237821</v>
      </c>
      <c r="G41">
        <v>114823</v>
      </c>
      <c r="H41">
        <v>209588</v>
      </c>
      <c r="N41">
        <v>168006</v>
      </c>
      <c r="P41">
        <v>192890</v>
      </c>
    </row>
    <row r="42" spans="3:16">
      <c r="C42">
        <v>1024</v>
      </c>
      <c r="D42">
        <v>8</v>
      </c>
      <c r="E42">
        <v>66595</v>
      </c>
      <c r="F42">
        <v>254790</v>
      </c>
      <c r="G42">
        <v>158941</v>
      </c>
      <c r="H42">
        <v>152923</v>
      </c>
      <c r="N42">
        <v>174636</v>
      </c>
      <c r="P42">
        <v>165461</v>
      </c>
    </row>
    <row r="43" spans="3:16">
      <c r="C43">
        <v>1024</v>
      </c>
      <c r="D43">
        <v>16</v>
      </c>
      <c r="E43">
        <v>64991</v>
      </c>
      <c r="F43">
        <v>255361</v>
      </c>
      <c r="G43">
        <v>134348</v>
      </c>
      <c r="H43">
        <v>157244</v>
      </c>
      <c r="N43">
        <v>229709</v>
      </c>
      <c r="P43">
        <v>151189</v>
      </c>
    </row>
    <row r="44" spans="3:16">
      <c r="C44">
        <v>1024</v>
      </c>
      <c r="D44">
        <v>32</v>
      </c>
      <c r="E44">
        <v>51300</v>
      </c>
      <c r="F44">
        <v>240401</v>
      </c>
      <c r="G44">
        <v>128694</v>
      </c>
      <c r="H44">
        <v>157582</v>
      </c>
      <c r="N44">
        <v>48348</v>
      </c>
      <c r="P44">
        <v>159061</v>
      </c>
    </row>
    <row r="45" spans="3:16">
      <c r="C45">
        <v>1024</v>
      </c>
      <c r="D45">
        <v>64</v>
      </c>
      <c r="E45">
        <v>25573</v>
      </c>
      <c r="F45">
        <v>162517</v>
      </c>
      <c r="G45">
        <v>81742</v>
      </c>
      <c r="H45">
        <v>155550</v>
      </c>
      <c r="N45">
        <v>39219</v>
      </c>
      <c r="P45">
        <v>175701</v>
      </c>
    </row>
    <row r="46" spans="3:16">
      <c r="C46">
        <v>1024</v>
      </c>
      <c r="D46">
        <v>128</v>
      </c>
      <c r="E46">
        <v>16262</v>
      </c>
      <c r="F46">
        <v>31180</v>
      </c>
      <c r="G46">
        <v>27442</v>
      </c>
      <c r="H46">
        <v>26294</v>
      </c>
      <c r="N46">
        <v>20178</v>
      </c>
      <c r="P46">
        <v>71744</v>
      </c>
    </row>
    <row r="47" spans="3:16">
      <c r="C47">
        <v>1024</v>
      </c>
      <c r="D47">
        <v>256</v>
      </c>
      <c r="E47">
        <v>13252</v>
      </c>
      <c r="F47">
        <v>24048</v>
      </c>
      <c r="G47">
        <v>42743</v>
      </c>
      <c r="H47">
        <v>25771</v>
      </c>
      <c r="N47">
        <v>10705</v>
      </c>
      <c r="P47">
        <v>29414</v>
      </c>
    </row>
    <row r="48" spans="3:16">
      <c r="C48">
        <v>1024</v>
      </c>
      <c r="D48">
        <v>512</v>
      </c>
      <c r="E48">
        <v>10559</v>
      </c>
      <c r="F48">
        <v>36398</v>
      </c>
      <c r="G48">
        <v>31965</v>
      </c>
      <c r="H48">
        <v>29957</v>
      </c>
      <c r="N48">
        <v>14532</v>
      </c>
      <c r="P48">
        <v>31301</v>
      </c>
    </row>
    <row r="49" spans="3:16">
      <c r="C49">
        <v>1024</v>
      </c>
      <c r="D49">
        <v>1024</v>
      </c>
      <c r="E49">
        <v>11834</v>
      </c>
      <c r="F49">
        <v>44731</v>
      </c>
      <c r="G49">
        <v>26783</v>
      </c>
      <c r="H49">
        <v>29810</v>
      </c>
      <c r="N49">
        <v>14388</v>
      </c>
      <c r="P49">
        <v>31787</v>
      </c>
    </row>
    <row r="50" spans="3:16">
      <c r="C50">
        <v>1024</v>
      </c>
      <c r="D50">
        <v>2048</v>
      </c>
      <c r="E50">
        <v>11813</v>
      </c>
      <c r="G50">
        <v>24820</v>
      </c>
      <c r="H50">
        <v>21556</v>
      </c>
      <c r="N50">
        <v>14568</v>
      </c>
      <c r="P50">
        <v>27268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X73"/>
  <sheetViews>
    <sheetView topLeftCell="A52" workbookViewId="0">
      <selection activeCell="H55" sqref="H55:L73"/>
    </sheetView>
  </sheetViews>
  <sheetFormatPr defaultRowHeight="13.5"/>
  <cols>
    <col min="2" max="19" width="7.125" customWidth="1"/>
    <col min="20" max="24" width="4.5" customWidth="1"/>
  </cols>
  <sheetData>
    <row r="5" spans="2:24">
      <c r="B5">
        <v>1</v>
      </c>
      <c r="C5">
        <v>1211</v>
      </c>
      <c r="D5">
        <v>1048</v>
      </c>
      <c r="E5">
        <v>3042</v>
      </c>
      <c r="F5">
        <v>2799</v>
      </c>
      <c r="G5">
        <v>2908</v>
      </c>
      <c r="H5">
        <v>3334</v>
      </c>
      <c r="I5">
        <v>3038</v>
      </c>
      <c r="J5">
        <v>3017</v>
      </c>
      <c r="K5">
        <v>2881</v>
      </c>
      <c r="L5">
        <v>3108</v>
      </c>
      <c r="M5">
        <v>3074</v>
      </c>
      <c r="N5">
        <v>3074</v>
      </c>
      <c r="O5">
        <v>2748</v>
      </c>
      <c r="P5">
        <v>3006</v>
      </c>
      <c r="Q5">
        <v>3100</v>
      </c>
      <c r="R5">
        <v>3058</v>
      </c>
      <c r="S5">
        <v>3108</v>
      </c>
      <c r="T5">
        <v>3079</v>
      </c>
      <c r="U5">
        <v>3034</v>
      </c>
      <c r="V5">
        <v>3080</v>
      </c>
      <c r="W5">
        <v>2938</v>
      </c>
      <c r="X5">
        <v>3047</v>
      </c>
    </row>
    <row r="7" spans="2:24">
      <c r="B7">
        <v>2.1</v>
      </c>
      <c r="C7">
        <v>865</v>
      </c>
      <c r="D7">
        <v>1561</v>
      </c>
      <c r="E7">
        <v>1396</v>
      </c>
      <c r="F7">
        <v>1429</v>
      </c>
      <c r="G7">
        <v>1729</v>
      </c>
      <c r="H7">
        <v>2815</v>
      </c>
      <c r="I7">
        <v>2536</v>
      </c>
      <c r="J7">
        <v>1793</v>
      </c>
      <c r="K7">
        <v>2317</v>
      </c>
      <c r="L7">
        <v>2379</v>
      </c>
      <c r="M7">
        <v>2229</v>
      </c>
      <c r="N7">
        <v>2662</v>
      </c>
      <c r="O7">
        <v>2317</v>
      </c>
      <c r="P7">
        <v>2449</v>
      </c>
      <c r="Q7">
        <v>2530</v>
      </c>
      <c r="R7">
        <v>2556</v>
      </c>
      <c r="S7">
        <v>2526</v>
      </c>
      <c r="T7">
        <v>2364</v>
      </c>
      <c r="U7">
        <v>2434</v>
      </c>
      <c r="V7">
        <v>2340</v>
      </c>
      <c r="W7">
        <v>2469</v>
      </c>
      <c r="X7">
        <v>2549</v>
      </c>
    </row>
    <row r="8" spans="2:24">
      <c r="B8">
        <v>2.2000000000000002</v>
      </c>
      <c r="C8">
        <v>1422</v>
      </c>
      <c r="D8">
        <v>1535</v>
      </c>
      <c r="E8">
        <v>1597</v>
      </c>
      <c r="F8">
        <v>1655</v>
      </c>
      <c r="G8">
        <v>1768</v>
      </c>
      <c r="H8">
        <v>2675</v>
      </c>
      <c r="I8">
        <v>2493</v>
      </c>
      <c r="J8">
        <v>2522</v>
      </c>
      <c r="K8">
        <v>2325</v>
      </c>
      <c r="L8">
        <v>2433</v>
      </c>
      <c r="M8">
        <v>2176</v>
      </c>
      <c r="N8">
        <v>2590</v>
      </c>
      <c r="O8">
        <v>2282</v>
      </c>
      <c r="P8">
        <v>1866</v>
      </c>
      <c r="Q8">
        <v>2548</v>
      </c>
      <c r="R8">
        <v>2531</v>
      </c>
      <c r="S8">
        <v>2430</v>
      </c>
      <c r="T8">
        <v>2390</v>
      </c>
      <c r="U8">
        <v>2381</v>
      </c>
      <c r="V8">
        <v>2310</v>
      </c>
      <c r="W8">
        <v>2411</v>
      </c>
      <c r="X8">
        <v>2524</v>
      </c>
    </row>
    <row r="10" spans="2:24">
      <c r="B10">
        <v>4</v>
      </c>
      <c r="C10">
        <v>420</v>
      </c>
      <c r="D10">
        <v>854</v>
      </c>
      <c r="E10">
        <v>1280</v>
      </c>
      <c r="F10">
        <v>1149</v>
      </c>
      <c r="G10">
        <v>1174</v>
      </c>
      <c r="H10">
        <v>1201</v>
      </c>
      <c r="I10">
        <v>1123</v>
      </c>
      <c r="J10">
        <v>1142</v>
      </c>
      <c r="K10">
        <v>1055</v>
      </c>
      <c r="L10">
        <v>1133</v>
      </c>
      <c r="M10">
        <v>1087</v>
      </c>
      <c r="N10">
        <v>1105</v>
      </c>
      <c r="O10">
        <v>1096</v>
      </c>
      <c r="P10">
        <v>1048</v>
      </c>
      <c r="Q10">
        <v>1008</v>
      </c>
      <c r="R10">
        <v>979</v>
      </c>
      <c r="S10">
        <v>1111</v>
      </c>
      <c r="T10">
        <v>1132</v>
      </c>
      <c r="U10">
        <v>1008</v>
      </c>
      <c r="V10">
        <v>1002</v>
      </c>
      <c r="W10">
        <v>1022</v>
      </c>
      <c r="X10">
        <v>1012</v>
      </c>
    </row>
    <row r="11" spans="2:24">
      <c r="B11">
        <v>4</v>
      </c>
      <c r="C11">
        <v>718</v>
      </c>
      <c r="D11">
        <v>1163</v>
      </c>
      <c r="E11">
        <v>1292</v>
      </c>
      <c r="F11">
        <v>1135</v>
      </c>
      <c r="G11">
        <v>1184</v>
      </c>
      <c r="H11">
        <v>1202</v>
      </c>
      <c r="I11">
        <v>1168</v>
      </c>
      <c r="J11">
        <v>1184</v>
      </c>
      <c r="K11">
        <v>1084</v>
      </c>
      <c r="L11">
        <v>1112</v>
      </c>
      <c r="M11">
        <v>1095</v>
      </c>
      <c r="N11">
        <v>1127</v>
      </c>
      <c r="O11">
        <v>1097</v>
      </c>
      <c r="P11">
        <v>1090</v>
      </c>
      <c r="Q11">
        <v>1027</v>
      </c>
      <c r="R11">
        <v>993</v>
      </c>
      <c r="S11">
        <v>1127</v>
      </c>
      <c r="T11">
        <v>1164</v>
      </c>
      <c r="U11">
        <v>1018</v>
      </c>
      <c r="V11">
        <v>1020</v>
      </c>
      <c r="W11">
        <v>1036</v>
      </c>
      <c r="X11">
        <v>1025</v>
      </c>
    </row>
    <row r="12" spans="2:24">
      <c r="B12">
        <v>4</v>
      </c>
      <c r="C12">
        <v>621</v>
      </c>
      <c r="D12">
        <v>1098</v>
      </c>
      <c r="E12">
        <v>1271</v>
      </c>
      <c r="F12">
        <v>1149</v>
      </c>
      <c r="G12">
        <v>1192</v>
      </c>
      <c r="H12">
        <v>1155</v>
      </c>
      <c r="I12">
        <v>1164</v>
      </c>
      <c r="J12">
        <v>1219</v>
      </c>
      <c r="K12">
        <v>1096</v>
      </c>
      <c r="L12">
        <v>1137</v>
      </c>
      <c r="M12">
        <v>1093</v>
      </c>
      <c r="N12">
        <v>1140</v>
      </c>
      <c r="O12">
        <v>1112</v>
      </c>
      <c r="P12">
        <v>1081</v>
      </c>
      <c r="Q12">
        <v>1028</v>
      </c>
      <c r="R12">
        <v>989</v>
      </c>
      <c r="S12">
        <v>1124</v>
      </c>
      <c r="T12">
        <v>1152</v>
      </c>
      <c r="U12">
        <v>1003</v>
      </c>
      <c r="V12">
        <v>1010</v>
      </c>
      <c r="W12">
        <v>1026</v>
      </c>
      <c r="X12">
        <v>1009</v>
      </c>
    </row>
    <row r="13" spans="2:24">
      <c r="B13">
        <v>4</v>
      </c>
      <c r="C13">
        <v>696</v>
      </c>
      <c r="D13">
        <v>1143</v>
      </c>
      <c r="E13">
        <v>1422</v>
      </c>
      <c r="F13">
        <v>1260</v>
      </c>
      <c r="G13">
        <v>1215</v>
      </c>
      <c r="H13">
        <v>1219</v>
      </c>
      <c r="I13">
        <v>1117</v>
      </c>
      <c r="J13">
        <v>1188</v>
      </c>
      <c r="K13">
        <v>1092</v>
      </c>
      <c r="L13">
        <v>1146</v>
      </c>
      <c r="M13">
        <v>1105</v>
      </c>
      <c r="N13">
        <v>1138</v>
      </c>
      <c r="O13">
        <v>1099</v>
      </c>
      <c r="P13">
        <v>1080</v>
      </c>
      <c r="Q13">
        <v>1021</v>
      </c>
      <c r="R13">
        <v>982</v>
      </c>
      <c r="S13">
        <v>1102</v>
      </c>
      <c r="T13">
        <v>1120</v>
      </c>
      <c r="U13">
        <v>995</v>
      </c>
      <c r="V13">
        <v>996</v>
      </c>
      <c r="W13">
        <v>1008</v>
      </c>
      <c r="X13">
        <v>998</v>
      </c>
    </row>
    <row r="15" spans="2:24">
      <c r="B15">
        <v>8</v>
      </c>
      <c r="C15">
        <v>2398</v>
      </c>
      <c r="D15">
        <v>1562</v>
      </c>
      <c r="E15">
        <v>1958</v>
      </c>
      <c r="F15">
        <v>624</v>
      </c>
      <c r="G15">
        <v>559</v>
      </c>
      <c r="H15">
        <v>598</v>
      </c>
      <c r="I15">
        <v>575</v>
      </c>
      <c r="J15">
        <v>531</v>
      </c>
      <c r="K15">
        <v>545</v>
      </c>
      <c r="L15">
        <v>546</v>
      </c>
      <c r="M15">
        <v>551</v>
      </c>
      <c r="N15">
        <v>535</v>
      </c>
      <c r="O15">
        <v>544</v>
      </c>
      <c r="P15">
        <v>544</v>
      </c>
      <c r="Q15">
        <v>539</v>
      </c>
      <c r="R15">
        <v>541</v>
      </c>
      <c r="S15">
        <v>533</v>
      </c>
      <c r="T15">
        <v>533</v>
      </c>
      <c r="U15">
        <v>535</v>
      </c>
      <c r="V15">
        <v>527</v>
      </c>
      <c r="W15">
        <v>530</v>
      </c>
      <c r="X15">
        <v>532</v>
      </c>
    </row>
    <row r="16" spans="2:24">
      <c r="B16">
        <v>8</v>
      </c>
      <c r="C16">
        <v>288</v>
      </c>
      <c r="D16">
        <v>434</v>
      </c>
      <c r="E16">
        <v>621</v>
      </c>
      <c r="F16">
        <v>574</v>
      </c>
      <c r="G16">
        <v>571</v>
      </c>
      <c r="H16">
        <v>572</v>
      </c>
      <c r="I16">
        <v>571</v>
      </c>
      <c r="J16">
        <v>532</v>
      </c>
      <c r="K16">
        <v>521</v>
      </c>
      <c r="L16">
        <v>528</v>
      </c>
      <c r="M16">
        <v>531</v>
      </c>
      <c r="N16">
        <v>528</v>
      </c>
      <c r="O16">
        <v>537</v>
      </c>
      <c r="P16">
        <v>533</v>
      </c>
      <c r="Q16">
        <v>530</v>
      </c>
      <c r="R16">
        <v>533</v>
      </c>
      <c r="S16">
        <v>521</v>
      </c>
      <c r="T16">
        <v>526</v>
      </c>
      <c r="U16">
        <v>528</v>
      </c>
      <c r="V16">
        <v>528</v>
      </c>
      <c r="W16">
        <v>521</v>
      </c>
      <c r="X16">
        <v>524</v>
      </c>
    </row>
    <row r="17" spans="1:24">
      <c r="B17">
        <v>8</v>
      </c>
      <c r="C17">
        <v>350</v>
      </c>
      <c r="D17">
        <v>472</v>
      </c>
      <c r="E17">
        <v>631</v>
      </c>
      <c r="F17">
        <v>576</v>
      </c>
      <c r="G17">
        <v>586</v>
      </c>
      <c r="H17">
        <v>576</v>
      </c>
      <c r="I17">
        <v>574</v>
      </c>
      <c r="J17">
        <v>530</v>
      </c>
      <c r="K17">
        <v>529</v>
      </c>
      <c r="L17">
        <v>529</v>
      </c>
      <c r="M17">
        <v>534</v>
      </c>
      <c r="N17">
        <v>526</v>
      </c>
      <c r="O17">
        <v>538</v>
      </c>
      <c r="P17">
        <v>534</v>
      </c>
      <c r="Q17">
        <v>529</v>
      </c>
      <c r="R17">
        <v>533</v>
      </c>
      <c r="S17">
        <v>521</v>
      </c>
      <c r="T17">
        <v>524</v>
      </c>
      <c r="U17">
        <v>527</v>
      </c>
      <c r="V17">
        <v>526</v>
      </c>
      <c r="W17">
        <v>518</v>
      </c>
      <c r="X17">
        <v>521</v>
      </c>
    </row>
    <row r="18" spans="1:24">
      <c r="B18">
        <v>8</v>
      </c>
      <c r="C18">
        <v>496</v>
      </c>
      <c r="D18">
        <v>1192</v>
      </c>
      <c r="E18">
        <v>694</v>
      </c>
      <c r="F18">
        <v>538</v>
      </c>
      <c r="G18">
        <v>596</v>
      </c>
      <c r="H18">
        <v>594</v>
      </c>
      <c r="I18">
        <v>573</v>
      </c>
      <c r="J18">
        <v>528</v>
      </c>
      <c r="K18">
        <v>532</v>
      </c>
      <c r="L18">
        <v>532</v>
      </c>
      <c r="M18">
        <v>540</v>
      </c>
      <c r="N18">
        <v>529</v>
      </c>
      <c r="O18">
        <v>542</v>
      </c>
      <c r="P18">
        <v>541</v>
      </c>
      <c r="Q18">
        <v>539</v>
      </c>
      <c r="R18">
        <v>539</v>
      </c>
      <c r="S18">
        <v>530</v>
      </c>
      <c r="T18">
        <v>532</v>
      </c>
      <c r="U18">
        <v>536</v>
      </c>
      <c r="V18">
        <v>528</v>
      </c>
      <c r="W18">
        <v>530</v>
      </c>
      <c r="X18">
        <v>531</v>
      </c>
    </row>
    <row r="19" spans="1:24">
      <c r="B19">
        <v>8</v>
      </c>
      <c r="C19">
        <v>335</v>
      </c>
      <c r="D19">
        <v>847</v>
      </c>
      <c r="E19">
        <v>485</v>
      </c>
      <c r="F19">
        <v>518</v>
      </c>
      <c r="G19">
        <v>602</v>
      </c>
      <c r="H19">
        <v>587</v>
      </c>
      <c r="I19">
        <v>579</v>
      </c>
      <c r="J19">
        <v>525</v>
      </c>
      <c r="K19">
        <v>532</v>
      </c>
      <c r="L19">
        <v>525</v>
      </c>
      <c r="M19">
        <v>537</v>
      </c>
      <c r="N19">
        <v>523</v>
      </c>
      <c r="O19">
        <v>534</v>
      </c>
      <c r="P19">
        <v>533</v>
      </c>
      <c r="Q19">
        <v>530</v>
      </c>
      <c r="R19">
        <v>533</v>
      </c>
      <c r="S19">
        <v>521</v>
      </c>
      <c r="T19">
        <v>524</v>
      </c>
      <c r="U19">
        <v>527</v>
      </c>
      <c r="V19">
        <v>526</v>
      </c>
      <c r="W19">
        <v>520</v>
      </c>
      <c r="X19">
        <v>523</v>
      </c>
    </row>
    <row r="20" spans="1:24">
      <c r="B20">
        <v>8</v>
      </c>
      <c r="C20">
        <v>340</v>
      </c>
      <c r="D20">
        <v>617</v>
      </c>
      <c r="E20">
        <v>590</v>
      </c>
      <c r="F20">
        <v>596</v>
      </c>
      <c r="G20">
        <v>574</v>
      </c>
      <c r="H20">
        <v>558</v>
      </c>
      <c r="I20">
        <v>569</v>
      </c>
      <c r="J20">
        <v>532</v>
      </c>
      <c r="K20">
        <v>530</v>
      </c>
      <c r="L20">
        <v>529</v>
      </c>
      <c r="M20">
        <v>532</v>
      </c>
      <c r="N20">
        <v>527</v>
      </c>
      <c r="O20">
        <v>537</v>
      </c>
      <c r="P20">
        <v>534</v>
      </c>
      <c r="Q20">
        <v>530</v>
      </c>
      <c r="R20">
        <v>533</v>
      </c>
      <c r="S20">
        <v>521</v>
      </c>
      <c r="T20">
        <v>524</v>
      </c>
      <c r="U20">
        <v>528</v>
      </c>
      <c r="V20">
        <v>528</v>
      </c>
      <c r="W20">
        <v>519</v>
      </c>
      <c r="X20">
        <v>523</v>
      </c>
    </row>
    <row r="21" spans="1:24">
      <c r="B21">
        <v>8</v>
      </c>
      <c r="C21">
        <v>1751</v>
      </c>
      <c r="D21">
        <v>2905</v>
      </c>
      <c r="E21">
        <v>2044</v>
      </c>
      <c r="F21">
        <v>1630</v>
      </c>
      <c r="G21">
        <v>547</v>
      </c>
      <c r="H21">
        <v>592</v>
      </c>
      <c r="I21">
        <v>577</v>
      </c>
      <c r="J21">
        <v>554</v>
      </c>
      <c r="K21">
        <v>565</v>
      </c>
      <c r="L21">
        <v>558</v>
      </c>
      <c r="M21">
        <v>561</v>
      </c>
      <c r="N21">
        <v>541</v>
      </c>
      <c r="O21">
        <v>553</v>
      </c>
      <c r="P21">
        <v>549</v>
      </c>
      <c r="Q21">
        <v>547</v>
      </c>
      <c r="R21">
        <v>547</v>
      </c>
      <c r="S21">
        <v>537</v>
      </c>
      <c r="T21">
        <v>537</v>
      </c>
      <c r="U21">
        <v>540</v>
      </c>
      <c r="V21">
        <v>524</v>
      </c>
      <c r="W21">
        <v>532</v>
      </c>
      <c r="X21">
        <v>535</v>
      </c>
    </row>
    <row r="22" spans="1:24">
      <c r="B22">
        <v>8</v>
      </c>
      <c r="C22">
        <v>363</v>
      </c>
      <c r="D22">
        <v>605</v>
      </c>
      <c r="E22">
        <v>506</v>
      </c>
      <c r="F22">
        <v>591</v>
      </c>
      <c r="G22">
        <v>578</v>
      </c>
      <c r="H22">
        <v>555</v>
      </c>
      <c r="I22">
        <v>568</v>
      </c>
      <c r="J22">
        <v>537</v>
      </c>
      <c r="K22">
        <v>525</v>
      </c>
      <c r="L22">
        <v>526</v>
      </c>
      <c r="M22">
        <v>532</v>
      </c>
      <c r="N22">
        <v>530</v>
      </c>
      <c r="O22">
        <v>535</v>
      </c>
      <c r="P22">
        <v>535</v>
      </c>
      <c r="Q22">
        <v>528</v>
      </c>
      <c r="R22">
        <v>531</v>
      </c>
      <c r="S22">
        <v>521</v>
      </c>
      <c r="T22">
        <v>522</v>
      </c>
      <c r="U22">
        <v>526</v>
      </c>
      <c r="V22">
        <v>525</v>
      </c>
      <c r="W22">
        <v>518</v>
      </c>
      <c r="X22">
        <v>522</v>
      </c>
    </row>
    <row r="26" spans="1:24">
      <c r="B26">
        <v>1</v>
      </c>
      <c r="D26">
        <v>2.1</v>
      </c>
      <c r="E26">
        <v>2.2000000000000002</v>
      </c>
      <c r="G26">
        <v>4</v>
      </c>
      <c r="H26">
        <v>4</v>
      </c>
      <c r="I26">
        <v>4</v>
      </c>
      <c r="J26">
        <v>4</v>
      </c>
      <c r="L26">
        <v>8</v>
      </c>
      <c r="M26">
        <v>8</v>
      </c>
      <c r="N26">
        <v>8</v>
      </c>
      <c r="O26">
        <v>8</v>
      </c>
      <c r="P26">
        <v>8</v>
      </c>
      <c r="Q26">
        <v>8</v>
      </c>
      <c r="R26">
        <v>8</v>
      </c>
      <c r="S26">
        <v>8</v>
      </c>
    </row>
    <row r="27" spans="1:24">
      <c r="A27">
        <v>1</v>
      </c>
      <c r="B27">
        <v>1211</v>
      </c>
      <c r="D27">
        <v>865</v>
      </c>
      <c r="E27">
        <v>1422</v>
      </c>
      <c r="G27">
        <v>420</v>
      </c>
      <c r="H27">
        <v>718</v>
      </c>
      <c r="I27">
        <v>621</v>
      </c>
      <c r="J27">
        <v>696</v>
      </c>
      <c r="L27">
        <v>2398</v>
      </c>
      <c r="M27">
        <v>288</v>
      </c>
      <c r="N27">
        <v>350</v>
      </c>
      <c r="O27">
        <v>496</v>
      </c>
      <c r="P27">
        <v>335</v>
      </c>
      <c r="Q27">
        <v>340</v>
      </c>
      <c r="R27">
        <v>1751</v>
      </c>
      <c r="S27">
        <v>363</v>
      </c>
    </row>
    <row r="28" spans="1:24">
      <c r="A28">
        <v>8</v>
      </c>
      <c r="B28">
        <v>1048</v>
      </c>
      <c r="D28">
        <v>1561</v>
      </c>
      <c r="E28">
        <v>1535</v>
      </c>
      <c r="G28">
        <v>854</v>
      </c>
      <c r="H28">
        <v>1163</v>
      </c>
      <c r="I28">
        <v>1098</v>
      </c>
      <c r="J28">
        <v>1143</v>
      </c>
      <c r="L28">
        <v>1562</v>
      </c>
      <c r="M28">
        <v>434</v>
      </c>
      <c r="N28">
        <v>472</v>
      </c>
      <c r="O28">
        <v>1192</v>
      </c>
      <c r="P28">
        <v>847</v>
      </c>
      <c r="Q28">
        <v>617</v>
      </c>
      <c r="R28">
        <v>2905</v>
      </c>
      <c r="S28">
        <v>605</v>
      </c>
    </row>
    <row r="29" spans="1:24">
      <c r="A29">
        <v>27</v>
      </c>
      <c r="B29">
        <v>3042</v>
      </c>
      <c r="D29">
        <v>1396</v>
      </c>
      <c r="E29">
        <v>1597</v>
      </c>
      <c r="G29">
        <v>1280</v>
      </c>
      <c r="H29">
        <v>1292</v>
      </c>
      <c r="I29">
        <v>1271</v>
      </c>
      <c r="J29">
        <v>1422</v>
      </c>
      <c r="L29">
        <v>1958</v>
      </c>
      <c r="M29">
        <v>621</v>
      </c>
      <c r="N29">
        <v>631</v>
      </c>
      <c r="O29">
        <v>694</v>
      </c>
      <c r="P29">
        <v>485</v>
      </c>
      <c r="Q29">
        <v>590</v>
      </c>
      <c r="R29">
        <v>2044</v>
      </c>
      <c r="S29">
        <v>506</v>
      </c>
    </row>
    <row r="30" spans="1:24">
      <c r="A30">
        <v>64</v>
      </c>
      <c r="B30">
        <v>2799</v>
      </c>
      <c r="D30">
        <v>1429</v>
      </c>
      <c r="E30">
        <v>1655</v>
      </c>
      <c r="G30">
        <v>1149</v>
      </c>
      <c r="H30">
        <v>1135</v>
      </c>
      <c r="I30">
        <v>1149</v>
      </c>
      <c r="J30">
        <v>1260</v>
      </c>
      <c r="L30">
        <v>624</v>
      </c>
      <c r="M30">
        <v>574</v>
      </c>
      <c r="N30">
        <v>576</v>
      </c>
      <c r="O30">
        <v>538</v>
      </c>
      <c r="P30">
        <v>518</v>
      </c>
      <c r="Q30">
        <v>596</v>
      </c>
      <c r="R30">
        <v>1630</v>
      </c>
      <c r="S30">
        <v>591</v>
      </c>
    </row>
    <row r="31" spans="1:24">
      <c r="A31">
        <v>125</v>
      </c>
      <c r="B31">
        <v>2908</v>
      </c>
      <c r="D31">
        <v>1729</v>
      </c>
      <c r="E31">
        <v>1768</v>
      </c>
      <c r="G31">
        <v>1174</v>
      </c>
      <c r="H31">
        <v>1184</v>
      </c>
      <c r="I31">
        <v>1192</v>
      </c>
      <c r="J31">
        <v>1215</v>
      </c>
      <c r="L31">
        <v>559</v>
      </c>
      <c r="M31">
        <v>571</v>
      </c>
      <c r="N31">
        <v>586</v>
      </c>
      <c r="O31">
        <v>596</v>
      </c>
      <c r="P31">
        <v>602</v>
      </c>
      <c r="Q31">
        <v>574</v>
      </c>
      <c r="R31">
        <v>547</v>
      </c>
      <c r="S31">
        <v>578</v>
      </c>
    </row>
    <row r="32" spans="1:24">
      <c r="A32">
        <v>216</v>
      </c>
      <c r="B32">
        <v>3334</v>
      </c>
      <c r="D32">
        <v>2815</v>
      </c>
      <c r="E32">
        <v>2675</v>
      </c>
      <c r="G32">
        <v>1201</v>
      </c>
      <c r="H32">
        <v>1202</v>
      </c>
      <c r="I32">
        <v>1155</v>
      </c>
      <c r="J32">
        <v>1219</v>
      </c>
      <c r="L32">
        <v>598</v>
      </c>
      <c r="M32">
        <v>572</v>
      </c>
      <c r="N32">
        <v>576</v>
      </c>
      <c r="O32">
        <v>594</v>
      </c>
      <c r="P32">
        <v>587</v>
      </c>
      <c r="Q32">
        <v>558</v>
      </c>
      <c r="R32">
        <v>592</v>
      </c>
      <c r="S32">
        <v>555</v>
      </c>
    </row>
    <row r="33" spans="1:19">
      <c r="A33">
        <v>343</v>
      </c>
      <c r="B33">
        <v>3038</v>
      </c>
      <c r="D33">
        <v>2536</v>
      </c>
      <c r="E33">
        <v>2493</v>
      </c>
      <c r="G33">
        <v>1123</v>
      </c>
      <c r="H33">
        <v>1168</v>
      </c>
      <c r="I33">
        <v>1164</v>
      </c>
      <c r="J33">
        <v>1117</v>
      </c>
      <c r="L33">
        <v>575</v>
      </c>
      <c r="M33">
        <v>571</v>
      </c>
      <c r="N33">
        <v>574</v>
      </c>
      <c r="O33">
        <v>573</v>
      </c>
      <c r="P33">
        <v>579</v>
      </c>
      <c r="Q33">
        <v>569</v>
      </c>
      <c r="R33">
        <v>577</v>
      </c>
      <c r="S33">
        <v>568</v>
      </c>
    </row>
    <row r="34" spans="1:19">
      <c r="A34">
        <v>512</v>
      </c>
      <c r="B34">
        <v>3017</v>
      </c>
      <c r="D34">
        <v>1793</v>
      </c>
      <c r="E34">
        <v>2522</v>
      </c>
      <c r="G34">
        <v>1142</v>
      </c>
      <c r="H34">
        <v>1184</v>
      </c>
      <c r="I34">
        <v>1219</v>
      </c>
      <c r="J34">
        <v>1188</v>
      </c>
      <c r="L34">
        <v>531</v>
      </c>
      <c r="M34">
        <v>532</v>
      </c>
      <c r="N34">
        <v>530</v>
      </c>
      <c r="O34">
        <v>528</v>
      </c>
      <c r="P34">
        <v>525</v>
      </c>
      <c r="Q34">
        <v>532</v>
      </c>
      <c r="R34">
        <v>554</v>
      </c>
      <c r="S34">
        <v>537</v>
      </c>
    </row>
    <row r="35" spans="1:19">
      <c r="A35">
        <v>729</v>
      </c>
      <c r="B35">
        <v>2881</v>
      </c>
      <c r="D35">
        <v>2317</v>
      </c>
      <c r="E35">
        <v>2325</v>
      </c>
      <c r="G35">
        <v>1055</v>
      </c>
      <c r="H35">
        <v>1084</v>
      </c>
      <c r="I35">
        <v>1096</v>
      </c>
      <c r="J35">
        <v>1092</v>
      </c>
      <c r="L35">
        <v>545</v>
      </c>
      <c r="M35">
        <v>521</v>
      </c>
      <c r="N35">
        <v>529</v>
      </c>
      <c r="O35">
        <v>532</v>
      </c>
      <c r="P35">
        <v>532</v>
      </c>
      <c r="Q35">
        <v>530</v>
      </c>
      <c r="R35">
        <v>565</v>
      </c>
      <c r="S35">
        <v>525</v>
      </c>
    </row>
    <row r="36" spans="1:19">
      <c r="A36">
        <v>1000</v>
      </c>
      <c r="B36">
        <v>3108</v>
      </c>
      <c r="D36">
        <v>2379</v>
      </c>
      <c r="E36">
        <v>2433</v>
      </c>
      <c r="G36">
        <v>1133</v>
      </c>
      <c r="H36">
        <v>1112</v>
      </c>
      <c r="I36">
        <v>1137</v>
      </c>
      <c r="J36">
        <v>1146</v>
      </c>
      <c r="L36">
        <v>546</v>
      </c>
      <c r="M36">
        <v>528</v>
      </c>
      <c r="N36">
        <v>529</v>
      </c>
      <c r="O36">
        <v>532</v>
      </c>
      <c r="P36">
        <v>525</v>
      </c>
      <c r="Q36">
        <v>529</v>
      </c>
      <c r="R36">
        <v>558</v>
      </c>
      <c r="S36">
        <v>526</v>
      </c>
    </row>
    <row r="37" spans="1:19">
      <c r="A37">
        <v>1331</v>
      </c>
      <c r="B37">
        <v>3074</v>
      </c>
      <c r="D37">
        <v>2229</v>
      </c>
      <c r="E37">
        <v>2176</v>
      </c>
      <c r="G37">
        <v>1087</v>
      </c>
      <c r="H37">
        <v>1095</v>
      </c>
      <c r="I37">
        <v>1093</v>
      </c>
      <c r="J37">
        <v>1105</v>
      </c>
      <c r="L37">
        <v>551</v>
      </c>
      <c r="M37">
        <v>531</v>
      </c>
      <c r="N37">
        <v>534</v>
      </c>
      <c r="O37">
        <v>540</v>
      </c>
      <c r="P37">
        <v>537</v>
      </c>
      <c r="Q37">
        <v>532</v>
      </c>
      <c r="R37">
        <v>561</v>
      </c>
      <c r="S37">
        <v>532</v>
      </c>
    </row>
    <row r="38" spans="1:19">
      <c r="A38">
        <v>1728</v>
      </c>
      <c r="B38">
        <v>3074</v>
      </c>
      <c r="D38">
        <v>2662</v>
      </c>
      <c r="E38">
        <v>2590</v>
      </c>
      <c r="G38">
        <v>1105</v>
      </c>
      <c r="H38">
        <v>1127</v>
      </c>
      <c r="I38">
        <v>1140</v>
      </c>
      <c r="J38">
        <v>1138</v>
      </c>
      <c r="L38">
        <v>535</v>
      </c>
      <c r="M38">
        <v>528</v>
      </c>
      <c r="N38">
        <v>526</v>
      </c>
      <c r="O38">
        <v>529</v>
      </c>
      <c r="P38">
        <v>523</v>
      </c>
      <c r="Q38">
        <v>527</v>
      </c>
      <c r="R38">
        <v>541</v>
      </c>
      <c r="S38">
        <v>530</v>
      </c>
    </row>
    <row r="39" spans="1:19">
      <c r="A39">
        <v>2197</v>
      </c>
      <c r="B39">
        <v>2748</v>
      </c>
      <c r="D39">
        <v>2317</v>
      </c>
      <c r="E39">
        <v>2282</v>
      </c>
      <c r="G39">
        <v>1096</v>
      </c>
      <c r="H39">
        <v>1097</v>
      </c>
      <c r="I39">
        <v>1112</v>
      </c>
      <c r="J39">
        <v>1099</v>
      </c>
      <c r="L39">
        <v>544</v>
      </c>
      <c r="M39">
        <v>537</v>
      </c>
      <c r="N39">
        <v>538</v>
      </c>
      <c r="O39">
        <v>542</v>
      </c>
      <c r="P39">
        <v>534</v>
      </c>
      <c r="Q39">
        <v>537</v>
      </c>
      <c r="R39">
        <v>553</v>
      </c>
      <c r="S39">
        <v>535</v>
      </c>
    </row>
    <row r="40" spans="1:19">
      <c r="A40">
        <v>2744</v>
      </c>
      <c r="B40">
        <v>3006</v>
      </c>
      <c r="D40">
        <v>2449</v>
      </c>
      <c r="E40">
        <v>1866</v>
      </c>
      <c r="G40">
        <v>1048</v>
      </c>
      <c r="H40">
        <v>1090</v>
      </c>
      <c r="I40">
        <v>1081</v>
      </c>
      <c r="J40">
        <v>1080</v>
      </c>
      <c r="L40">
        <v>544</v>
      </c>
      <c r="M40">
        <v>533</v>
      </c>
      <c r="N40">
        <v>534</v>
      </c>
      <c r="O40">
        <v>541</v>
      </c>
      <c r="P40">
        <v>533</v>
      </c>
      <c r="Q40">
        <v>534</v>
      </c>
      <c r="R40">
        <v>549</v>
      </c>
      <c r="S40">
        <v>535</v>
      </c>
    </row>
    <row r="41" spans="1:19">
      <c r="A41">
        <v>3375</v>
      </c>
      <c r="B41">
        <v>3100</v>
      </c>
      <c r="D41">
        <v>2530</v>
      </c>
      <c r="E41">
        <v>2548</v>
      </c>
      <c r="G41">
        <v>1008</v>
      </c>
      <c r="H41">
        <v>1027</v>
      </c>
      <c r="I41">
        <v>1028</v>
      </c>
      <c r="J41">
        <v>1021</v>
      </c>
      <c r="L41">
        <v>539</v>
      </c>
      <c r="M41">
        <v>530</v>
      </c>
      <c r="N41">
        <v>529</v>
      </c>
      <c r="O41">
        <v>539</v>
      </c>
      <c r="P41">
        <v>530</v>
      </c>
      <c r="Q41">
        <v>530</v>
      </c>
      <c r="R41">
        <v>547</v>
      </c>
      <c r="S41">
        <v>528</v>
      </c>
    </row>
    <row r="42" spans="1:19">
      <c r="A42">
        <v>4096</v>
      </c>
      <c r="B42">
        <v>3058</v>
      </c>
      <c r="D42">
        <v>2556</v>
      </c>
      <c r="E42">
        <v>2531</v>
      </c>
      <c r="G42">
        <v>979</v>
      </c>
      <c r="H42">
        <v>993</v>
      </c>
      <c r="I42">
        <v>989</v>
      </c>
      <c r="J42">
        <v>982</v>
      </c>
      <c r="L42">
        <v>541</v>
      </c>
      <c r="M42">
        <v>533</v>
      </c>
      <c r="N42">
        <v>533</v>
      </c>
      <c r="O42">
        <v>539</v>
      </c>
      <c r="P42">
        <v>533</v>
      </c>
      <c r="Q42">
        <v>533</v>
      </c>
      <c r="R42">
        <v>547</v>
      </c>
      <c r="S42">
        <v>531</v>
      </c>
    </row>
    <row r="43" spans="1:19">
      <c r="A43">
        <v>4913</v>
      </c>
      <c r="B43">
        <v>3108</v>
      </c>
      <c r="D43">
        <v>2526</v>
      </c>
      <c r="E43">
        <v>2430</v>
      </c>
      <c r="G43">
        <v>1111</v>
      </c>
      <c r="H43">
        <v>1127</v>
      </c>
      <c r="I43">
        <v>1124</v>
      </c>
      <c r="J43">
        <v>1102</v>
      </c>
      <c r="L43">
        <v>533</v>
      </c>
      <c r="M43">
        <v>521</v>
      </c>
      <c r="N43">
        <v>521</v>
      </c>
      <c r="O43">
        <v>530</v>
      </c>
      <c r="P43">
        <v>521</v>
      </c>
      <c r="Q43">
        <v>521</v>
      </c>
      <c r="R43">
        <v>537</v>
      </c>
      <c r="S43">
        <v>521</v>
      </c>
    </row>
    <row r="44" spans="1:19">
      <c r="A44">
        <v>5832</v>
      </c>
      <c r="B44">
        <v>3079</v>
      </c>
      <c r="D44">
        <v>2364</v>
      </c>
      <c r="E44">
        <v>2390</v>
      </c>
      <c r="G44">
        <v>1132</v>
      </c>
      <c r="H44">
        <v>1164</v>
      </c>
      <c r="I44">
        <v>1152</v>
      </c>
      <c r="J44">
        <v>1120</v>
      </c>
      <c r="L44">
        <v>533</v>
      </c>
      <c r="M44">
        <v>526</v>
      </c>
      <c r="N44">
        <v>524</v>
      </c>
      <c r="O44">
        <v>532</v>
      </c>
      <c r="P44">
        <v>524</v>
      </c>
      <c r="Q44">
        <v>524</v>
      </c>
      <c r="R44">
        <v>537</v>
      </c>
      <c r="S44">
        <v>522</v>
      </c>
    </row>
    <row r="45" spans="1:19">
      <c r="A45">
        <v>6859</v>
      </c>
      <c r="B45">
        <v>3034</v>
      </c>
      <c r="D45">
        <v>2434</v>
      </c>
      <c r="E45">
        <v>2381</v>
      </c>
      <c r="G45">
        <v>1008</v>
      </c>
      <c r="H45">
        <v>1018</v>
      </c>
      <c r="I45">
        <v>1003</v>
      </c>
      <c r="J45">
        <v>995</v>
      </c>
      <c r="L45">
        <v>535</v>
      </c>
      <c r="M45">
        <v>528</v>
      </c>
      <c r="N45">
        <v>527</v>
      </c>
      <c r="O45">
        <v>536</v>
      </c>
      <c r="P45">
        <v>527</v>
      </c>
      <c r="Q45">
        <v>528</v>
      </c>
      <c r="R45">
        <v>540</v>
      </c>
      <c r="S45">
        <v>526</v>
      </c>
    </row>
    <row r="46" spans="1:19">
      <c r="A46">
        <v>8000</v>
      </c>
      <c r="B46">
        <v>3080</v>
      </c>
      <c r="D46">
        <v>2340</v>
      </c>
      <c r="E46">
        <v>2310</v>
      </c>
      <c r="G46">
        <v>1002</v>
      </c>
      <c r="H46">
        <v>1020</v>
      </c>
      <c r="I46">
        <v>1010</v>
      </c>
      <c r="J46">
        <v>996</v>
      </c>
      <c r="L46">
        <v>527</v>
      </c>
      <c r="M46">
        <v>528</v>
      </c>
      <c r="N46">
        <v>526</v>
      </c>
      <c r="O46">
        <v>528</v>
      </c>
      <c r="P46">
        <v>526</v>
      </c>
      <c r="Q46">
        <v>528</v>
      </c>
      <c r="R46">
        <v>524</v>
      </c>
      <c r="S46">
        <v>525</v>
      </c>
    </row>
    <row r="47" spans="1:19">
      <c r="A47">
        <v>9261</v>
      </c>
      <c r="B47">
        <v>2938</v>
      </c>
      <c r="D47">
        <v>2469</v>
      </c>
      <c r="E47">
        <v>2411</v>
      </c>
      <c r="G47">
        <v>1022</v>
      </c>
      <c r="H47">
        <v>1036</v>
      </c>
      <c r="I47">
        <v>1026</v>
      </c>
      <c r="J47">
        <v>1008</v>
      </c>
      <c r="L47">
        <v>530</v>
      </c>
      <c r="M47">
        <v>521</v>
      </c>
      <c r="N47">
        <v>518</v>
      </c>
      <c r="O47">
        <v>530</v>
      </c>
      <c r="P47">
        <v>520</v>
      </c>
      <c r="Q47">
        <v>519</v>
      </c>
      <c r="R47">
        <v>532</v>
      </c>
      <c r="S47">
        <v>518</v>
      </c>
    </row>
    <row r="48" spans="1:19">
      <c r="A48">
        <v>10648</v>
      </c>
      <c r="B48">
        <v>3047</v>
      </c>
      <c r="D48">
        <v>2549</v>
      </c>
      <c r="E48">
        <v>2524</v>
      </c>
      <c r="G48">
        <v>1012</v>
      </c>
      <c r="H48">
        <v>1025</v>
      </c>
      <c r="I48">
        <v>1009</v>
      </c>
      <c r="J48">
        <v>998</v>
      </c>
      <c r="L48">
        <v>532</v>
      </c>
      <c r="M48">
        <v>524</v>
      </c>
      <c r="N48">
        <v>521</v>
      </c>
      <c r="O48">
        <v>531</v>
      </c>
      <c r="P48">
        <v>523</v>
      </c>
      <c r="Q48">
        <v>523</v>
      </c>
      <c r="R48">
        <v>535</v>
      </c>
      <c r="S48">
        <v>522</v>
      </c>
    </row>
    <row r="51" spans="7:12">
      <c r="G51">
        <v>1</v>
      </c>
      <c r="H51">
        <f>G51*G51*G51</f>
        <v>1</v>
      </c>
      <c r="I51">
        <v>1211</v>
      </c>
      <c r="J51">
        <f>SUM(D27:E27)</f>
        <v>2287</v>
      </c>
      <c r="K51">
        <f>SUM(G27:J27)</f>
        <v>2455</v>
      </c>
      <c r="L51">
        <f>SUM(L27:S27)</f>
        <v>6321</v>
      </c>
    </row>
    <row r="52" spans="7:12">
      <c r="G52">
        <v>2</v>
      </c>
      <c r="H52">
        <f>G52*G52*G52</f>
        <v>8</v>
      </c>
      <c r="I52">
        <v>1048</v>
      </c>
      <c r="J52">
        <f>SUM(D28:E28)</f>
        <v>3096</v>
      </c>
      <c r="K52">
        <f>SUM(G28:J28)</f>
        <v>4258</v>
      </c>
      <c r="L52">
        <f>SUM(L28:S28)</f>
        <v>8634</v>
      </c>
    </row>
    <row r="53" spans="7:12">
      <c r="G53">
        <v>3</v>
      </c>
      <c r="H53">
        <f>G53*G53*G53</f>
        <v>27</v>
      </c>
      <c r="I53">
        <v>3042</v>
      </c>
      <c r="J53">
        <f>SUM(D29:E29)</f>
        <v>2993</v>
      </c>
      <c r="K53">
        <f>SUM(G29:J29)</f>
        <v>5265</v>
      </c>
      <c r="L53">
        <f>SUM(L29:S29)</f>
        <v>7529</v>
      </c>
    </row>
    <row r="54" spans="7:12">
      <c r="G54">
        <v>4</v>
      </c>
      <c r="H54">
        <f>G54*G54*G54</f>
        <v>64</v>
      </c>
      <c r="I54">
        <v>2799</v>
      </c>
      <c r="J54">
        <f>SUM(D30:E30)</f>
        <v>3084</v>
      </c>
      <c r="K54">
        <f>SUM(G30:J30)</f>
        <v>4693</v>
      </c>
      <c r="L54">
        <f>SUM(L30:S30)</f>
        <v>5647</v>
      </c>
    </row>
    <row r="55" spans="7:12">
      <c r="I55">
        <v>1</v>
      </c>
      <c r="J55" t="s">
        <v>121</v>
      </c>
      <c r="K55" t="s">
        <v>122</v>
      </c>
      <c r="L55" t="s">
        <v>123</v>
      </c>
    </row>
    <row r="56" spans="7:12">
      <c r="G56">
        <v>5</v>
      </c>
      <c r="H56">
        <f>G56*G56*G56</f>
        <v>125</v>
      </c>
      <c r="I56">
        <v>2908</v>
      </c>
      <c r="J56">
        <f>SUM(D31:E31)</f>
        <v>3497</v>
      </c>
      <c r="K56">
        <f>SUM(G31:J31)</f>
        <v>4765</v>
      </c>
      <c r="L56">
        <f>SUM(L31:S31)</f>
        <v>4613</v>
      </c>
    </row>
    <row r="57" spans="7:12">
      <c r="G57">
        <v>6</v>
      </c>
      <c r="H57">
        <f>G57*G57*G57</f>
        <v>216</v>
      </c>
      <c r="I57">
        <v>3334</v>
      </c>
      <c r="J57">
        <f>SUM(D32:E32)</f>
        <v>5490</v>
      </c>
      <c r="K57">
        <f>SUM(G32:J32)</f>
        <v>4777</v>
      </c>
      <c r="L57">
        <f>SUM(L32:S32)</f>
        <v>4632</v>
      </c>
    </row>
    <row r="58" spans="7:12">
      <c r="G58">
        <v>7</v>
      </c>
      <c r="H58">
        <f>G58*G58*G58</f>
        <v>343</v>
      </c>
      <c r="I58">
        <v>3038</v>
      </c>
      <c r="J58">
        <f>SUM(D33:E33)</f>
        <v>5029</v>
      </c>
      <c r="K58">
        <f>SUM(G33:J33)</f>
        <v>4572</v>
      </c>
      <c r="L58">
        <f>SUM(L33:S33)</f>
        <v>4586</v>
      </c>
    </row>
    <row r="59" spans="7:12">
      <c r="G59">
        <v>8</v>
      </c>
      <c r="H59">
        <f>G59*G59*G59</f>
        <v>512</v>
      </c>
      <c r="I59">
        <v>3017</v>
      </c>
      <c r="J59">
        <f>SUM(D34:E34)</f>
        <v>4315</v>
      </c>
      <c r="K59">
        <f>SUM(G34:J34)</f>
        <v>4733</v>
      </c>
      <c r="L59">
        <f>SUM(L34:S34)</f>
        <v>4269</v>
      </c>
    </row>
    <row r="60" spans="7:12">
      <c r="G60">
        <v>9</v>
      </c>
      <c r="H60">
        <f>G60*G60*G60</f>
        <v>729</v>
      </c>
      <c r="I60">
        <v>2881</v>
      </c>
      <c r="J60">
        <f>SUM(D35:E35)</f>
        <v>4642</v>
      </c>
      <c r="K60">
        <f>SUM(G35:J35)</f>
        <v>4327</v>
      </c>
      <c r="L60">
        <f>SUM(L35:S35)</f>
        <v>4279</v>
      </c>
    </row>
    <row r="61" spans="7:12">
      <c r="G61">
        <v>10</v>
      </c>
      <c r="H61">
        <f>G61*G61*G61</f>
        <v>1000</v>
      </c>
      <c r="I61">
        <v>3108</v>
      </c>
      <c r="J61">
        <f>SUM(D36:E36)</f>
        <v>4812</v>
      </c>
      <c r="K61">
        <f>SUM(G36:J36)</f>
        <v>4528</v>
      </c>
      <c r="L61">
        <f>SUM(L36:S36)</f>
        <v>4273</v>
      </c>
    </row>
    <row r="62" spans="7:12">
      <c r="G62">
        <v>11</v>
      </c>
      <c r="H62">
        <f>G62*G62*G62</f>
        <v>1331</v>
      </c>
      <c r="I62">
        <v>3074</v>
      </c>
      <c r="J62">
        <f>SUM(D37:E37)</f>
        <v>4405</v>
      </c>
      <c r="K62">
        <f>SUM(G37:J37)</f>
        <v>4380</v>
      </c>
      <c r="L62">
        <f>SUM(L37:S37)</f>
        <v>4318</v>
      </c>
    </row>
    <row r="63" spans="7:12">
      <c r="G63">
        <v>12</v>
      </c>
      <c r="H63">
        <f>G63*G63*G63</f>
        <v>1728</v>
      </c>
      <c r="I63">
        <v>3074</v>
      </c>
      <c r="J63">
        <f>SUM(D38:E38)</f>
        <v>5252</v>
      </c>
      <c r="K63">
        <f>SUM(G38:J38)</f>
        <v>4510</v>
      </c>
      <c r="L63">
        <f>SUM(L38:S38)</f>
        <v>4239</v>
      </c>
    </row>
    <row r="64" spans="7:12">
      <c r="G64">
        <v>13</v>
      </c>
      <c r="H64">
        <f>G64*G64*G64</f>
        <v>2197</v>
      </c>
      <c r="I64">
        <v>2748</v>
      </c>
      <c r="J64">
        <f>SUM(D39:E39)</f>
        <v>4599</v>
      </c>
      <c r="K64">
        <f>SUM(G39:J39)</f>
        <v>4404</v>
      </c>
      <c r="L64">
        <f>SUM(L39:S39)</f>
        <v>4320</v>
      </c>
    </row>
    <row r="65" spans="7:12">
      <c r="G65">
        <v>14</v>
      </c>
      <c r="H65">
        <f>G65*G65*G65</f>
        <v>2744</v>
      </c>
      <c r="I65">
        <v>3006</v>
      </c>
      <c r="J65">
        <f>SUM(D40:E40)</f>
        <v>4315</v>
      </c>
      <c r="K65">
        <f>SUM(G40:J40)</f>
        <v>4299</v>
      </c>
      <c r="L65">
        <f>SUM(L40:S40)</f>
        <v>4303</v>
      </c>
    </row>
    <row r="66" spans="7:12">
      <c r="G66">
        <v>15</v>
      </c>
      <c r="H66">
        <f>G66*G66*G66</f>
        <v>3375</v>
      </c>
      <c r="I66">
        <v>3100</v>
      </c>
      <c r="J66">
        <f>SUM(D41:E41)</f>
        <v>5078</v>
      </c>
      <c r="K66">
        <f>SUM(G41:J41)</f>
        <v>4084</v>
      </c>
      <c r="L66">
        <f>SUM(L41:S41)</f>
        <v>4272</v>
      </c>
    </row>
    <row r="67" spans="7:12">
      <c r="G67">
        <v>16</v>
      </c>
      <c r="H67">
        <f>G67*G67*G67</f>
        <v>4096</v>
      </c>
      <c r="I67">
        <v>3058</v>
      </c>
      <c r="J67">
        <f>SUM(D42:E42)</f>
        <v>5087</v>
      </c>
      <c r="K67">
        <f>SUM(G42:J42)</f>
        <v>3943</v>
      </c>
      <c r="L67">
        <f>SUM(L42:S42)</f>
        <v>4290</v>
      </c>
    </row>
    <row r="68" spans="7:12">
      <c r="G68">
        <v>17</v>
      </c>
      <c r="H68">
        <f>G68*G68*G68</f>
        <v>4913</v>
      </c>
      <c r="I68">
        <v>3108</v>
      </c>
      <c r="J68">
        <f>SUM(D43:E43)</f>
        <v>4956</v>
      </c>
      <c r="K68">
        <f>SUM(G43:J43)</f>
        <v>4464</v>
      </c>
      <c r="L68">
        <f>SUM(L43:S43)</f>
        <v>4205</v>
      </c>
    </row>
    <row r="69" spans="7:12">
      <c r="G69">
        <v>18</v>
      </c>
      <c r="H69">
        <f>G69*G69*G69</f>
        <v>5832</v>
      </c>
      <c r="I69">
        <v>3079</v>
      </c>
      <c r="J69">
        <f>SUM(D44:E44)</f>
        <v>4754</v>
      </c>
      <c r="K69">
        <f>SUM(G44:J44)</f>
        <v>4568</v>
      </c>
      <c r="L69">
        <f>SUM(L44:S44)</f>
        <v>4222</v>
      </c>
    </row>
    <row r="70" spans="7:12">
      <c r="G70">
        <v>19</v>
      </c>
      <c r="H70">
        <f>G70*G70*G70</f>
        <v>6859</v>
      </c>
      <c r="I70">
        <v>3034</v>
      </c>
      <c r="J70">
        <f>SUM(D45:E45)</f>
        <v>4815</v>
      </c>
      <c r="K70">
        <f>SUM(G45:J45)</f>
        <v>4024</v>
      </c>
      <c r="L70">
        <f>SUM(L45:S45)</f>
        <v>4247</v>
      </c>
    </row>
    <row r="71" spans="7:12">
      <c r="G71">
        <v>20</v>
      </c>
      <c r="H71">
        <f>G71*G71*G71</f>
        <v>8000</v>
      </c>
      <c r="I71">
        <v>3080</v>
      </c>
      <c r="J71">
        <f>SUM(D46:E46)</f>
        <v>4650</v>
      </c>
      <c r="K71">
        <f>SUM(G46:J46)</f>
        <v>4028</v>
      </c>
      <c r="L71">
        <f>SUM(L46:S46)</f>
        <v>4212</v>
      </c>
    </row>
    <row r="72" spans="7:12">
      <c r="G72">
        <v>21</v>
      </c>
      <c r="H72">
        <f>G72*G72*G72</f>
        <v>9261</v>
      </c>
      <c r="I72">
        <v>2938</v>
      </c>
      <c r="J72">
        <f>SUM(D47:E47)</f>
        <v>4880</v>
      </c>
      <c r="K72">
        <f>SUM(G47:J47)</f>
        <v>4092</v>
      </c>
      <c r="L72">
        <f>SUM(L47:S47)</f>
        <v>4188</v>
      </c>
    </row>
    <row r="73" spans="7:12">
      <c r="G73">
        <v>22</v>
      </c>
      <c r="H73">
        <f>G73*G73*G73</f>
        <v>10648</v>
      </c>
      <c r="I73">
        <v>3047</v>
      </c>
      <c r="J73">
        <f>SUM(D48:E48)</f>
        <v>5073</v>
      </c>
      <c r="K73">
        <f>SUM(G48:J48)</f>
        <v>4044</v>
      </c>
      <c r="L73">
        <f>SUM(L48:S48)</f>
        <v>4211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224"/>
  <sheetViews>
    <sheetView topLeftCell="A225" zoomScale="85" zoomScaleNormal="85" workbookViewId="0">
      <selection activeCell="D252" sqref="D252"/>
    </sheetView>
  </sheetViews>
  <sheetFormatPr defaultRowHeight="13.5"/>
  <cols>
    <col min="3" max="3" width="18.75" customWidth="1"/>
  </cols>
  <sheetData>
    <row r="1" spans="2:11">
      <c r="C1" t="s">
        <v>117</v>
      </c>
      <c r="H1" t="s">
        <v>118</v>
      </c>
    </row>
    <row r="3" spans="2:11">
      <c r="B3" t="s">
        <v>112</v>
      </c>
      <c r="C3" t="s">
        <v>114</v>
      </c>
      <c r="D3" t="s">
        <v>113</v>
      </c>
      <c r="E3" t="s">
        <v>115</v>
      </c>
      <c r="G3" t="s">
        <v>112</v>
      </c>
      <c r="H3" t="s">
        <v>114</v>
      </c>
      <c r="I3" t="s">
        <v>113</v>
      </c>
      <c r="J3" t="s">
        <v>115</v>
      </c>
      <c r="K3" t="s">
        <v>116</v>
      </c>
    </row>
    <row r="4" spans="2:11"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3</v>
      </c>
      <c r="K4">
        <v>0.35308600000000001</v>
      </c>
    </row>
    <row r="5" spans="2:11">
      <c r="B5">
        <v>0</v>
      </c>
      <c r="C5">
        <v>1</v>
      </c>
      <c r="D5">
        <v>0</v>
      </c>
      <c r="E5">
        <v>1</v>
      </c>
      <c r="G5">
        <v>0</v>
      </c>
      <c r="H5">
        <v>0</v>
      </c>
      <c r="I5">
        <v>0</v>
      </c>
      <c r="J5">
        <v>3</v>
      </c>
      <c r="K5">
        <v>0.28537699999999999</v>
      </c>
    </row>
    <row r="6" spans="2:11">
      <c r="B6">
        <v>0</v>
      </c>
      <c r="C6">
        <v>0</v>
      </c>
      <c r="D6">
        <v>0</v>
      </c>
      <c r="E6">
        <v>1</v>
      </c>
      <c r="G6">
        <v>0</v>
      </c>
      <c r="H6">
        <v>0</v>
      </c>
      <c r="I6">
        <v>0</v>
      </c>
      <c r="J6">
        <v>3</v>
      </c>
      <c r="K6">
        <v>0.29383900000000002</v>
      </c>
    </row>
    <row r="7" spans="2:11">
      <c r="B7">
        <v>0</v>
      </c>
      <c r="C7">
        <v>0</v>
      </c>
      <c r="D7">
        <v>0</v>
      </c>
      <c r="E7">
        <v>1</v>
      </c>
      <c r="G7">
        <v>0</v>
      </c>
      <c r="H7">
        <v>0</v>
      </c>
      <c r="I7">
        <v>0</v>
      </c>
      <c r="J7">
        <v>3</v>
      </c>
      <c r="K7">
        <v>0.29928700000000003</v>
      </c>
    </row>
    <row r="8" spans="2:11">
      <c r="B8">
        <v>0</v>
      </c>
      <c r="C8">
        <v>0</v>
      </c>
      <c r="D8">
        <v>0</v>
      </c>
      <c r="E8">
        <v>1</v>
      </c>
      <c r="G8">
        <v>0</v>
      </c>
      <c r="H8">
        <v>2</v>
      </c>
      <c r="I8">
        <v>0</v>
      </c>
      <c r="J8">
        <v>3</v>
      </c>
      <c r="K8">
        <v>0.37956200000000001</v>
      </c>
    </row>
    <row r="9" spans="2:11">
      <c r="B9">
        <v>0</v>
      </c>
      <c r="C9">
        <v>9</v>
      </c>
      <c r="D9">
        <v>0</v>
      </c>
      <c r="E9">
        <v>9</v>
      </c>
      <c r="G9">
        <v>0</v>
      </c>
      <c r="H9">
        <v>0</v>
      </c>
      <c r="I9">
        <v>0</v>
      </c>
      <c r="J9">
        <v>3</v>
      </c>
      <c r="K9">
        <v>0.32547199999999998</v>
      </c>
    </row>
    <row r="10" spans="2:11">
      <c r="B10">
        <v>0</v>
      </c>
      <c r="C10">
        <v>0</v>
      </c>
      <c r="D10">
        <v>0</v>
      </c>
      <c r="E10">
        <v>9</v>
      </c>
      <c r="G10">
        <v>0</v>
      </c>
      <c r="H10">
        <v>0</v>
      </c>
      <c r="I10">
        <v>0</v>
      </c>
      <c r="J10">
        <v>3</v>
      </c>
      <c r="K10">
        <v>0.28910000000000002</v>
      </c>
    </row>
    <row r="11" spans="2:11">
      <c r="B11">
        <v>0</v>
      </c>
      <c r="C11">
        <v>0</v>
      </c>
      <c r="D11">
        <v>0</v>
      </c>
      <c r="E11">
        <v>9</v>
      </c>
      <c r="G11">
        <v>0</v>
      </c>
      <c r="H11">
        <v>2</v>
      </c>
      <c r="I11">
        <v>0</v>
      </c>
      <c r="J11">
        <v>3</v>
      </c>
      <c r="K11">
        <v>0.31190499999999999</v>
      </c>
    </row>
    <row r="12" spans="2:11">
      <c r="B12">
        <v>0</v>
      </c>
      <c r="C12">
        <v>4584</v>
      </c>
      <c r="D12">
        <v>458</v>
      </c>
      <c r="E12">
        <v>4584</v>
      </c>
      <c r="G12">
        <v>0</v>
      </c>
      <c r="H12">
        <v>3</v>
      </c>
      <c r="I12">
        <v>0</v>
      </c>
      <c r="J12">
        <v>3</v>
      </c>
      <c r="K12">
        <v>0.28809499999999999</v>
      </c>
    </row>
    <row r="13" spans="2:11">
      <c r="B13">
        <v>458</v>
      </c>
      <c r="C13">
        <v>0</v>
      </c>
      <c r="D13">
        <v>229</v>
      </c>
      <c r="E13">
        <v>4584</v>
      </c>
      <c r="G13">
        <v>0</v>
      </c>
      <c r="H13">
        <v>0</v>
      </c>
      <c r="I13">
        <v>0</v>
      </c>
      <c r="J13">
        <v>3</v>
      </c>
      <c r="K13">
        <v>0.34068599999999999</v>
      </c>
    </row>
    <row r="14" spans="2:11">
      <c r="B14">
        <v>229</v>
      </c>
      <c r="C14">
        <v>0</v>
      </c>
      <c r="D14">
        <v>114</v>
      </c>
      <c r="E14">
        <v>4584</v>
      </c>
      <c r="G14">
        <v>0</v>
      </c>
      <c r="H14">
        <v>2917</v>
      </c>
      <c r="I14">
        <v>291</v>
      </c>
      <c r="J14">
        <v>2917</v>
      </c>
      <c r="K14">
        <v>0.6</v>
      </c>
    </row>
    <row r="15" spans="2:11">
      <c r="B15">
        <v>114</v>
      </c>
      <c r="C15">
        <v>0</v>
      </c>
      <c r="D15">
        <v>57</v>
      </c>
      <c r="E15">
        <v>4584</v>
      </c>
      <c r="G15">
        <v>291</v>
      </c>
      <c r="H15">
        <v>5950</v>
      </c>
      <c r="I15">
        <v>856</v>
      </c>
      <c r="J15">
        <v>5950</v>
      </c>
      <c r="K15">
        <v>0.86632399999999998</v>
      </c>
    </row>
    <row r="16" spans="2:11">
      <c r="B16">
        <v>57</v>
      </c>
      <c r="C16">
        <v>0</v>
      </c>
      <c r="D16">
        <v>28</v>
      </c>
      <c r="E16">
        <v>4584</v>
      </c>
      <c r="G16">
        <v>856</v>
      </c>
      <c r="H16">
        <v>5980</v>
      </c>
      <c r="I16">
        <v>1368</v>
      </c>
      <c r="J16">
        <v>5980</v>
      </c>
      <c r="K16">
        <v>0.86563299999999999</v>
      </c>
    </row>
    <row r="17" spans="2:11">
      <c r="B17">
        <v>28</v>
      </c>
      <c r="C17">
        <v>0</v>
      </c>
      <c r="D17">
        <v>14</v>
      </c>
      <c r="E17">
        <v>4584</v>
      </c>
      <c r="G17">
        <v>1368</v>
      </c>
      <c r="H17">
        <v>3134</v>
      </c>
      <c r="I17">
        <v>1544</v>
      </c>
      <c r="J17">
        <v>5980</v>
      </c>
      <c r="K17">
        <v>0.93975900000000001</v>
      </c>
    </row>
    <row r="18" spans="2:11">
      <c r="B18">
        <v>14</v>
      </c>
      <c r="C18">
        <v>0</v>
      </c>
      <c r="D18">
        <v>7</v>
      </c>
      <c r="E18">
        <v>4584</v>
      </c>
      <c r="G18">
        <v>1544</v>
      </c>
      <c r="H18">
        <v>5372</v>
      </c>
      <c r="I18">
        <v>1926</v>
      </c>
      <c r="J18">
        <v>5980</v>
      </c>
      <c r="K18">
        <v>0.87945200000000001</v>
      </c>
    </row>
    <row r="19" spans="2:11">
      <c r="B19">
        <v>7</v>
      </c>
      <c r="C19">
        <v>0</v>
      </c>
      <c r="D19">
        <v>3</v>
      </c>
      <c r="E19">
        <v>4584</v>
      </c>
      <c r="G19">
        <v>1926</v>
      </c>
      <c r="H19">
        <v>5166</v>
      </c>
      <c r="I19">
        <v>2250</v>
      </c>
      <c r="J19">
        <v>5980</v>
      </c>
      <c r="K19">
        <v>0.90350900000000001</v>
      </c>
    </row>
    <row r="20" spans="2:11">
      <c r="B20">
        <v>3</v>
      </c>
      <c r="C20">
        <v>0</v>
      </c>
      <c r="D20">
        <v>1</v>
      </c>
      <c r="E20">
        <v>4584</v>
      </c>
      <c r="G20">
        <v>2250</v>
      </c>
      <c r="H20">
        <v>5303</v>
      </c>
      <c r="I20">
        <v>2555</v>
      </c>
      <c r="J20">
        <v>5980</v>
      </c>
      <c r="K20">
        <v>0.84492</v>
      </c>
    </row>
    <row r="21" spans="2:11">
      <c r="B21">
        <v>1</v>
      </c>
      <c r="C21">
        <v>0</v>
      </c>
      <c r="D21">
        <v>0</v>
      </c>
      <c r="E21">
        <v>4584</v>
      </c>
      <c r="G21">
        <v>2555</v>
      </c>
      <c r="H21">
        <v>5840</v>
      </c>
      <c r="I21">
        <v>2883</v>
      </c>
      <c r="J21">
        <v>5980</v>
      </c>
      <c r="K21">
        <v>0.83896099999999996</v>
      </c>
    </row>
    <row r="22" spans="2:11">
      <c r="B22">
        <v>0</v>
      </c>
      <c r="C22">
        <v>2544</v>
      </c>
      <c r="D22">
        <v>254</v>
      </c>
      <c r="E22">
        <v>4584</v>
      </c>
      <c r="G22">
        <v>2883</v>
      </c>
      <c r="H22">
        <v>4203</v>
      </c>
      <c r="I22">
        <v>3015</v>
      </c>
      <c r="J22">
        <v>5980</v>
      </c>
      <c r="K22">
        <v>0.93243200000000004</v>
      </c>
    </row>
    <row r="23" spans="2:11">
      <c r="B23">
        <v>254</v>
      </c>
      <c r="C23">
        <v>3277</v>
      </c>
      <c r="D23">
        <v>556</v>
      </c>
      <c r="E23">
        <v>4584</v>
      </c>
      <c r="G23">
        <v>3015</v>
      </c>
      <c r="H23">
        <v>5641</v>
      </c>
      <c r="I23">
        <v>3277</v>
      </c>
      <c r="J23">
        <v>5980</v>
      </c>
      <c r="K23">
        <v>0.86046500000000004</v>
      </c>
    </row>
    <row r="24" spans="2:11">
      <c r="B24">
        <v>556</v>
      </c>
      <c r="C24">
        <v>3345</v>
      </c>
      <c r="D24">
        <v>834</v>
      </c>
      <c r="E24">
        <v>4584</v>
      </c>
      <c r="G24">
        <v>3277</v>
      </c>
      <c r="H24">
        <v>4966</v>
      </c>
      <c r="I24">
        <v>3445</v>
      </c>
      <c r="J24">
        <v>5980</v>
      </c>
      <c r="K24">
        <v>0.91176500000000005</v>
      </c>
    </row>
    <row r="25" spans="2:11">
      <c r="B25">
        <v>834</v>
      </c>
      <c r="C25">
        <v>3225</v>
      </c>
      <c r="D25">
        <v>1073</v>
      </c>
      <c r="E25">
        <v>4584</v>
      </c>
      <c r="G25">
        <v>3445</v>
      </c>
      <c r="H25">
        <v>4382</v>
      </c>
      <c r="I25">
        <v>3538</v>
      </c>
      <c r="J25">
        <v>5980</v>
      </c>
      <c r="K25">
        <v>0.83768100000000001</v>
      </c>
    </row>
    <row r="26" spans="2:11">
      <c r="B26">
        <v>1073</v>
      </c>
      <c r="C26">
        <v>4883</v>
      </c>
      <c r="D26">
        <v>1454</v>
      </c>
      <c r="E26">
        <v>4883</v>
      </c>
      <c r="G26">
        <v>3538</v>
      </c>
      <c r="H26">
        <v>5956</v>
      </c>
      <c r="I26">
        <v>3779</v>
      </c>
      <c r="J26">
        <v>5980</v>
      </c>
      <c r="K26">
        <v>0.84020600000000001</v>
      </c>
    </row>
    <row r="27" spans="2:11">
      <c r="B27">
        <v>1454</v>
      </c>
      <c r="C27">
        <v>5413</v>
      </c>
      <c r="D27">
        <v>1849</v>
      </c>
      <c r="E27">
        <v>5413</v>
      </c>
      <c r="G27">
        <v>3779</v>
      </c>
      <c r="H27">
        <v>4791</v>
      </c>
      <c r="I27">
        <v>3880</v>
      </c>
      <c r="J27">
        <v>5980</v>
      </c>
      <c r="K27">
        <v>0.90123500000000001</v>
      </c>
    </row>
    <row r="28" spans="2:11">
      <c r="B28">
        <v>1849</v>
      </c>
      <c r="C28">
        <v>3750</v>
      </c>
      <c r="D28">
        <v>2039</v>
      </c>
      <c r="E28">
        <v>5413</v>
      </c>
      <c r="G28">
        <v>3880</v>
      </c>
      <c r="H28">
        <v>5600</v>
      </c>
      <c r="I28">
        <v>4052</v>
      </c>
      <c r="J28">
        <v>5980</v>
      </c>
      <c r="K28">
        <v>0.85384599999999999</v>
      </c>
    </row>
    <row r="29" spans="2:11">
      <c r="B29">
        <v>2039</v>
      </c>
      <c r="C29">
        <v>5379</v>
      </c>
      <c r="D29">
        <v>2373</v>
      </c>
      <c r="E29">
        <v>5413</v>
      </c>
      <c r="G29">
        <v>4052</v>
      </c>
      <c r="H29">
        <v>3845</v>
      </c>
      <c r="I29">
        <v>4031</v>
      </c>
      <c r="J29">
        <v>5980</v>
      </c>
      <c r="K29">
        <v>0.755162</v>
      </c>
    </row>
    <row r="30" spans="2:11">
      <c r="B30">
        <v>2373</v>
      </c>
      <c r="C30">
        <v>2469</v>
      </c>
      <c r="D30">
        <v>2382</v>
      </c>
      <c r="E30">
        <v>5413</v>
      </c>
      <c r="G30">
        <v>4031</v>
      </c>
      <c r="H30">
        <v>5336</v>
      </c>
      <c r="I30">
        <v>4161</v>
      </c>
      <c r="J30">
        <v>5980</v>
      </c>
      <c r="K30">
        <v>0.84031400000000001</v>
      </c>
    </row>
    <row r="31" spans="2:11">
      <c r="B31">
        <v>2382</v>
      </c>
      <c r="C31">
        <v>4363</v>
      </c>
      <c r="D31">
        <v>2580</v>
      </c>
      <c r="E31">
        <v>5413</v>
      </c>
      <c r="G31">
        <v>4161</v>
      </c>
      <c r="H31">
        <v>5938</v>
      </c>
      <c r="I31">
        <v>4338</v>
      </c>
      <c r="J31">
        <v>5980</v>
      </c>
      <c r="K31">
        <v>0.85604100000000005</v>
      </c>
    </row>
    <row r="32" spans="2:11">
      <c r="B32">
        <v>2580</v>
      </c>
      <c r="C32">
        <v>5847</v>
      </c>
      <c r="D32">
        <v>2906</v>
      </c>
      <c r="E32">
        <v>5847</v>
      </c>
      <c r="G32">
        <v>4338</v>
      </c>
      <c r="H32">
        <v>1383</v>
      </c>
      <c r="I32">
        <v>4042</v>
      </c>
      <c r="J32">
        <v>5980</v>
      </c>
      <c r="K32">
        <v>0.817797</v>
      </c>
    </row>
    <row r="33" spans="2:11">
      <c r="B33">
        <v>2906</v>
      </c>
      <c r="C33">
        <v>3310</v>
      </c>
      <c r="D33">
        <v>2946</v>
      </c>
      <c r="E33">
        <v>5847</v>
      </c>
      <c r="G33">
        <v>4042</v>
      </c>
      <c r="H33">
        <v>5848</v>
      </c>
      <c r="I33">
        <v>4222</v>
      </c>
      <c r="J33">
        <v>5980</v>
      </c>
      <c r="K33">
        <v>0.86666699999999997</v>
      </c>
    </row>
    <row r="34" spans="2:11">
      <c r="B34">
        <v>2946</v>
      </c>
      <c r="C34">
        <v>1846</v>
      </c>
      <c r="D34">
        <v>2836</v>
      </c>
      <c r="E34">
        <v>5847</v>
      </c>
      <c r="G34">
        <v>4222</v>
      </c>
      <c r="H34">
        <v>3827</v>
      </c>
      <c r="I34">
        <v>4182</v>
      </c>
      <c r="J34">
        <v>5980</v>
      </c>
      <c r="K34">
        <v>0.74926300000000001</v>
      </c>
    </row>
    <row r="35" spans="2:11">
      <c r="B35">
        <v>2836</v>
      </c>
      <c r="C35">
        <v>3918</v>
      </c>
      <c r="D35">
        <v>2944</v>
      </c>
      <c r="E35">
        <v>5847</v>
      </c>
      <c r="G35">
        <v>4182</v>
      </c>
      <c r="H35">
        <v>5393</v>
      </c>
      <c r="I35">
        <v>4303</v>
      </c>
      <c r="J35">
        <v>5980</v>
      </c>
      <c r="K35">
        <v>0.87663999999999997</v>
      </c>
    </row>
    <row r="36" spans="2:11">
      <c r="B36">
        <v>2944</v>
      </c>
      <c r="C36">
        <v>5753</v>
      </c>
      <c r="D36">
        <v>3224</v>
      </c>
      <c r="E36">
        <v>5847</v>
      </c>
      <c r="G36">
        <v>4303</v>
      </c>
      <c r="H36">
        <v>5786</v>
      </c>
      <c r="I36">
        <v>4451</v>
      </c>
      <c r="J36">
        <v>5980</v>
      </c>
      <c r="K36">
        <v>0.84143199999999996</v>
      </c>
    </row>
    <row r="37" spans="2:11">
      <c r="B37">
        <v>3224</v>
      </c>
      <c r="C37">
        <v>2728</v>
      </c>
      <c r="D37">
        <v>3174</v>
      </c>
      <c r="E37">
        <v>5847</v>
      </c>
      <c r="G37">
        <v>4451</v>
      </c>
      <c r="H37">
        <v>4486</v>
      </c>
      <c r="I37">
        <v>4454</v>
      </c>
      <c r="J37">
        <v>5980</v>
      </c>
      <c r="K37">
        <v>0.9</v>
      </c>
    </row>
    <row r="38" spans="2:11">
      <c r="B38">
        <v>3174</v>
      </c>
      <c r="C38">
        <v>3939</v>
      </c>
      <c r="D38">
        <v>3250</v>
      </c>
      <c r="E38">
        <v>5847</v>
      </c>
      <c r="G38">
        <v>4454</v>
      </c>
      <c r="H38">
        <v>5866</v>
      </c>
      <c r="I38">
        <v>4595</v>
      </c>
      <c r="J38">
        <v>5980</v>
      </c>
      <c r="K38">
        <v>0.84358999999999995</v>
      </c>
    </row>
    <row r="39" spans="2:11">
      <c r="B39">
        <v>3250</v>
      </c>
      <c r="C39">
        <v>5402</v>
      </c>
      <c r="D39">
        <v>3465</v>
      </c>
      <c r="E39">
        <v>5847</v>
      </c>
      <c r="G39">
        <v>4595</v>
      </c>
      <c r="H39">
        <v>4893</v>
      </c>
      <c r="I39">
        <v>4624</v>
      </c>
      <c r="J39">
        <v>5980</v>
      </c>
      <c r="K39">
        <v>0.84502900000000003</v>
      </c>
    </row>
    <row r="40" spans="2:11">
      <c r="B40">
        <v>3465</v>
      </c>
      <c r="C40">
        <v>6277</v>
      </c>
      <c r="D40">
        <v>3746</v>
      </c>
      <c r="E40">
        <v>6277</v>
      </c>
      <c r="G40">
        <v>4624</v>
      </c>
      <c r="H40">
        <v>3530</v>
      </c>
      <c r="I40">
        <v>4514</v>
      </c>
      <c r="J40">
        <v>5980</v>
      </c>
      <c r="K40">
        <v>0.68823500000000004</v>
      </c>
    </row>
    <row r="41" spans="2:11">
      <c r="B41">
        <v>3746</v>
      </c>
      <c r="C41">
        <v>3635</v>
      </c>
      <c r="D41">
        <v>3734</v>
      </c>
      <c r="E41">
        <v>6277</v>
      </c>
      <c r="G41">
        <v>4514</v>
      </c>
      <c r="H41">
        <v>5865</v>
      </c>
      <c r="I41">
        <v>4649</v>
      </c>
      <c r="J41">
        <v>5980</v>
      </c>
      <c r="K41">
        <v>0.82097200000000004</v>
      </c>
    </row>
    <row r="42" spans="2:11">
      <c r="B42">
        <v>3734</v>
      </c>
      <c r="C42">
        <v>2752</v>
      </c>
      <c r="D42">
        <v>3635</v>
      </c>
      <c r="E42">
        <v>6277</v>
      </c>
      <c r="G42">
        <v>4649</v>
      </c>
      <c r="H42">
        <v>3274</v>
      </c>
      <c r="I42">
        <v>4511</v>
      </c>
      <c r="J42">
        <v>5980</v>
      </c>
      <c r="K42">
        <v>0.74294700000000002</v>
      </c>
    </row>
    <row r="43" spans="2:11">
      <c r="B43">
        <v>3635</v>
      </c>
      <c r="C43">
        <v>3798</v>
      </c>
      <c r="D43">
        <v>3651</v>
      </c>
      <c r="E43">
        <v>6277</v>
      </c>
      <c r="G43">
        <v>4511</v>
      </c>
      <c r="H43">
        <v>5858</v>
      </c>
      <c r="I43">
        <v>4645</v>
      </c>
      <c r="J43">
        <v>5980</v>
      </c>
      <c r="K43">
        <v>0.82005099999999997</v>
      </c>
    </row>
    <row r="44" spans="2:11">
      <c r="B44">
        <v>3651</v>
      </c>
      <c r="C44">
        <v>7462</v>
      </c>
      <c r="D44">
        <v>4032</v>
      </c>
      <c r="E44">
        <v>7462</v>
      </c>
      <c r="G44">
        <v>4645</v>
      </c>
      <c r="H44">
        <v>4968</v>
      </c>
      <c r="I44">
        <v>4677</v>
      </c>
      <c r="J44">
        <v>5980</v>
      </c>
      <c r="K44">
        <v>0.87537100000000001</v>
      </c>
    </row>
    <row r="45" spans="2:11">
      <c r="B45">
        <v>4032</v>
      </c>
      <c r="C45">
        <v>4713</v>
      </c>
      <c r="D45">
        <v>4100</v>
      </c>
      <c r="E45">
        <v>7462</v>
      </c>
      <c r="G45">
        <v>4677</v>
      </c>
      <c r="H45">
        <v>5088</v>
      </c>
      <c r="I45">
        <v>4718</v>
      </c>
      <c r="J45">
        <v>5980</v>
      </c>
      <c r="K45">
        <v>0.83333299999999999</v>
      </c>
    </row>
    <row r="46" spans="2:11">
      <c r="B46">
        <v>4100</v>
      </c>
      <c r="C46">
        <v>3119</v>
      </c>
      <c r="D46">
        <v>4001</v>
      </c>
      <c r="E46">
        <v>7462</v>
      </c>
      <c r="G46">
        <v>4718</v>
      </c>
      <c r="H46">
        <v>5584</v>
      </c>
      <c r="I46">
        <v>4804</v>
      </c>
      <c r="J46">
        <v>5980</v>
      </c>
      <c r="K46">
        <v>0.85194800000000004</v>
      </c>
    </row>
    <row r="47" spans="2:11">
      <c r="B47">
        <v>4001</v>
      </c>
      <c r="C47">
        <v>2950</v>
      </c>
      <c r="D47">
        <v>3895</v>
      </c>
      <c r="E47">
        <v>7462</v>
      </c>
      <c r="G47">
        <v>4804</v>
      </c>
      <c r="H47">
        <v>4273</v>
      </c>
      <c r="I47">
        <v>4750</v>
      </c>
      <c r="J47">
        <v>5980</v>
      </c>
      <c r="K47">
        <v>0.86350099999999996</v>
      </c>
    </row>
    <row r="48" spans="2:11">
      <c r="B48">
        <v>3895</v>
      </c>
      <c r="C48">
        <v>3962</v>
      </c>
      <c r="D48">
        <v>3901</v>
      </c>
      <c r="E48">
        <v>7462</v>
      </c>
      <c r="G48">
        <v>4750</v>
      </c>
      <c r="H48">
        <v>4501</v>
      </c>
      <c r="I48">
        <v>4725</v>
      </c>
      <c r="J48">
        <v>5980</v>
      </c>
      <c r="K48">
        <v>0.800562</v>
      </c>
    </row>
    <row r="49" spans="2:11">
      <c r="B49">
        <v>3901</v>
      </c>
      <c r="C49">
        <v>3296</v>
      </c>
      <c r="D49">
        <v>3840</v>
      </c>
      <c r="E49">
        <v>7462</v>
      </c>
      <c r="G49">
        <v>4725</v>
      </c>
      <c r="H49">
        <v>3861</v>
      </c>
      <c r="I49">
        <v>4638</v>
      </c>
      <c r="J49">
        <v>5980</v>
      </c>
      <c r="K49">
        <v>0.85624999999999996</v>
      </c>
    </row>
    <row r="50" spans="2:11">
      <c r="B50">
        <v>3840</v>
      </c>
      <c r="C50">
        <v>9195</v>
      </c>
      <c r="D50">
        <v>4375</v>
      </c>
      <c r="E50">
        <v>9195</v>
      </c>
      <c r="G50">
        <v>4638</v>
      </c>
      <c r="H50">
        <v>5817</v>
      </c>
      <c r="I50">
        <v>4755</v>
      </c>
      <c r="J50">
        <v>5980</v>
      </c>
      <c r="K50">
        <v>0.84278399999999998</v>
      </c>
    </row>
    <row r="51" spans="2:11">
      <c r="B51">
        <v>4375</v>
      </c>
      <c r="C51">
        <v>3963</v>
      </c>
      <c r="D51">
        <v>4333</v>
      </c>
      <c r="E51">
        <v>9195</v>
      </c>
      <c r="G51">
        <v>4755</v>
      </c>
      <c r="H51">
        <v>5634</v>
      </c>
      <c r="I51">
        <v>4842</v>
      </c>
      <c r="J51">
        <v>5980</v>
      </c>
      <c r="K51">
        <v>0.86597900000000005</v>
      </c>
    </row>
    <row r="52" spans="2:11">
      <c r="B52">
        <v>4333</v>
      </c>
      <c r="C52">
        <v>3045</v>
      </c>
      <c r="D52">
        <v>4204</v>
      </c>
      <c r="E52">
        <v>9195</v>
      </c>
      <c r="G52">
        <v>4842</v>
      </c>
      <c r="H52">
        <v>4410</v>
      </c>
      <c r="I52">
        <v>4798</v>
      </c>
      <c r="J52">
        <v>5980</v>
      </c>
      <c r="K52">
        <v>0.87575800000000004</v>
      </c>
    </row>
    <row r="53" spans="2:11">
      <c r="B53">
        <v>4204</v>
      </c>
      <c r="C53">
        <v>2962</v>
      </c>
      <c r="D53">
        <v>4079</v>
      </c>
      <c r="E53">
        <v>9195</v>
      </c>
      <c r="G53">
        <v>4798</v>
      </c>
      <c r="H53">
        <v>5872</v>
      </c>
      <c r="I53">
        <v>4905</v>
      </c>
      <c r="J53">
        <v>5980</v>
      </c>
      <c r="K53">
        <v>0.85089999999999999</v>
      </c>
    </row>
    <row r="54" spans="2:11">
      <c r="B54">
        <v>4079</v>
      </c>
      <c r="C54">
        <v>3728</v>
      </c>
      <c r="D54">
        <v>4043</v>
      </c>
      <c r="E54">
        <v>9195</v>
      </c>
      <c r="G54">
        <v>4905</v>
      </c>
      <c r="H54">
        <v>4367</v>
      </c>
      <c r="I54">
        <v>4851</v>
      </c>
      <c r="J54">
        <v>5980</v>
      </c>
      <c r="K54">
        <v>0.93569100000000005</v>
      </c>
    </row>
    <row r="55" spans="2:11">
      <c r="B55">
        <v>4043</v>
      </c>
      <c r="C55">
        <v>3654</v>
      </c>
      <c r="D55">
        <v>4004</v>
      </c>
      <c r="E55">
        <v>9195</v>
      </c>
      <c r="G55">
        <v>4851</v>
      </c>
      <c r="H55">
        <v>3124</v>
      </c>
      <c r="I55">
        <v>4678</v>
      </c>
      <c r="J55">
        <v>5980</v>
      </c>
      <c r="K55">
        <v>0.734568</v>
      </c>
    </row>
    <row r="56" spans="2:11">
      <c r="B56">
        <v>4004</v>
      </c>
      <c r="C56">
        <v>3792</v>
      </c>
      <c r="D56">
        <v>3982</v>
      </c>
      <c r="E56">
        <v>9195</v>
      </c>
      <c r="G56">
        <v>4678</v>
      </c>
      <c r="H56">
        <v>5508</v>
      </c>
      <c r="I56">
        <v>4761</v>
      </c>
      <c r="J56">
        <v>5980</v>
      </c>
      <c r="K56">
        <v>0.87696300000000005</v>
      </c>
    </row>
    <row r="57" spans="2:11">
      <c r="B57">
        <v>3982</v>
      </c>
      <c r="C57">
        <v>10059</v>
      </c>
      <c r="D57">
        <v>4589</v>
      </c>
      <c r="E57">
        <v>10059</v>
      </c>
      <c r="G57">
        <v>4761</v>
      </c>
      <c r="H57">
        <v>3449</v>
      </c>
      <c r="I57">
        <v>4629</v>
      </c>
      <c r="J57">
        <v>5980</v>
      </c>
      <c r="K57">
        <v>0.71117200000000003</v>
      </c>
    </row>
    <row r="58" spans="2:11">
      <c r="B58">
        <v>4589</v>
      </c>
      <c r="C58">
        <v>4033</v>
      </c>
      <c r="D58">
        <v>4533</v>
      </c>
      <c r="E58">
        <v>10059</v>
      </c>
      <c r="G58">
        <v>4629</v>
      </c>
      <c r="H58">
        <v>0</v>
      </c>
      <c r="I58">
        <v>2777</v>
      </c>
      <c r="J58">
        <v>5980</v>
      </c>
      <c r="K58">
        <v>0.27078400000000002</v>
      </c>
    </row>
    <row r="59" spans="2:11">
      <c r="B59">
        <v>4533</v>
      </c>
      <c r="C59">
        <v>3363</v>
      </c>
      <c r="D59">
        <v>4416</v>
      </c>
      <c r="E59">
        <v>10059</v>
      </c>
      <c r="G59">
        <v>2777</v>
      </c>
      <c r="H59">
        <v>0</v>
      </c>
      <c r="I59">
        <v>1666</v>
      </c>
      <c r="J59">
        <v>5980</v>
      </c>
      <c r="K59">
        <v>0.36266700000000002</v>
      </c>
    </row>
    <row r="60" spans="2:11">
      <c r="B60">
        <v>4416</v>
      </c>
      <c r="C60">
        <v>3486</v>
      </c>
      <c r="D60">
        <v>4323</v>
      </c>
      <c r="E60">
        <v>10059</v>
      </c>
      <c r="G60">
        <v>1666</v>
      </c>
      <c r="H60">
        <v>0</v>
      </c>
      <c r="I60">
        <v>999</v>
      </c>
      <c r="J60">
        <v>5980</v>
      </c>
      <c r="K60">
        <v>0.25181599999999998</v>
      </c>
    </row>
    <row r="61" spans="2:11">
      <c r="B61">
        <v>4323</v>
      </c>
      <c r="C61">
        <v>3465</v>
      </c>
      <c r="D61">
        <v>4237</v>
      </c>
      <c r="E61">
        <v>10059</v>
      </c>
      <c r="G61">
        <v>999</v>
      </c>
      <c r="H61">
        <v>0</v>
      </c>
      <c r="I61">
        <v>599</v>
      </c>
      <c r="J61">
        <v>5980</v>
      </c>
      <c r="K61">
        <v>0.33882400000000001</v>
      </c>
    </row>
    <row r="62" spans="2:11">
      <c r="B62">
        <v>4237</v>
      </c>
      <c r="C62">
        <v>3825</v>
      </c>
      <c r="D62">
        <v>4195</v>
      </c>
      <c r="E62">
        <v>10059</v>
      </c>
      <c r="G62">
        <v>599</v>
      </c>
      <c r="H62">
        <v>0</v>
      </c>
      <c r="I62">
        <v>359</v>
      </c>
      <c r="J62">
        <v>5980</v>
      </c>
      <c r="K62">
        <v>0.31220700000000001</v>
      </c>
    </row>
    <row r="63" spans="2:11">
      <c r="B63">
        <v>4195</v>
      </c>
      <c r="C63">
        <v>3804</v>
      </c>
      <c r="D63">
        <v>4155</v>
      </c>
      <c r="E63">
        <v>10059</v>
      </c>
      <c r="G63">
        <v>359</v>
      </c>
      <c r="H63">
        <v>0</v>
      </c>
      <c r="I63">
        <v>215</v>
      </c>
      <c r="J63">
        <v>5980</v>
      </c>
      <c r="K63">
        <v>0.28470600000000001</v>
      </c>
    </row>
    <row r="64" spans="2:11">
      <c r="B64">
        <v>4155</v>
      </c>
      <c r="C64">
        <v>8377</v>
      </c>
      <c r="D64">
        <v>4577</v>
      </c>
      <c r="E64">
        <v>10059</v>
      </c>
      <c r="G64">
        <v>215</v>
      </c>
      <c r="H64">
        <v>0</v>
      </c>
      <c r="I64">
        <v>128</v>
      </c>
      <c r="J64">
        <v>5980</v>
      </c>
      <c r="K64">
        <v>0.29108000000000001</v>
      </c>
    </row>
    <row r="65" spans="2:11">
      <c r="B65">
        <v>4577</v>
      </c>
      <c r="C65">
        <v>8407</v>
      </c>
      <c r="D65">
        <v>4960</v>
      </c>
      <c r="E65">
        <v>10059</v>
      </c>
      <c r="G65">
        <v>128</v>
      </c>
      <c r="H65">
        <v>0</v>
      </c>
      <c r="I65">
        <v>76</v>
      </c>
      <c r="J65">
        <v>5980</v>
      </c>
      <c r="K65">
        <v>0.30259999999999998</v>
      </c>
    </row>
    <row r="66" spans="2:11">
      <c r="B66">
        <v>4960</v>
      </c>
      <c r="C66">
        <v>3540</v>
      </c>
      <c r="D66">
        <v>4818</v>
      </c>
      <c r="E66">
        <v>10059</v>
      </c>
      <c r="G66">
        <v>76</v>
      </c>
      <c r="H66">
        <v>0</v>
      </c>
      <c r="I66">
        <v>45</v>
      </c>
      <c r="J66">
        <v>5980</v>
      </c>
      <c r="K66">
        <v>0.28436</v>
      </c>
    </row>
    <row r="67" spans="2:11">
      <c r="B67">
        <v>4818</v>
      </c>
      <c r="C67">
        <v>3804</v>
      </c>
      <c r="D67">
        <v>4716</v>
      </c>
      <c r="E67">
        <v>10059</v>
      </c>
      <c r="G67">
        <v>45</v>
      </c>
      <c r="H67">
        <v>0</v>
      </c>
      <c r="I67">
        <v>26</v>
      </c>
      <c r="J67">
        <v>5980</v>
      </c>
      <c r="K67">
        <v>0.30424499999999999</v>
      </c>
    </row>
    <row r="68" spans="2:11">
      <c r="B68">
        <v>4716</v>
      </c>
      <c r="C68">
        <v>2257</v>
      </c>
      <c r="D68">
        <v>4470</v>
      </c>
      <c r="E68">
        <v>10059</v>
      </c>
      <c r="G68">
        <v>26</v>
      </c>
      <c r="H68">
        <v>0</v>
      </c>
      <c r="I68">
        <v>15</v>
      </c>
      <c r="J68">
        <v>5980</v>
      </c>
      <c r="K68">
        <v>0.29274</v>
      </c>
    </row>
    <row r="69" spans="2:11">
      <c r="B69">
        <v>4470</v>
      </c>
      <c r="C69">
        <v>2447</v>
      </c>
      <c r="D69">
        <v>4267</v>
      </c>
      <c r="E69">
        <v>10059</v>
      </c>
      <c r="G69">
        <v>15</v>
      </c>
      <c r="H69">
        <v>0</v>
      </c>
      <c r="I69">
        <v>8</v>
      </c>
      <c r="J69">
        <v>5980</v>
      </c>
      <c r="K69">
        <v>0.27962100000000001</v>
      </c>
    </row>
    <row r="70" spans="2:11">
      <c r="B70">
        <v>4267</v>
      </c>
      <c r="C70">
        <v>2501</v>
      </c>
      <c r="D70">
        <v>4090</v>
      </c>
      <c r="E70">
        <v>10059</v>
      </c>
      <c r="G70">
        <v>8</v>
      </c>
      <c r="H70">
        <v>0</v>
      </c>
      <c r="I70">
        <v>4</v>
      </c>
      <c r="J70">
        <v>5980</v>
      </c>
      <c r="K70">
        <v>0.30382799999999999</v>
      </c>
    </row>
    <row r="71" spans="2:11">
      <c r="B71">
        <v>4090</v>
      </c>
      <c r="C71">
        <v>4232</v>
      </c>
      <c r="D71">
        <v>4104</v>
      </c>
      <c r="E71">
        <v>10059</v>
      </c>
      <c r="G71">
        <v>4</v>
      </c>
      <c r="H71">
        <v>0</v>
      </c>
      <c r="I71">
        <v>2</v>
      </c>
      <c r="J71">
        <v>5980</v>
      </c>
      <c r="K71">
        <v>0.37066700000000002</v>
      </c>
    </row>
    <row r="72" spans="2:11">
      <c r="B72">
        <v>4104</v>
      </c>
      <c r="C72">
        <v>3027</v>
      </c>
      <c r="D72">
        <v>3996</v>
      </c>
      <c r="E72">
        <v>10059</v>
      </c>
      <c r="G72">
        <v>2</v>
      </c>
      <c r="H72">
        <v>0</v>
      </c>
      <c r="I72">
        <v>1</v>
      </c>
      <c r="J72">
        <v>5980</v>
      </c>
      <c r="K72">
        <v>0.31205699999999997</v>
      </c>
    </row>
    <row r="73" spans="2:11">
      <c r="B73">
        <v>3996</v>
      </c>
      <c r="C73">
        <v>4128</v>
      </c>
      <c r="D73">
        <v>4009</v>
      </c>
      <c r="E73">
        <v>10059</v>
      </c>
      <c r="G73">
        <v>1</v>
      </c>
      <c r="H73">
        <v>0</v>
      </c>
      <c r="I73">
        <v>0</v>
      </c>
      <c r="J73">
        <v>5980</v>
      </c>
      <c r="K73">
        <v>0.30238100000000001</v>
      </c>
    </row>
    <row r="74" spans="2:11">
      <c r="B74">
        <v>4009</v>
      </c>
      <c r="C74">
        <v>9285</v>
      </c>
      <c r="D74">
        <v>4536</v>
      </c>
      <c r="E74">
        <v>10059</v>
      </c>
      <c r="G74">
        <v>0</v>
      </c>
      <c r="H74">
        <v>0</v>
      </c>
      <c r="I74">
        <v>0</v>
      </c>
      <c r="J74">
        <v>5980</v>
      </c>
      <c r="K74">
        <v>0.273364</v>
      </c>
    </row>
    <row r="75" spans="2:11">
      <c r="B75">
        <v>4536</v>
      </c>
      <c r="C75">
        <v>6049</v>
      </c>
      <c r="D75">
        <v>4687</v>
      </c>
      <c r="E75">
        <v>10059</v>
      </c>
      <c r="G75">
        <v>0</v>
      </c>
      <c r="H75">
        <v>1</v>
      </c>
      <c r="I75">
        <v>0</v>
      </c>
      <c r="J75">
        <v>5980</v>
      </c>
      <c r="K75">
        <v>0.33491700000000002</v>
      </c>
    </row>
    <row r="76" spans="2:11">
      <c r="B76">
        <v>4687</v>
      </c>
      <c r="C76">
        <v>0</v>
      </c>
      <c r="D76">
        <v>2343</v>
      </c>
      <c r="E76">
        <v>10059</v>
      </c>
      <c r="G76">
        <v>0</v>
      </c>
      <c r="H76">
        <v>4668</v>
      </c>
      <c r="I76">
        <v>466</v>
      </c>
      <c r="J76">
        <v>5980</v>
      </c>
      <c r="K76">
        <v>0.51351400000000003</v>
      </c>
    </row>
    <row r="77" spans="2:11">
      <c r="B77">
        <v>2343</v>
      </c>
      <c r="C77">
        <v>0</v>
      </c>
      <c r="D77">
        <v>1171</v>
      </c>
      <c r="E77">
        <v>10059</v>
      </c>
      <c r="G77">
        <v>466</v>
      </c>
      <c r="H77">
        <v>11090</v>
      </c>
      <c r="I77">
        <v>1528</v>
      </c>
      <c r="J77">
        <v>11090</v>
      </c>
      <c r="K77">
        <v>0.71059399999999995</v>
      </c>
    </row>
    <row r="78" spans="2:11">
      <c r="B78">
        <v>1171</v>
      </c>
      <c r="C78">
        <v>0</v>
      </c>
      <c r="D78">
        <v>585</v>
      </c>
      <c r="E78">
        <v>10059</v>
      </c>
      <c r="G78">
        <v>1528</v>
      </c>
      <c r="H78">
        <v>9579</v>
      </c>
      <c r="I78">
        <v>2333</v>
      </c>
      <c r="J78">
        <v>11090</v>
      </c>
      <c r="K78">
        <v>0.94078899999999999</v>
      </c>
    </row>
    <row r="79" spans="2:11">
      <c r="B79">
        <v>585</v>
      </c>
      <c r="C79">
        <v>0</v>
      </c>
      <c r="D79">
        <v>292</v>
      </c>
      <c r="E79">
        <v>10059</v>
      </c>
      <c r="G79">
        <v>2333</v>
      </c>
      <c r="H79">
        <v>11580</v>
      </c>
      <c r="I79">
        <v>3257</v>
      </c>
      <c r="J79">
        <v>11580</v>
      </c>
      <c r="K79">
        <v>0.76881699999999997</v>
      </c>
    </row>
    <row r="80" spans="2:11">
      <c r="B80">
        <v>292</v>
      </c>
      <c r="C80">
        <v>0</v>
      </c>
      <c r="D80">
        <v>146</v>
      </c>
      <c r="E80">
        <v>10059</v>
      </c>
      <c r="G80">
        <v>3257</v>
      </c>
      <c r="H80">
        <v>11778</v>
      </c>
      <c r="I80">
        <v>4109</v>
      </c>
      <c r="J80">
        <v>11778</v>
      </c>
      <c r="K80">
        <v>0.75906700000000005</v>
      </c>
    </row>
    <row r="81" spans="2:11">
      <c r="B81">
        <v>146</v>
      </c>
      <c r="C81">
        <v>0</v>
      </c>
      <c r="D81">
        <v>73</v>
      </c>
      <c r="E81">
        <v>10059</v>
      </c>
      <c r="G81">
        <v>4109</v>
      </c>
      <c r="H81">
        <v>11901</v>
      </c>
      <c r="I81">
        <v>4888</v>
      </c>
      <c r="J81">
        <v>11901</v>
      </c>
      <c r="K81">
        <v>0.75260400000000005</v>
      </c>
    </row>
    <row r="82" spans="2:11">
      <c r="B82">
        <v>73</v>
      </c>
      <c r="C82">
        <v>0</v>
      </c>
      <c r="D82">
        <v>36</v>
      </c>
      <c r="E82">
        <v>10059</v>
      </c>
      <c r="G82">
        <v>4888</v>
      </c>
      <c r="H82">
        <v>12235</v>
      </c>
      <c r="I82">
        <v>5622</v>
      </c>
      <c r="J82">
        <v>12235</v>
      </c>
      <c r="K82">
        <v>0.780362</v>
      </c>
    </row>
    <row r="83" spans="2:11">
      <c r="B83">
        <v>36</v>
      </c>
      <c r="C83">
        <v>0</v>
      </c>
      <c r="D83">
        <v>18</v>
      </c>
      <c r="E83">
        <v>10059</v>
      </c>
      <c r="G83">
        <v>5622</v>
      </c>
      <c r="H83">
        <v>11639</v>
      </c>
      <c r="I83">
        <v>6223</v>
      </c>
      <c r="J83">
        <v>12235</v>
      </c>
      <c r="K83">
        <v>0.73766200000000004</v>
      </c>
    </row>
    <row r="84" spans="2:11">
      <c r="B84">
        <v>18</v>
      </c>
      <c r="C84">
        <v>0</v>
      </c>
      <c r="D84">
        <v>9</v>
      </c>
      <c r="E84">
        <v>10059</v>
      </c>
      <c r="G84">
        <v>6223</v>
      </c>
      <c r="H84">
        <v>12022</v>
      </c>
      <c r="I84">
        <v>6802</v>
      </c>
      <c r="J84">
        <v>12235</v>
      </c>
      <c r="K84">
        <v>0.72609800000000002</v>
      </c>
    </row>
    <row r="85" spans="2:11">
      <c r="B85">
        <v>9</v>
      </c>
      <c r="C85">
        <v>0</v>
      </c>
      <c r="D85">
        <v>4</v>
      </c>
      <c r="E85">
        <v>10059</v>
      </c>
      <c r="G85">
        <v>6802</v>
      </c>
      <c r="H85">
        <v>12113</v>
      </c>
      <c r="I85">
        <v>7333</v>
      </c>
      <c r="J85">
        <v>12235</v>
      </c>
      <c r="K85">
        <v>0.74936100000000005</v>
      </c>
    </row>
    <row r="86" spans="2:11">
      <c r="B86">
        <v>4</v>
      </c>
      <c r="C86">
        <v>0</v>
      </c>
      <c r="D86">
        <v>2</v>
      </c>
      <c r="E86">
        <v>10059</v>
      </c>
      <c r="G86">
        <v>7333</v>
      </c>
      <c r="H86">
        <v>11548</v>
      </c>
      <c r="I86">
        <v>7754</v>
      </c>
      <c r="J86">
        <v>12235</v>
      </c>
      <c r="K86">
        <v>0.74026000000000003</v>
      </c>
    </row>
    <row r="87" spans="2:11">
      <c r="B87">
        <v>2</v>
      </c>
      <c r="C87">
        <v>0</v>
      </c>
      <c r="D87">
        <v>1</v>
      </c>
      <c r="E87">
        <v>10059</v>
      </c>
      <c r="G87">
        <v>7754</v>
      </c>
      <c r="H87">
        <v>11711</v>
      </c>
      <c r="I87">
        <v>8149</v>
      </c>
      <c r="J87">
        <v>12235</v>
      </c>
      <c r="K87">
        <v>0.72938099999999995</v>
      </c>
    </row>
    <row r="88" spans="2:11">
      <c r="B88">
        <v>1</v>
      </c>
      <c r="C88">
        <v>0</v>
      </c>
      <c r="D88">
        <v>0</v>
      </c>
      <c r="E88">
        <v>10059</v>
      </c>
      <c r="G88">
        <v>8149</v>
      </c>
      <c r="H88">
        <v>12267</v>
      </c>
      <c r="I88">
        <v>8560</v>
      </c>
      <c r="J88">
        <v>12267</v>
      </c>
      <c r="K88">
        <v>0.71801599999999999</v>
      </c>
    </row>
    <row r="89" spans="2:11">
      <c r="B89">
        <v>0</v>
      </c>
      <c r="C89">
        <v>0</v>
      </c>
      <c r="D89">
        <v>0</v>
      </c>
      <c r="E89">
        <v>10059</v>
      </c>
      <c r="G89">
        <v>8560</v>
      </c>
      <c r="H89">
        <v>3471</v>
      </c>
      <c r="I89">
        <v>8051</v>
      </c>
      <c r="J89">
        <v>12267</v>
      </c>
      <c r="K89">
        <v>0.39902700000000002</v>
      </c>
    </row>
    <row r="90" spans="2:11">
      <c r="B90">
        <v>0</v>
      </c>
      <c r="C90">
        <v>0</v>
      </c>
      <c r="D90">
        <v>0</v>
      </c>
      <c r="E90">
        <v>10059</v>
      </c>
      <c r="G90">
        <v>8051</v>
      </c>
      <c r="H90">
        <v>0</v>
      </c>
      <c r="I90">
        <v>4830</v>
      </c>
      <c r="J90">
        <v>12267</v>
      </c>
      <c r="K90">
        <v>0.28169</v>
      </c>
    </row>
    <row r="91" spans="2:11">
      <c r="B91">
        <v>0</v>
      </c>
      <c r="C91">
        <v>0</v>
      </c>
      <c r="D91">
        <v>0</v>
      </c>
      <c r="E91">
        <v>10059</v>
      </c>
      <c r="G91">
        <v>4830</v>
      </c>
      <c r="H91">
        <v>0</v>
      </c>
      <c r="I91">
        <v>2897</v>
      </c>
      <c r="J91">
        <v>12267</v>
      </c>
      <c r="K91">
        <v>0.27634700000000001</v>
      </c>
    </row>
    <row r="92" spans="2:11">
      <c r="B92">
        <v>0</v>
      </c>
      <c r="C92">
        <v>0</v>
      </c>
      <c r="D92">
        <v>0</v>
      </c>
      <c r="E92">
        <v>10059</v>
      </c>
      <c r="G92">
        <v>2897</v>
      </c>
      <c r="H92">
        <v>0</v>
      </c>
      <c r="I92">
        <v>1738</v>
      </c>
      <c r="J92">
        <v>12267</v>
      </c>
      <c r="K92">
        <v>0.28436</v>
      </c>
    </row>
    <row r="93" spans="2:11">
      <c r="B93">
        <v>0</v>
      </c>
      <c r="C93">
        <v>0</v>
      </c>
      <c r="D93">
        <v>0</v>
      </c>
      <c r="E93">
        <v>10059</v>
      </c>
      <c r="G93">
        <v>1738</v>
      </c>
      <c r="H93">
        <v>0</v>
      </c>
      <c r="I93">
        <v>1042</v>
      </c>
      <c r="J93">
        <v>12267</v>
      </c>
      <c r="K93">
        <v>0.29268300000000003</v>
      </c>
    </row>
    <row r="94" spans="2:11">
      <c r="B94">
        <v>0</v>
      </c>
      <c r="C94">
        <v>0</v>
      </c>
      <c r="D94">
        <v>0</v>
      </c>
      <c r="E94">
        <v>10059</v>
      </c>
      <c r="G94">
        <v>1042</v>
      </c>
      <c r="H94">
        <v>0</v>
      </c>
      <c r="I94">
        <v>625</v>
      </c>
      <c r="J94">
        <v>12267</v>
      </c>
      <c r="K94">
        <v>0.29047600000000001</v>
      </c>
    </row>
    <row r="95" spans="2:11">
      <c r="B95">
        <v>0</v>
      </c>
      <c r="C95">
        <v>2254</v>
      </c>
      <c r="D95">
        <v>225</v>
      </c>
      <c r="E95">
        <v>10059</v>
      </c>
      <c r="G95">
        <v>625</v>
      </c>
      <c r="H95">
        <v>2328</v>
      </c>
      <c r="I95">
        <v>795</v>
      </c>
      <c r="J95">
        <v>12267</v>
      </c>
      <c r="K95">
        <v>0.50261800000000001</v>
      </c>
    </row>
    <row r="96" spans="2:11">
      <c r="B96">
        <v>225</v>
      </c>
      <c r="C96">
        <v>976</v>
      </c>
      <c r="D96">
        <v>300</v>
      </c>
      <c r="E96">
        <v>10059</v>
      </c>
      <c r="G96">
        <v>795</v>
      </c>
      <c r="H96">
        <v>0</v>
      </c>
      <c r="I96">
        <v>476</v>
      </c>
      <c r="J96">
        <v>12267</v>
      </c>
      <c r="K96">
        <v>0.27014199999999999</v>
      </c>
    </row>
    <row r="97" spans="2:11">
      <c r="B97">
        <v>300</v>
      </c>
      <c r="C97">
        <v>0</v>
      </c>
      <c r="D97">
        <v>150</v>
      </c>
      <c r="E97">
        <v>10059</v>
      </c>
      <c r="G97">
        <v>476</v>
      </c>
      <c r="H97">
        <v>0</v>
      </c>
      <c r="I97">
        <v>285</v>
      </c>
      <c r="J97">
        <v>12267</v>
      </c>
      <c r="K97">
        <v>0.28000000000000003</v>
      </c>
    </row>
    <row r="98" spans="2:11">
      <c r="B98">
        <v>150</v>
      </c>
      <c r="C98">
        <v>0</v>
      </c>
      <c r="D98">
        <v>75</v>
      </c>
      <c r="E98">
        <v>10059</v>
      </c>
      <c r="G98">
        <v>285</v>
      </c>
      <c r="H98">
        <v>0</v>
      </c>
      <c r="I98">
        <v>170</v>
      </c>
      <c r="J98">
        <v>12267</v>
      </c>
      <c r="K98">
        <v>0.247002</v>
      </c>
    </row>
    <row r="99" spans="2:11">
      <c r="B99">
        <v>75</v>
      </c>
      <c r="C99">
        <v>0</v>
      </c>
      <c r="D99">
        <v>37</v>
      </c>
      <c r="E99">
        <v>10059</v>
      </c>
      <c r="G99">
        <v>170</v>
      </c>
      <c r="H99">
        <v>0</v>
      </c>
      <c r="I99">
        <v>101</v>
      </c>
      <c r="J99">
        <v>12267</v>
      </c>
      <c r="K99">
        <v>0.31490400000000002</v>
      </c>
    </row>
    <row r="100" spans="2:11">
      <c r="B100">
        <v>37</v>
      </c>
      <c r="C100">
        <v>0</v>
      </c>
      <c r="D100">
        <v>18</v>
      </c>
      <c r="E100">
        <v>10059</v>
      </c>
      <c r="G100">
        <v>101</v>
      </c>
      <c r="H100">
        <v>0</v>
      </c>
      <c r="I100">
        <v>60</v>
      </c>
      <c r="J100">
        <v>12267</v>
      </c>
      <c r="K100">
        <v>0.30975599999999998</v>
      </c>
    </row>
    <row r="101" spans="2:11">
      <c r="B101">
        <v>18</v>
      </c>
      <c r="C101">
        <v>0</v>
      </c>
      <c r="D101">
        <v>9</v>
      </c>
      <c r="E101">
        <v>10059</v>
      </c>
      <c r="G101">
        <v>60</v>
      </c>
      <c r="H101">
        <v>0</v>
      </c>
      <c r="I101">
        <v>35</v>
      </c>
      <c r="J101">
        <v>12267</v>
      </c>
      <c r="K101">
        <v>0.28678300000000001</v>
      </c>
    </row>
    <row r="102" spans="2:11">
      <c r="B102">
        <v>9</v>
      </c>
      <c r="C102">
        <v>332</v>
      </c>
      <c r="D102">
        <v>41</v>
      </c>
      <c r="E102">
        <v>10059</v>
      </c>
      <c r="G102">
        <v>35</v>
      </c>
      <c r="H102">
        <v>0</v>
      </c>
      <c r="I102">
        <v>20</v>
      </c>
      <c r="J102">
        <v>12267</v>
      </c>
      <c r="K102">
        <v>0.28301900000000002</v>
      </c>
    </row>
    <row r="103" spans="2:11">
      <c r="B103">
        <v>41</v>
      </c>
      <c r="C103">
        <v>4663</v>
      </c>
      <c r="D103">
        <v>503</v>
      </c>
      <c r="E103">
        <v>10059</v>
      </c>
      <c r="G103">
        <v>20</v>
      </c>
      <c r="H103">
        <v>0</v>
      </c>
      <c r="I103">
        <v>11</v>
      </c>
      <c r="J103">
        <v>12267</v>
      </c>
      <c r="K103">
        <v>0.24523800000000001</v>
      </c>
    </row>
    <row r="104" spans="2:11">
      <c r="B104">
        <v>503</v>
      </c>
      <c r="C104">
        <v>3764</v>
      </c>
      <c r="D104">
        <v>829</v>
      </c>
      <c r="E104">
        <v>10059</v>
      </c>
      <c r="G104">
        <v>11</v>
      </c>
      <c r="H104">
        <v>0</v>
      </c>
      <c r="I104">
        <v>6</v>
      </c>
      <c r="J104">
        <v>12267</v>
      </c>
      <c r="K104">
        <v>0.33726400000000001</v>
      </c>
    </row>
    <row r="105" spans="2:11">
      <c r="B105">
        <v>829</v>
      </c>
      <c r="C105">
        <v>3291</v>
      </c>
      <c r="D105">
        <v>1075</v>
      </c>
      <c r="E105">
        <v>10059</v>
      </c>
      <c r="G105">
        <v>6</v>
      </c>
      <c r="H105">
        <v>0</v>
      </c>
      <c r="I105">
        <v>3</v>
      </c>
      <c r="J105">
        <v>12267</v>
      </c>
      <c r="K105">
        <v>0.30917899999999998</v>
      </c>
    </row>
    <row r="106" spans="2:11">
      <c r="B106">
        <v>1075</v>
      </c>
      <c r="C106">
        <v>0</v>
      </c>
      <c r="D106">
        <v>537</v>
      </c>
      <c r="E106">
        <v>10059</v>
      </c>
      <c r="G106">
        <v>3</v>
      </c>
      <c r="H106">
        <v>0</v>
      </c>
      <c r="I106">
        <v>1</v>
      </c>
      <c r="J106">
        <v>12267</v>
      </c>
      <c r="K106">
        <v>0.26014300000000001</v>
      </c>
    </row>
    <row r="107" spans="2:11">
      <c r="B107">
        <v>537</v>
      </c>
      <c r="C107">
        <v>0</v>
      </c>
      <c r="D107">
        <v>268</v>
      </c>
      <c r="E107">
        <v>10059</v>
      </c>
      <c r="G107">
        <v>1</v>
      </c>
      <c r="H107">
        <v>0</v>
      </c>
      <c r="I107">
        <v>0</v>
      </c>
      <c r="J107">
        <v>12267</v>
      </c>
      <c r="K107">
        <v>0.26555000000000001</v>
      </c>
    </row>
    <row r="108" spans="2:11">
      <c r="B108">
        <v>268</v>
      </c>
      <c r="C108">
        <v>0</v>
      </c>
      <c r="D108">
        <v>134</v>
      </c>
      <c r="E108">
        <v>10059</v>
      </c>
    </row>
    <row r="109" spans="2:11">
      <c r="B109">
        <v>134</v>
      </c>
      <c r="C109">
        <v>0</v>
      </c>
      <c r="D109">
        <v>67</v>
      </c>
      <c r="E109">
        <v>10059</v>
      </c>
    </row>
    <row r="110" spans="2:11">
      <c r="B110">
        <v>67</v>
      </c>
      <c r="C110">
        <v>0</v>
      </c>
      <c r="D110">
        <v>33</v>
      </c>
      <c r="E110">
        <v>10059</v>
      </c>
    </row>
    <row r="111" spans="2:11">
      <c r="B111">
        <v>33</v>
      </c>
      <c r="C111">
        <v>559</v>
      </c>
      <c r="D111">
        <v>85</v>
      </c>
      <c r="E111">
        <v>10059</v>
      </c>
    </row>
    <row r="112" spans="2:11">
      <c r="B112">
        <v>85</v>
      </c>
      <c r="C112">
        <v>4143</v>
      </c>
      <c r="D112">
        <v>490</v>
      </c>
      <c r="E112">
        <v>10059</v>
      </c>
    </row>
    <row r="113" spans="2:5">
      <c r="B113">
        <v>490</v>
      </c>
      <c r="C113">
        <v>2824</v>
      </c>
      <c r="D113">
        <v>723</v>
      </c>
      <c r="E113">
        <v>10059</v>
      </c>
    </row>
    <row r="114" spans="2:5">
      <c r="B114">
        <v>723</v>
      </c>
      <c r="C114">
        <v>3581</v>
      </c>
      <c r="D114">
        <v>1008</v>
      </c>
      <c r="E114">
        <v>10059</v>
      </c>
    </row>
    <row r="115" spans="2:5">
      <c r="B115">
        <v>1008</v>
      </c>
      <c r="C115">
        <v>2832</v>
      </c>
      <c r="D115">
        <v>1190</v>
      </c>
      <c r="E115">
        <v>10059</v>
      </c>
    </row>
    <row r="116" spans="2:5">
      <c r="B116">
        <v>1190</v>
      </c>
      <c r="C116">
        <v>3116</v>
      </c>
      <c r="D116">
        <v>1382</v>
      </c>
      <c r="E116">
        <v>10059</v>
      </c>
    </row>
    <row r="117" spans="2:5">
      <c r="B117">
        <v>1382</v>
      </c>
      <c r="C117">
        <v>6324</v>
      </c>
      <c r="D117">
        <v>1876</v>
      </c>
      <c r="E117">
        <v>10059</v>
      </c>
    </row>
    <row r="118" spans="2:5">
      <c r="B118">
        <v>1876</v>
      </c>
      <c r="C118">
        <v>7672</v>
      </c>
      <c r="D118">
        <v>2455</v>
      </c>
      <c r="E118">
        <v>10059</v>
      </c>
    </row>
    <row r="119" spans="2:5">
      <c r="B119">
        <v>2455</v>
      </c>
      <c r="C119">
        <v>0</v>
      </c>
      <c r="D119">
        <v>1227</v>
      </c>
      <c r="E119">
        <v>10059</v>
      </c>
    </row>
    <row r="120" spans="2:5">
      <c r="B120">
        <v>1227</v>
      </c>
      <c r="C120">
        <v>0</v>
      </c>
      <c r="D120">
        <v>613</v>
      </c>
      <c r="E120">
        <v>10059</v>
      </c>
    </row>
    <row r="121" spans="2:5">
      <c r="B121">
        <v>613</v>
      </c>
      <c r="C121">
        <v>0</v>
      </c>
      <c r="D121">
        <v>306</v>
      </c>
      <c r="E121">
        <v>10059</v>
      </c>
    </row>
    <row r="122" spans="2:5">
      <c r="B122">
        <v>306</v>
      </c>
      <c r="C122">
        <v>0</v>
      </c>
      <c r="D122">
        <v>153</v>
      </c>
      <c r="E122">
        <v>10059</v>
      </c>
    </row>
    <row r="123" spans="2:5">
      <c r="B123">
        <v>153</v>
      </c>
      <c r="C123">
        <v>0</v>
      </c>
      <c r="D123">
        <v>76</v>
      </c>
      <c r="E123">
        <v>10059</v>
      </c>
    </row>
    <row r="124" spans="2:5">
      <c r="B124">
        <v>76</v>
      </c>
      <c r="C124">
        <v>0</v>
      </c>
      <c r="D124">
        <v>38</v>
      </c>
      <c r="E124">
        <v>10059</v>
      </c>
    </row>
    <row r="125" spans="2:5">
      <c r="B125">
        <v>38</v>
      </c>
      <c r="C125">
        <v>0</v>
      </c>
      <c r="D125">
        <v>19</v>
      </c>
      <c r="E125">
        <v>10059</v>
      </c>
    </row>
    <row r="126" spans="2:5">
      <c r="B126">
        <v>19</v>
      </c>
      <c r="C126">
        <v>0</v>
      </c>
      <c r="D126">
        <v>9</v>
      </c>
      <c r="E126">
        <v>10059</v>
      </c>
    </row>
    <row r="127" spans="2:5">
      <c r="B127">
        <v>9</v>
      </c>
      <c r="C127">
        <v>0</v>
      </c>
      <c r="D127">
        <v>4</v>
      </c>
      <c r="E127">
        <v>10059</v>
      </c>
    </row>
    <row r="128" spans="2:5">
      <c r="B128">
        <v>4</v>
      </c>
      <c r="C128">
        <v>0</v>
      </c>
      <c r="D128">
        <v>2</v>
      </c>
      <c r="E128">
        <v>10059</v>
      </c>
    </row>
    <row r="129" spans="2:5">
      <c r="B129">
        <v>2</v>
      </c>
      <c r="C129">
        <v>0</v>
      </c>
      <c r="D129">
        <v>1</v>
      </c>
      <c r="E129">
        <v>10059</v>
      </c>
    </row>
    <row r="130" spans="2:5">
      <c r="B130">
        <v>1</v>
      </c>
      <c r="C130">
        <v>0</v>
      </c>
      <c r="D130">
        <v>0</v>
      </c>
      <c r="E130">
        <v>10059</v>
      </c>
    </row>
    <row r="148" spans="3:6">
      <c r="D148" t="s">
        <v>120</v>
      </c>
    </row>
    <row r="150" spans="3:6">
      <c r="D150" t="s">
        <v>114</v>
      </c>
      <c r="E150" t="s">
        <v>119</v>
      </c>
      <c r="F150" t="s">
        <v>115</v>
      </c>
    </row>
    <row r="151" spans="3:6">
      <c r="C151">
        <v>0</v>
      </c>
      <c r="D151">
        <v>0</v>
      </c>
      <c r="E151">
        <v>0</v>
      </c>
      <c r="F151">
        <v>3</v>
      </c>
    </row>
    <row r="152" spans="3:6">
      <c r="C152">
        <v>0</v>
      </c>
      <c r="D152">
        <v>0</v>
      </c>
      <c r="E152">
        <v>0</v>
      </c>
      <c r="F152">
        <v>3</v>
      </c>
    </row>
    <row r="153" spans="3:6">
      <c r="C153">
        <v>0</v>
      </c>
      <c r="D153">
        <v>0</v>
      </c>
      <c r="E153">
        <v>0</v>
      </c>
      <c r="F153">
        <v>3</v>
      </c>
    </row>
    <row r="154" spans="3:6">
      <c r="C154">
        <v>0</v>
      </c>
      <c r="D154">
        <v>569</v>
      </c>
      <c r="E154">
        <v>56</v>
      </c>
      <c r="F154">
        <v>569</v>
      </c>
    </row>
    <row r="155" spans="3:6">
      <c r="C155">
        <v>56</v>
      </c>
      <c r="D155">
        <v>6784</v>
      </c>
      <c r="E155">
        <v>728</v>
      </c>
      <c r="F155">
        <v>6784</v>
      </c>
    </row>
    <row r="156" spans="3:6">
      <c r="C156">
        <v>728</v>
      </c>
      <c r="D156">
        <v>6858</v>
      </c>
      <c r="E156">
        <v>1341</v>
      </c>
      <c r="F156">
        <v>6858</v>
      </c>
    </row>
    <row r="157" spans="3:6">
      <c r="C157">
        <v>1341</v>
      </c>
      <c r="D157">
        <v>6061</v>
      </c>
      <c r="E157">
        <v>1813</v>
      </c>
      <c r="F157">
        <v>6858</v>
      </c>
    </row>
    <row r="158" spans="3:6">
      <c r="C158">
        <v>1813</v>
      </c>
      <c r="D158">
        <v>6756</v>
      </c>
      <c r="E158">
        <v>2307</v>
      </c>
      <c r="F158">
        <v>6858</v>
      </c>
    </row>
    <row r="159" spans="3:6">
      <c r="C159">
        <v>2307</v>
      </c>
      <c r="D159">
        <v>6751</v>
      </c>
      <c r="E159">
        <v>2751</v>
      </c>
      <c r="F159">
        <v>6858</v>
      </c>
    </row>
    <row r="160" spans="3:6">
      <c r="C160">
        <v>2751</v>
      </c>
      <c r="D160">
        <v>1277</v>
      </c>
      <c r="E160">
        <v>2603</v>
      </c>
      <c r="F160">
        <v>6858</v>
      </c>
    </row>
    <row r="161" spans="3:6">
      <c r="C161">
        <v>2603</v>
      </c>
      <c r="D161">
        <v>5812</v>
      </c>
      <c r="E161">
        <v>2923</v>
      </c>
      <c r="F161">
        <v>6858</v>
      </c>
    </row>
    <row r="162" spans="3:6">
      <c r="C162">
        <v>2923</v>
      </c>
      <c r="D162">
        <v>5427</v>
      </c>
      <c r="E162">
        <v>3173</v>
      </c>
      <c r="F162">
        <v>6858</v>
      </c>
    </row>
    <row r="163" spans="3:6">
      <c r="C163">
        <v>3173</v>
      </c>
      <c r="D163">
        <v>6781</v>
      </c>
      <c r="E163">
        <v>3533</v>
      </c>
      <c r="F163">
        <v>6858</v>
      </c>
    </row>
    <row r="164" spans="3:6">
      <c r="C164">
        <v>3533</v>
      </c>
      <c r="D164">
        <v>6797</v>
      </c>
      <c r="E164">
        <v>3859</v>
      </c>
      <c r="F164">
        <v>6858</v>
      </c>
    </row>
    <row r="165" spans="3:6">
      <c r="C165">
        <v>3859</v>
      </c>
      <c r="D165">
        <v>1503</v>
      </c>
      <c r="E165">
        <v>3623</v>
      </c>
      <c r="F165">
        <v>6858</v>
      </c>
    </row>
    <row r="166" spans="3:6">
      <c r="C166">
        <v>3623</v>
      </c>
      <c r="D166">
        <v>6709</v>
      </c>
      <c r="E166">
        <v>3931</v>
      </c>
      <c r="F166">
        <v>6858</v>
      </c>
    </row>
    <row r="167" spans="3:6">
      <c r="C167">
        <v>3931</v>
      </c>
      <c r="D167">
        <v>5877</v>
      </c>
      <c r="E167">
        <v>4125</v>
      </c>
      <c r="F167">
        <v>6858</v>
      </c>
    </row>
    <row r="168" spans="3:6">
      <c r="C168">
        <v>4125</v>
      </c>
      <c r="D168">
        <v>6362</v>
      </c>
      <c r="E168">
        <v>4348</v>
      </c>
      <c r="F168">
        <v>6858</v>
      </c>
    </row>
    <row r="169" spans="3:6">
      <c r="C169">
        <v>4348</v>
      </c>
      <c r="D169">
        <v>6419</v>
      </c>
      <c r="E169">
        <v>4555</v>
      </c>
      <c r="F169">
        <v>6858</v>
      </c>
    </row>
    <row r="170" spans="3:6">
      <c r="C170">
        <v>4555</v>
      </c>
      <c r="D170">
        <v>4073</v>
      </c>
      <c r="E170">
        <v>4506</v>
      </c>
      <c r="F170">
        <v>6858</v>
      </c>
    </row>
    <row r="171" spans="3:6">
      <c r="C171">
        <v>4506</v>
      </c>
      <c r="D171">
        <v>6735</v>
      </c>
      <c r="E171">
        <v>4728</v>
      </c>
      <c r="F171">
        <v>6858</v>
      </c>
    </row>
    <row r="172" spans="3:6">
      <c r="C172">
        <v>4728</v>
      </c>
      <c r="D172">
        <v>5802</v>
      </c>
      <c r="E172">
        <v>4835</v>
      </c>
      <c r="F172">
        <v>6858</v>
      </c>
    </row>
    <row r="173" spans="3:6">
      <c r="C173">
        <v>4835</v>
      </c>
      <c r="D173">
        <v>6506</v>
      </c>
      <c r="E173">
        <v>5002</v>
      </c>
      <c r="F173">
        <v>6858</v>
      </c>
    </row>
    <row r="174" spans="3:6">
      <c r="C174">
        <v>5002</v>
      </c>
      <c r="D174">
        <v>6685</v>
      </c>
      <c r="E174">
        <v>5170</v>
      </c>
      <c r="F174">
        <v>6858</v>
      </c>
    </row>
    <row r="175" spans="3:6">
      <c r="C175">
        <v>5170</v>
      </c>
      <c r="D175">
        <v>4911</v>
      </c>
      <c r="E175">
        <v>5144</v>
      </c>
      <c r="F175">
        <v>6858</v>
      </c>
    </row>
    <row r="176" spans="3:6">
      <c r="C176">
        <v>5144</v>
      </c>
      <c r="D176">
        <v>6747</v>
      </c>
      <c r="E176">
        <v>5304</v>
      </c>
      <c r="F176">
        <v>6858</v>
      </c>
    </row>
    <row r="177" spans="3:6">
      <c r="C177">
        <v>5304</v>
      </c>
      <c r="D177">
        <v>3293</v>
      </c>
      <c r="E177">
        <v>5102</v>
      </c>
      <c r="F177">
        <v>6858</v>
      </c>
    </row>
    <row r="178" spans="3:6">
      <c r="C178">
        <v>5102</v>
      </c>
      <c r="D178">
        <v>6363</v>
      </c>
      <c r="E178">
        <v>5228</v>
      </c>
      <c r="F178">
        <v>6858</v>
      </c>
    </row>
    <row r="179" spans="3:6">
      <c r="C179">
        <v>5228</v>
      </c>
      <c r="D179">
        <v>6641</v>
      </c>
      <c r="E179">
        <v>5369</v>
      </c>
      <c r="F179">
        <v>6858</v>
      </c>
    </row>
    <row r="180" spans="3:6">
      <c r="C180">
        <v>5369</v>
      </c>
      <c r="D180">
        <v>5257</v>
      </c>
      <c r="E180">
        <v>5357</v>
      </c>
      <c r="F180">
        <v>6858</v>
      </c>
    </row>
    <row r="181" spans="3:6">
      <c r="C181">
        <v>5357</v>
      </c>
      <c r="D181">
        <v>6638</v>
      </c>
      <c r="E181">
        <v>5485</v>
      </c>
      <c r="F181">
        <v>6858</v>
      </c>
    </row>
    <row r="182" spans="3:6">
      <c r="C182">
        <v>5485</v>
      </c>
      <c r="D182">
        <v>5511</v>
      </c>
      <c r="E182">
        <v>5487</v>
      </c>
      <c r="F182">
        <v>6858</v>
      </c>
    </row>
    <row r="183" spans="3:6">
      <c r="C183">
        <v>5487</v>
      </c>
      <c r="D183">
        <v>5983</v>
      </c>
      <c r="E183">
        <v>5536</v>
      </c>
      <c r="F183">
        <v>6858</v>
      </c>
    </row>
    <row r="184" spans="3:6">
      <c r="C184">
        <v>5536</v>
      </c>
      <c r="D184">
        <v>6663</v>
      </c>
      <c r="E184">
        <v>5648</v>
      </c>
      <c r="F184">
        <v>6858</v>
      </c>
    </row>
    <row r="185" spans="3:6">
      <c r="C185">
        <v>5648</v>
      </c>
      <c r="D185">
        <v>4573</v>
      </c>
      <c r="E185">
        <v>5540</v>
      </c>
      <c r="F185">
        <v>6858</v>
      </c>
    </row>
    <row r="186" spans="3:6">
      <c r="C186">
        <v>5540</v>
      </c>
      <c r="D186">
        <v>361</v>
      </c>
      <c r="E186">
        <v>5022</v>
      </c>
      <c r="F186">
        <v>6858</v>
      </c>
    </row>
    <row r="187" spans="3:6">
      <c r="C187">
        <v>5022</v>
      </c>
      <c r="D187">
        <v>0</v>
      </c>
      <c r="E187">
        <v>3013</v>
      </c>
      <c r="F187">
        <v>6858</v>
      </c>
    </row>
    <row r="188" spans="3:6">
      <c r="C188">
        <v>3013</v>
      </c>
      <c r="D188">
        <v>0</v>
      </c>
      <c r="E188">
        <v>1807</v>
      </c>
      <c r="F188">
        <v>6858</v>
      </c>
    </row>
    <row r="189" spans="3:6">
      <c r="C189">
        <v>1807</v>
      </c>
      <c r="D189">
        <v>2</v>
      </c>
      <c r="E189">
        <v>1626</v>
      </c>
      <c r="F189">
        <v>6858</v>
      </c>
    </row>
    <row r="190" spans="3:6">
      <c r="C190">
        <v>1626</v>
      </c>
      <c r="D190">
        <v>0</v>
      </c>
      <c r="E190">
        <v>975</v>
      </c>
      <c r="F190">
        <v>6858</v>
      </c>
    </row>
    <row r="191" spans="3:6">
      <c r="C191">
        <v>975</v>
      </c>
      <c r="D191">
        <v>0</v>
      </c>
      <c r="E191">
        <v>584</v>
      </c>
      <c r="F191">
        <v>6858</v>
      </c>
    </row>
    <row r="192" spans="3:6">
      <c r="C192">
        <v>584</v>
      </c>
      <c r="D192">
        <v>0</v>
      </c>
      <c r="E192">
        <v>350</v>
      </c>
      <c r="F192">
        <v>6858</v>
      </c>
    </row>
    <row r="193" spans="3:6">
      <c r="C193">
        <v>350</v>
      </c>
      <c r="D193">
        <v>0</v>
      </c>
      <c r="E193">
        <v>209</v>
      </c>
      <c r="F193">
        <v>6858</v>
      </c>
    </row>
    <row r="194" spans="3:6">
      <c r="C194">
        <v>209</v>
      </c>
      <c r="D194">
        <v>0</v>
      </c>
      <c r="E194">
        <v>125</v>
      </c>
      <c r="F194">
        <v>6858</v>
      </c>
    </row>
    <row r="195" spans="3:6">
      <c r="C195">
        <v>125</v>
      </c>
      <c r="D195">
        <v>0</v>
      </c>
      <c r="E195">
        <v>74</v>
      </c>
      <c r="F195">
        <v>6858</v>
      </c>
    </row>
    <row r="196" spans="3:6">
      <c r="C196">
        <v>74</v>
      </c>
      <c r="D196">
        <v>0</v>
      </c>
      <c r="E196">
        <v>44</v>
      </c>
      <c r="F196">
        <v>6858</v>
      </c>
    </row>
    <row r="197" spans="3:6">
      <c r="C197">
        <v>44</v>
      </c>
      <c r="D197">
        <v>0</v>
      </c>
      <c r="E197">
        <v>26</v>
      </c>
      <c r="F197">
        <v>6858</v>
      </c>
    </row>
    <row r="198" spans="3:6">
      <c r="C198">
        <v>26</v>
      </c>
      <c r="D198">
        <v>0</v>
      </c>
      <c r="E198">
        <v>15</v>
      </c>
      <c r="F198">
        <v>6858</v>
      </c>
    </row>
    <row r="199" spans="3:6">
      <c r="C199">
        <v>15</v>
      </c>
      <c r="D199">
        <v>0</v>
      </c>
      <c r="E199">
        <v>8</v>
      </c>
      <c r="F199">
        <v>6858</v>
      </c>
    </row>
    <row r="200" spans="3:6">
      <c r="C200">
        <v>8</v>
      </c>
      <c r="D200">
        <v>0</v>
      </c>
      <c r="E200">
        <v>4</v>
      </c>
      <c r="F200">
        <v>6858</v>
      </c>
    </row>
    <row r="201" spans="3:6">
      <c r="C201">
        <v>4</v>
      </c>
      <c r="D201">
        <v>0</v>
      </c>
      <c r="E201">
        <v>2</v>
      </c>
      <c r="F201">
        <v>6858</v>
      </c>
    </row>
    <row r="202" spans="3:6">
      <c r="C202">
        <v>2</v>
      </c>
      <c r="D202">
        <v>0</v>
      </c>
      <c r="E202">
        <v>1</v>
      </c>
      <c r="F202">
        <v>6858</v>
      </c>
    </row>
    <row r="203" spans="3:6">
      <c r="C203">
        <v>1</v>
      </c>
      <c r="D203">
        <v>0</v>
      </c>
      <c r="E203">
        <v>0</v>
      </c>
      <c r="F203">
        <v>6858</v>
      </c>
    </row>
    <row r="204" spans="3:6">
      <c r="C204">
        <v>0</v>
      </c>
      <c r="D204">
        <v>0</v>
      </c>
      <c r="E204">
        <v>0</v>
      </c>
      <c r="F204">
        <v>6858</v>
      </c>
    </row>
    <row r="205" spans="3:6">
      <c r="C205">
        <v>0</v>
      </c>
      <c r="D205">
        <v>0</v>
      </c>
      <c r="E205">
        <v>0</v>
      </c>
      <c r="F205">
        <v>6858</v>
      </c>
    </row>
    <row r="206" spans="3:6">
      <c r="C206">
        <v>0</v>
      </c>
      <c r="D206">
        <v>1</v>
      </c>
      <c r="E206">
        <v>0</v>
      </c>
      <c r="F206">
        <v>6858</v>
      </c>
    </row>
    <row r="207" spans="3:6">
      <c r="C207">
        <v>0</v>
      </c>
      <c r="D207">
        <v>0</v>
      </c>
      <c r="E207">
        <v>0</v>
      </c>
      <c r="F207">
        <v>6858</v>
      </c>
    </row>
    <row r="208" spans="3:6">
      <c r="C208">
        <v>0</v>
      </c>
      <c r="D208">
        <v>1</v>
      </c>
      <c r="E208">
        <v>0</v>
      </c>
      <c r="F208">
        <v>6858</v>
      </c>
    </row>
    <row r="209" spans="3:6">
      <c r="C209">
        <v>0</v>
      </c>
      <c r="D209">
        <v>4501</v>
      </c>
      <c r="E209">
        <v>450</v>
      </c>
      <c r="F209">
        <v>6858</v>
      </c>
    </row>
    <row r="210" spans="3:6">
      <c r="C210">
        <v>450</v>
      </c>
      <c r="D210">
        <v>4706</v>
      </c>
      <c r="E210">
        <v>875</v>
      </c>
      <c r="F210">
        <v>6858</v>
      </c>
    </row>
    <row r="211" spans="3:6">
      <c r="C211">
        <v>875</v>
      </c>
      <c r="D211">
        <v>6850</v>
      </c>
      <c r="E211">
        <v>1472</v>
      </c>
      <c r="F211">
        <v>6858</v>
      </c>
    </row>
    <row r="212" spans="3:6">
      <c r="C212">
        <v>1472</v>
      </c>
      <c r="D212">
        <v>6794</v>
      </c>
      <c r="E212">
        <v>2004</v>
      </c>
      <c r="F212">
        <v>6858</v>
      </c>
    </row>
    <row r="213" spans="3:6">
      <c r="C213">
        <v>2004</v>
      </c>
      <c r="D213">
        <v>4732</v>
      </c>
      <c r="E213">
        <v>2276</v>
      </c>
      <c r="F213">
        <v>6858</v>
      </c>
    </row>
    <row r="214" spans="3:6">
      <c r="C214">
        <v>3223</v>
      </c>
      <c r="D214">
        <v>3009</v>
      </c>
      <c r="E214">
        <v>3201</v>
      </c>
      <c r="F214">
        <v>6858</v>
      </c>
    </row>
    <row r="215" spans="3:6">
      <c r="C215">
        <v>3201</v>
      </c>
      <c r="D215">
        <v>0</v>
      </c>
      <c r="E215">
        <v>1920</v>
      </c>
      <c r="F215">
        <v>6858</v>
      </c>
    </row>
    <row r="216" spans="3:6">
      <c r="C216">
        <v>1920</v>
      </c>
      <c r="D216">
        <v>0</v>
      </c>
      <c r="E216">
        <v>1151</v>
      </c>
      <c r="F216">
        <v>6858</v>
      </c>
    </row>
    <row r="217" spans="3:6">
      <c r="C217">
        <v>1151</v>
      </c>
      <c r="D217">
        <v>0</v>
      </c>
      <c r="E217">
        <v>690</v>
      </c>
      <c r="F217">
        <v>6858</v>
      </c>
    </row>
    <row r="218" spans="3:6">
      <c r="C218">
        <v>690</v>
      </c>
      <c r="D218">
        <v>0</v>
      </c>
      <c r="E218">
        <v>413</v>
      </c>
      <c r="F218">
        <v>6858</v>
      </c>
    </row>
    <row r="219" spans="3:6">
      <c r="C219">
        <v>413</v>
      </c>
      <c r="D219">
        <v>0</v>
      </c>
      <c r="E219">
        <v>247</v>
      </c>
      <c r="F219">
        <v>6858</v>
      </c>
    </row>
    <row r="220" spans="3:6">
      <c r="C220">
        <v>247</v>
      </c>
      <c r="D220">
        <v>0</v>
      </c>
      <c r="E220">
        <v>148</v>
      </c>
      <c r="F220">
        <v>6858</v>
      </c>
    </row>
    <row r="221" spans="3:6">
      <c r="C221">
        <v>148</v>
      </c>
      <c r="D221">
        <v>0</v>
      </c>
      <c r="E221">
        <v>88</v>
      </c>
      <c r="F221">
        <v>6858</v>
      </c>
    </row>
    <row r="222" spans="3:6">
      <c r="C222">
        <v>88</v>
      </c>
      <c r="D222">
        <v>0</v>
      </c>
      <c r="E222">
        <v>52</v>
      </c>
      <c r="F222">
        <v>6858</v>
      </c>
    </row>
    <row r="223" spans="3:6">
      <c r="C223">
        <v>52</v>
      </c>
      <c r="D223">
        <v>0</v>
      </c>
      <c r="E223">
        <v>31</v>
      </c>
      <c r="F223">
        <v>6858</v>
      </c>
    </row>
    <row r="224" spans="3:6">
      <c r="C224">
        <v>31</v>
      </c>
      <c r="D224">
        <v>0</v>
      </c>
      <c r="E224">
        <v>18</v>
      </c>
      <c r="F224">
        <v>6858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4"/>
  <sheetViews>
    <sheetView tabSelected="1" topLeftCell="A4" workbookViewId="0">
      <selection activeCell="I193" sqref="I193"/>
    </sheetView>
  </sheetViews>
  <sheetFormatPr defaultRowHeight="13.5"/>
  <sheetData>
    <row r="1" spans="1:10">
      <c r="A1" t="s">
        <v>125</v>
      </c>
      <c r="B1" t="s">
        <v>127</v>
      </c>
      <c r="C1" t="s">
        <v>129</v>
      </c>
      <c r="G1" t="s">
        <v>124</v>
      </c>
      <c r="H1" t="s">
        <v>126</v>
      </c>
      <c r="I1" t="s">
        <v>128</v>
      </c>
    </row>
    <row r="2" spans="1:10">
      <c r="A2">
        <v>0</v>
      </c>
      <c r="B2">
        <v>0</v>
      </c>
      <c r="C2">
        <f>D2*50</f>
        <v>0</v>
      </c>
      <c r="D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0</v>
      </c>
      <c r="B3">
        <v>0</v>
      </c>
      <c r="C3">
        <f>D3*50</f>
        <v>0</v>
      </c>
      <c r="D3">
        <v>0</v>
      </c>
      <c r="G3">
        <v>0</v>
      </c>
      <c r="H3">
        <v>0</v>
      </c>
      <c r="I3">
        <v>0</v>
      </c>
      <c r="J3">
        <v>0</v>
      </c>
    </row>
    <row r="4" spans="1:10">
      <c r="A4">
        <v>0</v>
      </c>
      <c r="B4">
        <v>0</v>
      </c>
      <c r="C4">
        <f>D4*50</f>
        <v>0</v>
      </c>
      <c r="D4">
        <v>0</v>
      </c>
      <c r="G4">
        <v>0</v>
      </c>
      <c r="H4">
        <v>0</v>
      </c>
      <c r="I4">
        <v>0</v>
      </c>
      <c r="J4">
        <v>0</v>
      </c>
    </row>
    <row r="5" spans="1:10">
      <c r="A5">
        <v>0</v>
      </c>
      <c r="B5">
        <v>0</v>
      </c>
      <c r="C5">
        <f>D5*50</f>
        <v>0</v>
      </c>
      <c r="D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0</v>
      </c>
      <c r="B6">
        <v>0</v>
      </c>
      <c r="C6">
        <f>D6*50</f>
        <v>0</v>
      </c>
      <c r="D6">
        <v>0</v>
      </c>
      <c r="G6">
        <v>0</v>
      </c>
      <c r="H6">
        <v>0</v>
      </c>
      <c r="I6">
        <v>0</v>
      </c>
      <c r="J6">
        <v>0</v>
      </c>
    </row>
    <row r="7" spans="1:10">
      <c r="A7">
        <v>0</v>
      </c>
      <c r="B7">
        <v>0</v>
      </c>
      <c r="C7">
        <f>D7*50</f>
        <v>0</v>
      </c>
      <c r="D7">
        <v>0</v>
      </c>
      <c r="G7">
        <v>0</v>
      </c>
      <c r="H7">
        <v>0</v>
      </c>
      <c r="I7">
        <v>0</v>
      </c>
      <c r="J7">
        <v>0</v>
      </c>
    </row>
    <row r="8" spans="1:10">
      <c r="A8">
        <v>0</v>
      </c>
      <c r="B8">
        <v>0</v>
      </c>
      <c r="C8">
        <f>D8*50</f>
        <v>0</v>
      </c>
      <c r="D8">
        <v>0</v>
      </c>
      <c r="G8">
        <v>0</v>
      </c>
      <c r="H8">
        <v>0</v>
      </c>
      <c r="I8">
        <v>0</v>
      </c>
      <c r="J8">
        <v>0</v>
      </c>
    </row>
    <row r="9" spans="1:10">
      <c r="A9">
        <v>0</v>
      </c>
      <c r="B9">
        <v>0</v>
      </c>
      <c r="C9">
        <f>D9*50</f>
        <v>0</v>
      </c>
      <c r="D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</v>
      </c>
      <c r="C10">
        <f>D10*50</f>
        <v>0</v>
      </c>
      <c r="D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0</v>
      </c>
      <c r="B11">
        <v>0</v>
      </c>
      <c r="C11">
        <f>D11*50</f>
        <v>0</v>
      </c>
      <c r="D11">
        <v>0</v>
      </c>
      <c r="G11">
        <v>0</v>
      </c>
      <c r="H11">
        <v>0</v>
      </c>
      <c r="I11">
        <v>0</v>
      </c>
      <c r="J11">
        <v>0</v>
      </c>
    </row>
    <row r="12" spans="1:10">
      <c r="A12">
        <v>0</v>
      </c>
      <c r="B12">
        <v>0</v>
      </c>
      <c r="C12">
        <f>D12*50</f>
        <v>0</v>
      </c>
      <c r="D12">
        <v>0</v>
      </c>
      <c r="G12">
        <v>0</v>
      </c>
      <c r="H12">
        <v>0</v>
      </c>
      <c r="I12">
        <v>0</v>
      </c>
      <c r="J12">
        <v>0</v>
      </c>
    </row>
    <row r="13" spans="1:10">
      <c r="A13">
        <v>0</v>
      </c>
      <c r="B13">
        <v>0</v>
      </c>
      <c r="C13">
        <f>D13*50</f>
        <v>0</v>
      </c>
      <c r="D13">
        <v>0</v>
      </c>
      <c r="G13">
        <v>0</v>
      </c>
      <c r="H13">
        <v>0</v>
      </c>
      <c r="I13">
        <v>0</v>
      </c>
      <c r="J13">
        <v>0</v>
      </c>
    </row>
    <row r="14" spans="1:10">
      <c r="A14">
        <v>0</v>
      </c>
      <c r="B14">
        <v>0</v>
      </c>
      <c r="C14">
        <f>D14*50</f>
        <v>0</v>
      </c>
      <c r="D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0</v>
      </c>
      <c r="B15">
        <v>0</v>
      </c>
      <c r="C15">
        <f>D15*50</f>
        <v>0</v>
      </c>
      <c r="D15">
        <v>0</v>
      </c>
      <c r="G15">
        <v>0</v>
      </c>
      <c r="H15">
        <v>0</v>
      </c>
      <c r="I15">
        <v>0</v>
      </c>
      <c r="J15">
        <v>0</v>
      </c>
    </row>
    <row r="16" spans="1:10">
      <c r="A16">
        <v>0</v>
      </c>
      <c r="B16">
        <v>0</v>
      </c>
      <c r="C16">
        <f>D16*50</f>
        <v>0</v>
      </c>
      <c r="D16">
        <v>0</v>
      </c>
      <c r="G16">
        <v>0</v>
      </c>
      <c r="H16">
        <v>0</v>
      </c>
      <c r="I16">
        <v>0</v>
      </c>
      <c r="J16">
        <v>0</v>
      </c>
    </row>
    <row r="17" spans="1:10">
      <c r="A17">
        <v>0</v>
      </c>
      <c r="B17">
        <v>0</v>
      </c>
      <c r="C17">
        <f>D17*50</f>
        <v>0</v>
      </c>
      <c r="D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0</v>
      </c>
      <c r="B18">
        <v>0</v>
      </c>
      <c r="C18">
        <f>D18*50</f>
        <v>0</v>
      </c>
      <c r="D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0</v>
      </c>
      <c r="B19">
        <v>0</v>
      </c>
      <c r="C19">
        <f>D19*50</f>
        <v>0</v>
      </c>
      <c r="D19">
        <v>0</v>
      </c>
      <c r="G19">
        <v>0</v>
      </c>
      <c r="H19">
        <v>0</v>
      </c>
      <c r="I19">
        <v>0</v>
      </c>
      <c r="J19">
        <v>0</v>
      </c>
    </row>
    <row r="20" spans="1:10">
      <c r="A20">
        <v>0</v>
      </c>
      <c r="B20">
        <v>0</v>
      </c>
      <c r="C20">
        <f>D20*50</f>
        <v>0</v>
      </c>
      <c r="D20">
        <v>0</v>
      </c>
      <c r="G20">
        <v>0</v>
      </c>
      <c r="H20">
        <v>0</v>
      </c>
      <c r="I20">
        <v>0</v>
      </c>
      <c r="J20">
        <v>0</v>
      </c>
    </row>
    <row r="21" spans="1:10">
      <c r="A21">
        <v>0</v>
      </c>
      <c r="B21">
        <v>0</v>
      </c>
      <c r="C21">
        <f>D21*50</f>
        <v>0</v>
      </c>
      <c r="D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0</v>
      </c>
      <c r="B22">
        <v>0</v>
      </c>
      <c r="C22">
        <f>D22*50</f>
        <v>0</v>
      </c>
      <c r="D22">
        <v>0</v>
      </c>
      <c r="G22">
        <v>0</v>
      </c>
      <c r="H22">
        <v>0</v>
      </c>
      <c r="I22">
        <v>0</v>
      </c>
      <c r="J22">
        <v>0</v>
      </c>
    </row>
    <row r="23" spans="1:10">
      <c r="A23">
        <v>0</v>
      </c>
      <c r="B23">
        <v>0</v>
      </c>
      <c r="C23">
        <f>D23*50</f>
        <v>0</v>
      </c>
      <c r="D23">
        <v>0</v>
      </c>
      <c r="G23">
        <v>0</v>
      </c>
      <c r="H23">
        <v>0</v>
      </c>
      <c r="I23">
        <v>0</v>
      </c>
      <c r="J23">
        <v>0</v>
      </c>
    </row>
    <row r="24" spans="1:10">
      <c r="A24">
        <v>0</v>
      </c>
      <c r="B24">
        <v>0</v>
      </c>
      <c r="C24">
        <f>D24*50</f>
        <v>0</v>
      </c>
      <c r="D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v>0</v>
      </c>
      <c r="B25">
        <v>0</v>
      </c>
      <c r="C25">
        <f>D25*50</f>
        <v>0</v>
      </c>
      <c r="D25">
        <v>0</v>
      </c>
      <c r="G25">
        <v>0</v>
      </c>
      <c r="H25">
        <v>0</v>
      </c>
      <c r="I25">
        <v>0</v>
      </c>
      <c r="J25">
        <v>0</v>
      </c>
    </row>
    <row r="26" spans="1:10">
      <c r="A26">
        <v>0</v>
      </c>
      <c r="B26">
        <v>0</v>
      </c>
      <c r="C26">
        <f>D26*50</f>
        <v>0</v>
      </c>
      <c r="D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0</v>
      </c>
      <c r="B27">
        <v>228</v>
      </c>
      <c r="C27">
        <f>D27*50</f>
        <v>0</v>
      </c>
      <c r="D27">
        <v>0</v>
      </c>
      <c r="G27">
        <v>0</v>
      </c>
      <c r="H27">
        <v>228</v>
      </c>
      <c r="I27">
        <v>0</v>
      </c>
      <c r="J27">
        <v>0</v>
      </c>
    </row>
    <row r="28" spans="1:10">
      <c r="A28">
        <v>316</v>
      </c>
      <c r="B28">
        <v>228</v>
      </c>
      <c r="C28">
        <f>D28*50</f>
        <v>0</v>
      </c>
      <c r="D28">
        <v>0</v>
      </c>
      <c r="G28">
        <v>316</v>
      </c>
      <c r="H28">
        <v>228</v>
      </c>
      <c r="I28">
        <v>0</v>
      </c>
      <c r="J28">
        <v>0</v>
      </c>
    </row>
    <row r="29" spans="1:10">
      <c r="A29">
        <v>316</v>
      </c>
      <c r="B29">
        <v>228</v>
      </c>
      <c r="C29">
        <f>D29*50</f>
        <v>0</v>
      </c>
      <c r="D29">
        <v>0</v>
      </c>
      <c r="G29">
        <v>316</v>
      </c>
      <c r="H29">
        <v>228</v>
      </c>
      <c r="I29">
        <v>0</v>
      </c>
      <c r="J29">
        <v>0</v>
      </c>
    </row>
    <row r="30" spans="1:10">
      <c r="A30">
        <v>316</v>
      </c>
      <c r="B30">
        <v>228</v>
      </c>
      <c r="C30">
        <f>D30*50</f>
        <v>0</v>
      </c>
      <c r="D30">
        <v>0</v>
      </c>
      <c r="G30">
        <v>316</v>
      </c>
      <c r="H30">
        <v>228</v>
      </c>
      <c r="I30">
        <v>0</v>
      </c>
      <c r="J30">
        <v>0</v>
      </c>
    </row>
    <row r="31" spans="1:10">
      <c r="A31">
        <v>316</v>
      </c>
      <c r="B31">
        <v>228</v>
      </c>
      <c r="C31">
        <f>D31*50</f>
        <v>0</v>
      </c>
      <c r="D31">
        <v>0</v>
      </c>
      <c r="G31">
        <v>316</v>
      </c>
      <c r="H31">
        <v>228</v>
      </c>
      <c r="I31">
        <v>0</v>
      </c>
      <c r="J31">
        <v>0</v>
      </c>
    </row>
    <row r="32" spans="1:10">
      <c r="A32">
        <v>316</v>
      </c>
      <c r="B32">
        <v>545</v>
      </c>
      <c r="C32">
        <f>D32*50</f>
        <v>0</v>
      </c>
      <c r="D32">
        <v>0</v>
      </c>
      <c r="G32">
        <v>316</v>
      </c>
      <c r="H32">
        <v>545</v>
      </c>
      <c r="I32">
        <v>0</v>
      </c>
      <c r="J32">
        <v>0</v>
      </c>
    </row>
    <row r="33" spans="1:10">
      <c r="A33">
        <v>992</v>
      </c>
      <c r="B33">
        <v>545</v>
      </c>
      <c r="C33">
        <f>D33*50</f>
        <v>0</v>
      </c>
      <c r="D33">
        <v>0</v>
      </c>
      <c r="G33">
        <v>992</v>
      </c>
      <c r="H33">
        <v>545</v>
      </c>
      <c r="I33">
        <v>0</v>
      </c>
      <c r="J33">
        <v>0</v>
      </c>
    </row>
    <row r="34" spans="1:10">
      <c r="A34">
        <v>992</v>
      </c>
      <c r="B34">
        <v>545</v>
      </c>
      <c r="C34">
        <f>D34*50</f>
        <v>0</v>
      </c>
      <c r="D34">
        <v>0</v>
      </c>
      <c r="G34">
        <v>992</v>
      </c>
      <c r="H34">
        <v>545</v>
      </c>
      <c r="I34">
        <v>0</v>
      </c>
      <c r="J34">
        <v>0</v>
      </c>
    </row>
    <row r="35" spans="1:10">
      <c r="A35">
        <v>992</v>
      </c>
      <c r="B35">
        <v>545</v>
      </c>
      <c r="C35">
        <f>D35*50</f>
        <v>0</v>
      </c>
      <c r="D35">
        <v>0</v>
      </c>
      <c r="G35">
        <v>992</v>
      </c>
      <c r="H35">
        <v>545</v>
      </c>
      <c r="I35">
        <v>0</v>
      </c>
      <c r="J35">
        <v>0</v>
      </c>
    </row>
    <row r="36" spans="1:10">
      <c r="A36">
        <v>992</v>
      </c>
      <c r="B36">
        <v>545</v>
      </c>
      <c r="C36">
        <f>D36*50</f>
        <v>0</v>
      </c>
      <c r="D36">
        <v>0</v>
      </c>
      <c r="G36">
        <v>992</v>
      </c>
      <c r="H36">
        <v>545</v>
      </c>
      <c r="I36">
        <v>0</v>
      </c>
      <c r="J36">
        <v>0</v>
      </c>
    </row>
    <row r="37" spans="1:10">
      <c r="A37">
        <v>992</v>
      </c>
      <c r="B37">
        <v>1006</v>
      </c>
      <c r="C37">
        <f>D37*50</f>
        <v>0</v>
      </c>
      <c r="D37">
        <v>0</v>
      </c>
      <c r="G37">
        <v>992</v>
      </c>
      <c r="H37">
        <v>1006</v>
      </c>
      <c r="I37">
        <v>0</v>
      </c>
      <c r="J37">
        <v>0</v>
      </c>
    </row>
    <row r="38" spans="1:10">
      <c r="A38">
        <v>1923</v>
      </c>
      <c r="B38">
        <v>1006</v>
      </c>
      <c r="C38">
        <f>D38*50</f>
        <v>0</v>
      </c>
      <c r="D38">
        <v>0</v>
      </c>
      <c r="G38">
        <v>1923</v>
      </c>
      <c r="H38">
        <v>1006</v>
      </c>
      <c r="I38">
        <v>0</v>
      </c>
      <c r="J38">
        <v>0</v>
      </c>
    </row>
    <row r="39" spans="1:10">
      <c r="A39">
        <v>1923</v>
      </c>
      <c r="B39">
        <v>1006</v>
      </c>
      <c r="C39">
        <f>D39*50</f>
        <v>0</v>
      </c>
      <c r="D39">
        <v>0</v>
      </c>
      <c r="G39">
        <v>1923</v>
      </c>
      <c r="H39">
        <v>1006</v>
      </c>
      <c r="I39">
        <v>0</v>
      </c>
      <c r="J39">
        <v>0</v>
      </c>
    </row>
    <row r="40" spans="1:10">
      <c r="A40">
        <v>1923</v>
      </c>
      <c r="B40">
        <v>1006</v>
      </c>
      <c r="C40">
        <f>D40*50</f>
        <v>0</v>
      </c>
      <c r="D40">
        <v>0</v>
      </c>
      <c r="G40">
        <v>1923</v>
      </c>
      <c r="H40">
        <v>1006</v>
      </c>
      <c r="I40">
        <v>0</v>
      </c>
      <c r="J40">
        <v>0</v>
      </c>
    </row>
    <row r="41" spans="1:10">
      <c r="A41">
        <v>1923</v>
      </c>
      <c r="B41">
        <v>1006</v>
      </c>
      <c r="C41">
        <f>D41*50</f>
        <v>0</v>
      </c>
      <c r="D41">
        <v>0</v>
      </c>
      <c r="G41">
        <v>1923</v>
      </c>
      <c r="H41">
        <v>1006</v>
      </c>
      <c r="I41">
        <v>0</v>
      </c>
      <c r="J41">
        <v>0</v>
      </c>
    </row>
    <row r="42" spans="1:10">
      <c r="A42">
        <v>1923</v>
      </c>
      <c r="B42">
        <v>1299</v>
      </c>
      <c r="C42">
        <f>D42*50</f>
        <v>0</v>
      </c>
      <c r="D42">
        <v>0</v>
      </c>
      <c r="G42">
        <v>1923</v>
      </c>
      <c r="H42">
        <v>1299</v>
      </c>
      <c r="I42">
        <v>0</v>
      </c>
      <c r="J42">
        <v>0</v>
      </c>
    </row>
    <row r="43" spans="1:10">
      <c r="A43">
        <v>2543</v>
      </c>
      <c r="B43">
        <v>1299</v>
      </c>
      <c r="C43">
        <f>D43*50</f>
        <v>0</v>
      </c>
      <c r="D43">
        <v>0</v>
      </c>
      <c r="G43">
        <v>2543</v>
      </c>
      <c r="H43">
        <v>1299</v>
      </c>
      <c r="I43">
        <v>0</v>
      </c>
      <c r="J43">
        <v>0</v>
      </c>
    </row>
    <row r="44" spans="1:10">
      <c r="A44">
        <v>2543</v>
      </c>
      <c r="B44">
        <v>1299</v>
      </c>
      <c r="C44">
        <f>D44*50</f>
        <v>0</v>
      </c>
      <c r="D44">
        <v>0</v>
      </c>
      <c r="G44">
        <v>2543</v>
      </c>
      <c r="H44">
        <v>1299</v>
      </c>
      <c r="I44">
        <v>0</v>
      </c>
      <c r="J44">
        <v>0</v>
      </c>
    </row>
    <row r="45" spans="1:10">
      <c r="A45">
        <v>2543</v>
      </c>
      <c r="B45">
        <v>1299</v>
      </c>
      <c r="C45">
        <f>D45*50</f>
        <v>0</v>
      </c>
      <c r="D45">
        <v>0</v>
      </c>
      <c r="G45">
        <v>2543</v>
      </c>
      <c r="H45">
        <v>1299</v>
      </c>
      <c r="I45">
        <v>0</v>
      </c>
      <c r="J45">
        <v>0</v>
      </c>
    </row>
    <row r="46" spans="1:10">
      <c r="A46">
        <v>2543</v>
      </c>
      <c r="B46">
        <v>1299</v>
      </c>
      <c r="C46">
        <f>D46*50</f>
        <v>0</v>
      </c>
      <c r="D46">
        <v>0</v>
      </c>
      <c r="G46">
        <v>2543</v>
      </c>
      <c r="H46">
        <v>1299</v>
      </c>
      <c r="I46">
        <v>0</v>
      </c>
      <c r="J46">
        <v>0</v>
      </c>
    </row>
    <row r="47" spans="1:10">
      <c r="A47">
        <v>2543</v>
      </c>
      <c r="B47">
        <v>1688</v>
      </c>
      <c r="C47">
        <f>D47*50</f>
        <v>0</v>
      </c>
      <c r="D47">
        <v>0</v>
      </c>
      <c r="G47">
        <v>2543</v>
      </c>
      <c r="H47">
        <v>1688</v>
      </c>
      <c r="I47">
        <v>0</v>
      </c>
      <c r="J47">
        <v>0</v>
      </c>
    </row>
    <row r="48" spans="1:10">
      <c r="A48">
        <v>3336</v>
      </c>
      <c r="B48">
        <v>1688</v>
      </c>
      <c r="C48">
        <f>D48*50</f>
        <v>0</v>
      </c>
      <c r="D48">
        <v>0</v>
      </c>
      <c r="G48">
        <v>3336</v>
      </c>
      <c r="H48">
        <v>1688</v>
      </c>
      <c r="I48">
        <v>0</v>
      </c>
      <c r="J48">
        <v>0</v>
      </c>
    </row>
    <row r="49" spans="1:10">
      <c r="A49">
        <v>3336</v>
      </c>
      <c r="B49">
        <v>1688</v>
      </c>
      <c r="C49">
        <f>D49*50</f>
        <v>0</v>
      </c>
      <c r="D49">
        <v>0</v>
      </c>
      <c r="G49">
        <v>3336</v>
      </c>
      <c r="H49">
        <v>1688</v>
      </c>
      <c r="I49">
        <v>0</v>
      </c>
      <c r="J49">
        <v>0</v>
      </c>
    </row>
    <row r="50" spans="1:10">
      <c r="A50">
        <v>3336</v>
      </c>
      <c r="B50">
        <v>1688</v>
      </c>
      <c r="C50">
        <f>D50*50</f>
        <v>0</v>
      </c>
      <c r="D50">
        <v>0</v>
      </c>
      <c r="G50">
        <v>3336</v>
      </c>
      <c r="H50">
        <v>1688</v>
      </c>
      <c r="I50">
        <v>0</v>
      </c>
      <c r="J50">
        <v>0</v>
      </c>
    </row>
    <row r="51" spans="1:10">
      <c r="A51">
        <v>3336</v>
      </c>
      <c r="B51">
        <v>1688</v>
      </c>
      <c r="C51">
        <f>D51*50</f>
        <v>0</v>
      </c>
      <c r="D51">
        <v>0</v>
      </c>
      <c r="G51">
        <v>3336</v>
      </c>
      <c r="H51">
        <v>1688</v>
      </c>
      <c r="I51">
        <v>0</v>
      </c>
      <c r="J51">
        <v>0</v>
      </c>
    </row>
    <row r="52" spans="1:10">
      <c r="A52">
        <v>3336</v>
      </c>
      <c r="B52">
        <v>1784</v>
      </c>
      <c r="C52">
        <f>D52*50</f>
        <v>0</v>
      </c>
      <c r="D52">
        <v>0</v>
      </c>
      <c r="G52">
        <v>3336</v>
      </c>
      <c r="H52">
        <v>1784</v>
      </c>
      <c r="I52">
        <v>0</v>
      </c>
      <c r="J52">
        <v>0</v>
      </c>
    </row>
    <row r="53" spans="1:10">
      <c r="A53">
        <v>3588</v>
      </c>
      <c r="B53">
        <v>1784</v>
      </c>
      <c r="C53">
        <f>D53*50</f>
        <v>0</v>
      </c>
      <c r="D53">
        <v>0</v>
      </c>
      <c r="G53">
        <v>3588</v>
      </c>
      <c r="H53">
        <v>1784</v>
      </c>
      <c r="I53">
        <v>0</v>
      </c>
      <c r="J53">
        <v>0</v>
      </c>
    </row>
    <row r="54" spans="1:10">
      <c r="A54">
        <v>3588</v>
      </c>
      <c r="B54">
        <v>1784</v>
      </c>
      <c r="C54">
        <f>D54*50</f>
        <v>0</v>
      </c>
      <c r="D54">
        <v>0</v>
      </c>
      <c r="G54">
        <v>3588</v>
      </c>
      <c r="H54">
        <v>1784</v>
      </c>
      <c r="I54">
        <v>0</v>
      </c>
      <c r="J54">
        <v>0</v>
      </c>
    </row>
    <row r="55" spans="1:10">
      <c r="A55">
        <v>3588</v>
      </c>
      <c r="B55">
        <v>1784</v>
      </c>
      <c r="C55">
        <f>D55*50</f>
        <v>0</v>
      </c>
      <c r="D55">
        <v>0</v>
      </c>
      <c r="G55">
        <v>3588</v>
      </c>
      <c r="H55">
        <v>1784</v>
      </c>
      <c r="I55">
        <v>0</v>
      </c>
      <c r="J55">
        <v>0</v>
      </c>
    </row>
    <row r="56" spans="1:10">
      <c r="A56">
        <v>3588</v>
      </c>
      <c r="B56">
        <v>1784</v>
      </c>
      <c r="C56">
        <f>D56*50</f>
        <v>0</v>
      </c>
      <c r="D56">
        <v>0</v>
      </c>
      <c r="G56">
        <v>3588</v>
      </c>
      <c r="H56">
        <v>1784</v>
      </c>
      <c r="I56">
        <v>0</v>
      </c>
      <c r="J56">
        <v>0</v>
      </c>
    </row>
    <row r="57" spans="1:10">
      <c r="A57">
        <v>3588</v>
      </c>
      <c r="B57">
        <v>2100</v>
      </c>
      <c r="C57">
        <f>D57*50</f>
        <v>0</v>
      </c>
      <c r="D57">
        <v>0</v>
      </c>
      <c r="G57">
        <v>3588</v>
      </c>
      <c r="H57">
        <v>2100</v>
      </c>
      <c r="I57">
        <v>0</v>
      </c>
      <c r="J57">
        <v>0</v>
      </c>
    </row>
    <row r="58" spans="1:10">
      <c r="A58">
        <v>4205</v>
      </c>
      <c r="B58">
        <v>2100</v>
      </c>
      <c r="C58">
        <f>D58*50</f>
        <v>0</v>
      </c>
      <c r="D58">
        <v>0</v>
      </c>
      <c r="G58">
        <v>4205</v>
      </c>
      <c r="H58">
        <v>2100</v>
      </c>
      <c r="I58">
        <v>0</v>
      </c>
      <c r="J58">
        <v>0</v>
      </c>
    </row>
    <row r="59" spans="1:10">
      <c r="A59">
        <v>4205</v>
      </c>
      <c r="B59">
        <v>2100</v>
      </c>
      <c r="C59">
        <f>D59*50</f>
        <v>0</v>
      </c>
      <c r="D59">
        <v>0</v>
      </c>
      <c r="G59">
        <v>4205</v>
      </c>
      <c r="H59">
        <v>2100</v>
      </c>
      <c r="I59">
        <v>0</v>
      </c>
      <c r="J59">
        <v>0</v>
      </c>
    </row>
    <row r="60" spans="1:10">
      <c r="A60">
        <v>4205</v>
      </c>
      <c r="B60">
        <v>2100</v>
      </c>
      <c r="C60">
        <f>D60*50</f>
        <v>0</v>
      </c>
      <c r="D60">
        <v>0</v>
      </c>
      <c r="G60">
        <v>4205</v>
      </c>
      <c r="H60">
        <v>2100</v>
      </c>
      <c r="I60">
        <v>0</v>
      </c>
      <c r="J60">
        <v>0</v>
      </c>
    </row>
    <row r="61" spans="1:10">
      <c r="A61">
        <v>4205</v>
      </c>
      <c r="B61">
        <v>2100</v>
      </c>
      <c r="C61">
        <f>D61*50</f>
        <v>0</v>
      </c>
      <c r="D61">
        <v>0</v>
      </c>
      <c r="G61">
        <v>4205</v>
      </c>
      <c r="H61">
        <v>2100</v>
      </c>
      <c r="I61">
        <v>0</v>
      </c>
      <c r="J61">
        <v>0</v>
      </c>
    </row>
    <row r="62" spans="1:10">
      <c r="A62">
        <v>4205</v>
      </c>
      <c r="B62">
        <v>2388</v>
      </c>
      <c r="C62">
        <f>D62*50</f>
        <v>0</v>
      </c>
      <c r="D62">
        <v>0</v>
      </c>
      <c r="G62">
        <v>4205</v>
      </c>
      <c r="H62">
        <v>2388</v>
      </c>
      <c r="I62">
        <v>0</v>
      </c>
      <c r="J62">
        <v>0</v>
      </c>
    </row>
    <row r="63" spans="1:10">
      <c r="A63">
        <v>4866</v>
      </c>
      <c r="B63">
        <v>2388</v>
      </c>
      <c r="C63">
        <f>D63*50</f>
        <v>0</v>
      </c>
      <c r="D63">
        <v>0</v>
      </c>
      <c r="G63">
        <v>4866</v>
      </c>
      <c r="H63">
        <v>2388</v>
      </c>
      <c r="I63">
        <v>0</v>
      </c>
      <c r="J63">
        <v>0</v>
      </c>
    </row>
    <row r="64" spans="1:10">
      <c r="A64">
        <v>4866</v>
      </c>
      <c r="B64">
        <v>2388</v>
      </c>
      <c r="C64">
        <f>D64*50</f>
        <v>0</v>
      </c>
      <c r="D64">
        <v>0</v>
      </c>
      <c r="G64">
        <v>4866</v>
      </c>
      <c r="H64">
        <v>2388</v>
      </c>
      <c r="I64">
        <v>0</v>
      </c>
      <c r="J64">
        <v>0</v>
      </c>
    </row>
    <row r="65" spans="1:10">
      <c r="A65">
        <v>4866</v>
      </c>
      <c r="B65">
        <v>2388</v>
      </c>
      <c r="C65">
        <f>D65*50</f>
        <v>0</v>
      </c>
      <c r="D65">
        <v>0</v>
      </c>
      <c r="G65">
        <v>4866</v>
      </c>
      <c r="H65">
        <v>2388</v>
      </c>
      <c r="I65">
        <v>0</v>
      </c>
      <c r="J65">
        <v>0</v>
      </c>
    </row>
    <row r="66" spans="1:10">
      <c r="A66">
        <v>4866</v>
      </c>
      <c r="B66">
        <v>2388</v>
      </c>
      <c r="C66">
        <f>D66*50</f>
        <v>0</v>
      </c>
      <c r="D66">
        <v>0</v>
      </c>
      <c r="G66">
        <v>4866</v>
      </c>
      <c r="H66">
        <v>2388</v>
      </c>
      <c r="I66">
        <v>0</v>
      </c>
      <c r="J66">
        <v>0</v>
      </c>
    </row>
    <row r="67" spans="1:10">
      <c r="A67">
        <v>4866</v>
      </c>
      <c r="B67">
        <v>2477</v>
      </c>
      <c r="C67">
        <f>D67*50</f>
        <v>0</v>
      </c>
      <c r="D67">
        <v>0</v>
      </c>
      <c r="G67">
        <v>4866</v>
      </c>
      <c r="H67">
        <v>2477</v>
      </c>
      <c r="I67">
        <v>0</v>
      </c>
      <c r="J67">
        <v>0</v>
      </c>
    </row>
    <row r="68" spans="1:10">
      <c r="A68">
        <v>5019</v>
      </c>
      <c r="B68">
        <v>2477</v>
      </c>
      <c r="C68">
        <f>D68*50</f>
        <v>0</v>
      </c>
      <c r="D68">
        <v>0</v>
      </c>
      <c r="G68">
        <v>5019</v>
      </c>
      <c r="H68">
        <v>2477</v>
      </c>
      <c r="I68">
        <v>0</v>
      </c>
      <c r="J68">
        <v>0</v>
      </c>
    </row>
    <row r="69" spans="1:10">
      <c r="A69">
        <v>5019</v>
      </c>
      <c r="B69">
        <v>2477</v>
      </c>
      <c r="C69">
        <f>D69*50</f>
        <v>0</v>
      </c>
      <c r="D69">
        <v>0</v>
      </c>
      <c r="G69">
        <v>5019</v>
      </c>
      <c r="H69">
        <v>2477</v>
      </c>
      <c r="I69">
        <v>0</v>
      </c>
      <c r="J69">
        <v>0</v>
      </c>
    </row>
    <row r="70" spans="1:10">
      <c r="A70">
        <v>5019</v>
      </c>
      <c r="B70">
        <v>2477</v>
      </c>
      <c r="C70">
        <f>D70*50</f>
        <v>0</v>
      </c>
      <c r="D70">
        <v>0</v>
      </c>
      <c r="G70">
        <v>5019</v>
      </c>
      <c r="H70">
        <v>2477</v>
      </c>
      <c r="I70">
        <v>0</v>
      </c>
      <c r="J70">
        <v>0</v>
      </c>
    </row>
    <row r="71" spans="1:10">
      <c r="A71">
        <v>5019</v>
      </c>
      <c r="B71">
        <v>2477</v>
      </c>
      <c r="C71">
        <f>D71*50</f>
        <v>0</v>
      </c>
      <c r="D71">
        <v>0</v>
      </c>
      <c r="G71">
        <v>5019</v>
      </c>
      <c r="H71">
        <v>2477</v>
      </c>
      <c r="I71">
        <v>0</v>
      </c>
      <c r="J71">
        <v>0</v>
      </c>
    </row>
    <row r="72" spans="1:10">
      <c r="A72">
        <v>5019</v>
      </c>
      <c r="B72">
        <v>2760</v>
      </c>
      <c r="C72">
        <f>D72*50</f>
        <v>0</v>
      </c>
      <c r="D72">
        <v>0</v>
      </c>
      <c r="G72">
        <v>5019</v>
      </c>
      <c r="H72">
        <v>2760</v>
      </c>
      <c r="I72">
        <v>0</v>
      </c>
      <c r="J72">
        <v>0</v>
      </c>
    </row>
    <row r="73" spans="1:10">
      <c r="A73">
        <v>5572</v>
      </c>
      <c r="B73">
        <v>2760</v>
      </c>
      <c r="C73">
        <f>D73*50</f>
        <v>0</v>
      </c>
      <c r="D73">
        <v>0</v>
      </c>
      <c r="G73">
        <v>5572</v>
      </c>
      <c r="H73">
        <v>2760</v>
      </c>
      <c r="I73">
        <v>0</v>
      </c>
      <c r="J73">
        <v>0</v>
      </c>
    </row>
    <row r="74" spans="1:10">
      <c r="A74">
        <v>5572</v>
      </c>
      <c r="B74">
        <v>2760</v>
      </c>
      <c r="C74">
        <f>D74*50</f>
        <v>0</v>
      </c>
      <c r="D74">
        <v>0</v>
      </c>
      <c r="G74">
        <v>5572</v>
      </c>
      <c r="H74">
        <v>2760</v>
      </c>
      <c r="I74">
        <v>0</v>
      </c>
      <c r="J74">
        <v>0</v>
      </c>
    </row>
    <row r="75" spans="1:10">
      <c r="A75">
        <v>5572</v>
      </c>
      <c r="B75">
        <v>2760</v>
      </c>
      <c r="C75">
        <f>D75*50</f>
        <v>0</v>
      </c>
      <c r="D75">
        <v>0</v>
      </c>
      <c r="G75">
        <v>5572</v>
      </c>
      <c r="H75">
        <v>2760</v>
      </c>
      <c r="I75">
        <v>0</v>
      </c>
      <c r="J75">
        <v>0</v>
      </c>
    </row>
    <row r="76" spans="1:10">
      <c r="A76">
        <v>5572</v>
      </c>
      <c r="B76">
        <v>2760</v>
      </c>
      <c r="C76">
        <f>D76*50</f>
        <v>0</v>
      </c>
      <c r="D76">
        <v>0</v>
      </c>
      <c r="G76">
        <v>5572</v>
      </c>
      <c r="H76">
        <v>2760</v>
      </c>
      <c r="I76">
        <v>0</v>
      </c>
      <c r="J76">
        <v>0</v>
      </c>
    </row>
    <row r="77" spans="1:10">
      <c r="A77">
        <v>5572</v>
      </c>
      <c r="B77">
        <v>2965</v>
      </c>
      <c r="C77">
        <f>D77*50</f>
        <v>0</v>
      </c>
      <c r="D77">
        <v>0</v>
      </c>
      <c r="G77">
        <v>5572</v>
      </c>
      <c r="H77">
        <v>2965</v>
      </c>
      <c r="I77">
        <v>0</v>
      </c>
      <c r="J77">
        <v>0</v>
      </c>
    </row>
    <row r="78" spans="1:10">
      <c r="A78">
        <v>6073</v>
      </c>
      <c r="B78">
        <v>2965</v>
      </c>
      <c r="C78">
        <f>D78*50</f>
        <v>0</v>
      </c>
      <c r="D78">
        <v>0</v>
      </c>
      <c r="G78">
        <v>6073</v>
      </c>
      <c r="H78">
        <v>2965</v>
      </c>
      <c r="I78">
        <v>0</v>
      </c>
      <c r="J78">
        <v>0</v>
      </c>
    </row>
    <row r="79" spans="1:10">
      <c r="A79">
        <v>6073</v>
      </c>
      <c r="B79">
        <v>2965</v>
      </c>
      <c r="C79">
        <f>D79*50</f>
        <v>0</v>
      </c>
      <c r="D79">
        <v>0</v>
      </c>
      <c r="G79">
        <v>6073</v>
      </c>
      <c r="H79">
        <v>2965</v>
      </c>
      <c r="I79">
        <v>0</v>
      </c>
      <c r="J79">
        <v>0</v>
      </c>
    </row>
    <row r="80" spans="1:10">
      <c r="A80">
        <v>6073</v>
      </c>
      <c r="B80">
        <v>2965</v>
      </c>
      <c r="C80">
        <f>D80*50</f>
        <v>0</v>
      </c>
      <c r="D80">
        <v>0</v>
      </c>
      <c r="G80">
        <v>6073</v>
      </c>
      <c r="H80">
        <v>2965</v>
      </c>
      <c r="I80">
        <v>0</v>
      </c>
      <c r="J80">
        <v>0</v>
      </c>
    </row>
    <row r="81" spans="1:10">
      <c r="A81">
        <v>6073</v>
      </c>
      <c r="B81">
        <v>2965</v>
      </c>
      <c r="C81">
        <f>D81*50</f>
        <v>0</v>
      </c>
      <c r="D81">
        <v>0</v>
      </c>
      <c r="G81">
        <v>6073</v>
      </c>
      <c r="H81">
        <v>2965</v>
      </c>
      <c r="I81">
        <v>0</v>
      </c>
      <c r="J81">
        <v>0</v>
      </c>
    </row>
    <row r="82" spans="1:10">
      <c r="A82">
        <v>6073</v>
      </c>
      <c r="B82">
        <v>2946</v>
      </c>
      <c r="C82">
        <f>D82*50</f>
        <v>0</v>
      </c>
      <c r="D82">
        <v>0</v>
      </c>
      <c r="G82">
        <v>6073</v>
      </c>
      <c r="H82">
        <v>2946</v>
      </c>
      <c r="I82">
        <v>0</v>
      </c>
      <c r="J82">
        <v>0</v>
      </c>
    </row>
    <row r="83" spans="1:10">
      <c r="A83">
        <v>5996</v>
      </c>
      <c r="B83">
        <v>2946</v>
      </c>
      <c r="C83">
        <f>D83*50</f>
        <v>0</v>
      </c>
      <c r="D83">
        <v>0</v>
      </c>
      <c r="G83">
        <v>5996</v>
      </c>
      <c r="H83">
        <v>2946</v>
      </c>
      <c r="I83">
        <v>0</v>
      </c>
      <c r="J83">
        <v>0</v>
      </c>
    </row>
    <row r="84" spans="1:10">
      <c r="A84">
        <v>5996</v>
      </c>
      <c r="B84">
        <v>2946</v>
      </c>
      <c r="C84">
        <f>D84*50</f>
        <v>0</v>
      </c>
      <c r="D84">
        <v>0</v>
      </c>
      <c r="G84">
        <v>5996</v>
      </c>
      <c r="H84">
        <v>2946</v>
      </c>
      <c r="I84">
        <v>0</v>
      </c>
      <c r="J84">
        <v>0</v>
      </c>
    </row>
    <row r="85" spans="1:10">
      <c r="A85">
        <v>5996</v>
      </c>
      <c r="B85">
        <v>2946</v>
      </c>
      <c r="C85">
        <f>D85*50</f>
        <v>0</v>
      </c>
      <c r="D85">
        <v>0</v>
      </c>
      <c r="G85">
        <v>5996</v>
      </c>
      <c r="H85">
        <v>2946</v>
      </c>
      <c r="I85">
        <v>0</v>
      </c>
      <c r="J85">
        <v>0</v>
      </c>
    </row>
    <row r="86" spans="1:10">
      <c r="A86">
        <v>5996</v>
      </c>
      <c r="B86">
        <v>2946</v>
      </c>
      <c r="C86">
        <f>D86*50</f>
        <v>0</v>
      </c>
      <c r="D86">
        <v>0</v>
      </c>
      <c r="G86">
        <v>5996</v>
      </c>
      <c r="H86">
        <v>2946</v>
      </c>
      <c r="I86">
        <v>0</v>
      </c>
      <c r="J86">
        <v>0</v>
      </c>
    </row>
    <row r="87" spans="1:10">
      <c r="A87">
        <v>5996</v>
      </c>
      <c r="B87">
        <v>3193</v>
      </c>
      <c r="C87">
        <f>D87*50</f>
        <v>0</v>
      </c>
      <c r="D87">
        <v>0</v>
      </c>
      <c r="G87">
        <v>5996</v>
      </c>
      <c r="H87">
        <v>3193</v>
      </c>
      <c r="I87">
        <v>0</v>
      </c>
      <c r="J87">
        <v>0</v>
      </c>
    </row>
    <row r="88" spans="1:10">
      <c r="A88">
        <v>6485</v>
      </c>
      <c r="B88">
        <v>3193</v>
      </c>
      <c r="C88">
        <f>D88*50</f>
        <v>0</v>
      </c>
      <c r="D88">
        <v>0</v>
      </c>
      <c r="G88">
        <v>6485</v>
      </c>
      <c r="H88">
        <v>3193</v>
      </c>
      <c r="I88">
        <v>0</v>
      </c>
      <c r="J88">
        <v>0</v>
      </c>
    </row>
    <row r="89" spans="1:10">
      <c r="A89">
        <v>6485</v>
      </c>
      <c r="B89">
        <v>3193</v>
      </c>
      <c r="C89">
        <f>D89*50</f>
        <v>0</v>
      </c>
      <c r="D89">
        <v>0</v>
      </c>
      <c r="G89">
        <v>6485</v>
      </c>
      <c r="H89">
        <v>3193</v>
      </c>
      <c r="I89">
        <v>0</v>
      </c>
      <c r="J89">
        <v>0</v>
      </c>
    </row>
    <row r="90" spans="1:10">
      <c r="A90">
        <v>6485</v>
      </c>
      <c r="B90">
        <v>3193</v>
      </c>
      <c r="C90">
        <f>D90*50</f>
        <v>0</v>
      </c>
      <c r="D90">
        <v>0</v>
      </c>
      <c r="G90">
        <v>6485</v>
      </c>
      <c r="H90">
        <v>3193</v>
      </c>
      <c r="I90">
        <v>0</v>
      </c>
      <c r="J90">
        <v>0</v>
      </c>
    </row>
    <row r="91" spans="1:10">
      <c r="A91">
        <v>6485</v>
      </c>
      <c r="B91">
        <v>3193</v>
      </c>
      <c r="C91">
        <f>D91*50</f>
        <v>0</v>
      </c>
      <c r="D91">
        <v>0</v>
      </c>
      <c r="G91">
        <v>6485</v>
      </c>
      <c r="H91">
        <v>3193</v>
      </c>
      <c r="I91">
        <v>0</v>
      </c>
      <c r="J91">
        <v>0</v>
      </c>
    </row>
    <row r="92" spans="1:10">
      <c r="A92">
        <v>6485</v>
      </c>
      <c r="B92">
        <v>3392</v>
      </c>
      <c r="C92">
        <f>D92*50</f>
        <v>0</v>
      </c>
      <c r="D92">
        <v>0</v>
      </c>
      <c r="G92">
        <v>6485</v>
      </c>
      <c r="H92">
        <v>3392</v>
      </c>
      <c r="I92">
        <v>0</v>
      </c>
      <c r="J92">
        <v>0</v>
      </c>
    </row>
    <row r="93" spans="1:10">
      <c r="A93">
        <v>6890</v>
      </c>
      <c r="B93">
        <v>3392</v>
      </c>
      <c r="C93">
        <f>D93*50</f>
        <v>0</v>
      </c>
      <c r="D93">
        <v>0</v>
      </c>
      <c r="G93">
        <v>6890</v>
      </c>
      <c r="H93">
        <v>3392</v>
      </c>
      <c r="I93">
        <v>0</v>
      </c>
      <c r="J93">
        <v>0</v>
      </c>
    </row>
    <row r="94" spans="1:10">
      <c r="A94">
        <v>6890</v>
      </c>
      <c r="B94">
        <v>3392</v>
      </c>
      <c r="C94">
        <f>D94*50</f>
        <v>0</v>
      </c>
      <c r="D94">
        <v>0</v>
      </c>
      <c r="G94">
        <v>6890</v>
      </c>
      <c r="H94">
        <v>3392</v>
      </c>
      <c r="I94">
        <v>0</v>
      </c>
      <c r="J94">
        <v>0</v>
      </c>
    </row>
    <row r="95" spans="1:10">
      <c r="A95">
        <v>6890</v>
      </c>
      <c r="B95">
        <v>3392</v>
      </c>
      <c r="C95">
        <f>D95*50</f>
        <v>0</v>
      </c>
      <c r="D95">
        <v>0</v>
      </c>
      <c r="G95">
        <v>6890</v>
      </c>
      <c r="H95">
        <v>3392</v>
      </c>
      <c r="I95">
        <v>0</v>
      </c>
      <c r="J95">
        <v>0</v>
      </c>
    </row>
    <row r="96" spans="1:10">
      <c r="A96">
        <v>6890</v>
      </c>
      <c r="B96">
        <v>3392</v>
      </c>
      <c r="C96">
        <f>D96*50</f>
        <v>0</v>
      </c>
      <c r="D96">
        <v>0</v>
      </c>
      <c r="G96">
        <v>6890</v>
      </c>
      <c r="H96">
        <v>3392</v>
      </c>
      <c r="I96">
        <v>0</v>
      </c>
      <c r="J96">
        <v>0</v>
      </c>
    </row>
    <row r="97" spans="1:10">
      <c r="A97">
        <v>6890</v>
      </c>
      <c r="B97">
        <v>3279</v>
      </c>
      <c r="C97">
        <f>D97*50</f>
        <v>0</v>
      </c>
      <c r="D97">
        <v>0</v>
      </c>
      <c r="G97">
        <v>6890</v>
      </c>
      <c r="H97">
        <v>3279</v>
      </c>
      <c r="I97">
        <v>0</v>
      </c>
      <c r="J97">
        <v>0</v>
      </c>
    </row>
    <row r="98" spans="1:10">
      <c r="A98">
        <v>6838</v>
      </c>
      <c r="B98">
        <v>3279</v>
      </c>
      <c r="C98">
        <f>D98*50</f>
        <v>0</v>
      </c>
      <c r="D98">
        <v>0</v>
      </c>
      <c r="G98">
        <v>6838</v>
      </c>
      <c r="H98">
        <v>3279</v>
      </c>
      <c r="I98">
        <v>0</v>
      </c>
      <c r="J98">
        <v>0</v>
      </c>
    </row>
    <row r="99" spans="1:10">
      <c r="A99">
        <v>6838</v>
      </c>
      <c r="B99">
        <v>3279</v>
      </c>
      <c r="C99">
        <f>D99*50</f>
        <v>0</v>
      </c>
      <c r="D99">
        <v>0</v>
      </c>
      <c r="G99">
        <v>6838</v>
      </c>
      <c r="H99">
        <v>3279</v>
      </c>
      <c r="I99">
        <v>0</v>
      </c>
      <c r="J99">
        <v>0</v>
      </c>
    </row>
    <row r="100" spans="1:10">
      <c r="A100">
        <v>6838</v>
      </c>
      <c r="B100">
        <v>3279</v>
      </c>
      <c r="C100">
        <f>D100*50</f>
        <v>0</v>
      </c>
      <c r="D100">
        <v>0</v>
      </c>
      <c r="G100">
        <v>6838</v>
      </c>
      <c r="H100">
        <v>3279</v>
      </c>
      <c r="I100">
        <v>0</v>
      </c>
      <c r="J100">
        <v>0</v>
      </c>
    </row>
    <row r="101" spans="1:10">
      <c r="A101">
        <v>6838</v>
      </c>
      <c r="B101">
        <v>3279</v>
      </c>
      <c r="C101">
        <f>D101*50</f>
        <v>0</v>
      </c>
      <c r="D101">
        <v>0</v>
      </c>
      <c r="G101">
        <v>6838</v>
      </c>
      <c r="H101">
        <v>3279</v>
      </c>
      <c r="I101">
        <v>0</v>
      </c>
      <c r="J101">
        <v>0</v>
      </c>
    </row>
    <row r="102" spans="1:10">
      <c r="A102">
        <v>6838</v>
      </c>
      <c r="B102">
        <v>3363</v>
      </c>
      <c r="C102">
        <f>D102*50</f>
        <v>0</v>
      </c>
      <c r="D102">
        <v>0</v>
      </c>
      <c r="G102">
        <v>6838</v>
      </c>
      <c r="H102">
        <v>3363</v>
      </c>
      <c r="I102">
        <v>0</v>
      </c>
      <c r="J102">
        <v>0</v>
      </c>
    </row>
    <row r="103" spans="1:10">
      <c r="A103">
        <v>6870</v>
      </c>
      <c r="B103">
        <v>3363</v>
      </c>
      <c r="C103">
        <f>D103*50</f>
        <v>0</v>
      </c>
      <c r="D103">
        <v>0</v>
      </c>
      <c r="G103">
        <v>6870</v>
      </c>
      <c r="H103">
        <v>3363</v>
      </c>
      <c r="I103">
        <v>0</v>
      </c>
      <c r="J103">
        <v>0</v>
      </c>
    </row>
    <row r="104" spans="1:10">
      <c r="A104">
        <v>6870</v>
      </c>
      <c r="B104">
        <v>3363</v>
      </c>
      <c r="C104">
        <f>D104*50</f>
        <v>0</v>
      </c>
      <c r="D104">
        <v>0</v>
      </c>
      <c r="G104">
        <v>6870</v>
      </c>
      <c r="H104">
        <v>3363</v>
      </c>
      <c r="I104">
        <v>0</v>
      </c>
      <c r="J104">
        <v>0</v>
      </c>
    </row>
    <row r="105" spans="1:10">
      <c r="A105">
        <v>6870</v>
      </c>
      <c r="B105">
        <v>3363</v>
      </c>
      <c r="C105">
        <f>D105*50</f>
        <v>0</v>
      </c>
      <c r="D105">
        <v>0</v>
      </c>
      <c r="G105">
        <v>6870</v>
      </c>
      <c r="H105">
        <v>3363</v>
      </c>
      <c r="I105">
        <v>0</v>
      </c>
      <c r="J105">
        <v>0</v>
      </c>
    </row>
    <row r="106" spans="1:10">
      <c r="A106">
        <v>6870</v>
      </c>
      <c r="B106">
        <v>3363</v>
      </c>
      <c r="C106">
        <f>D106*50</f>
        <v>0</v>
      </c>
      <c r="D106">
        <v>0</v>
      </c>
      <c r="G106">
        <v>6870</v>
      </c>
      <c r="H106">
        <v>3363</v>
      </c>
      <c r="I106">
        <v>0</v>
      </c>
      <c r="J106">
        <v>0</v>
      </c>
    </row>
    <row r="107" spans="1:10">
      <c r="A107">
        <v>6870</v>
      </c>
      <c r="B107">
        <v>3535</v>
      </c>
      <c r="C107">
        <f>D107*50</f>
        <v>0</v>
      </c>
      <c r="D107">
        <v>0</v>
      </c>
      <c r="G107">
        <v>6870</v>
      </c>
      <c r="H107">
        <v>3535</v>
      </c>
      <c r="I107">
        <v>0</v>
      </c>
      <c r="J107">
        <v>0</v>
      </c>
    </row>
    <row r="108" spans="1:10">
      <c r="A108">
        <v>7189</v>
      </c>
      <c r="B108">
        <v>3535</v>
      </c>
      <c r="C108">
        <f>D108*50</f>
        <v>0</v>
      </c>
      <c r="D108">
        <v>0</v>
      </c>
      <c r="G108">
        <v>7189</v>
      </c>
      <c r="H108">
        <v>3535</v>
      </c>
      <c r="I108">
        <v>0</v>
      </c>
      <c r="J108">
        <v>0</v>
      </c>
    </row>
    <row r="109" spans="1:10">
      <c r="A109">
        <v>7189</v>
      </c>
      <c r="B109">
        <v>3535</v>
      </c>
      <c r="C109">
        <f>D109*50</f>
        <v>0</v>
      </c>
      <c r="D109">
        <v>0</v>
      </c>
      <c r="G109">
        <v>7189</v>
      </c>
      <c r="H109">
        <v>3535</v>
      </c>
      <c r="I109">
        <v>0</v>
      </c>
      <c r="J109">
        <v>0</v>
      </c>
    </row>
    <row r="110" spans="1:10">
      <c r="A110">
        <v>7189</v>
      </c>
      <c r="B110">
        <v>3535</v>
      </c>
      <c r="C110">
        <f>D110*50</f>
        <v>0</v>
      </c>
      <c r="D110">
        <v>0</v>
      </c>
      <c r="G110">
        <v>7189</v>
      </c>
      <c r="H110">
        <v>3535</v>
      </c>
      <c r="I110">
        <v>0</v>
      </c>
      <c r="J110">
        <v>0</v>
      </c>
    </row>
    <row r="111" spans="1:10">
      <c r="A111">
        <v>7189</v>
      </c>
      <c r="B111">
        <v>3535</v>
      </c>
      <c r="C111">
        <f>D111*50</f>
        <v>0</v>
      </c>
      <c r="D111">
        <v>0</v>
      </c>
      <c r="G111">
        <v>7189</v>
      </c>
      <c r="H111">
        <v>3535</v>
      </c>
      <c r="I111">
        <v>0</v>
      </c>
      <c r="J111">
        <v>0</v>
      </c>
    </row>
    <row r="112" spans="1:10">
      <c r="A112">
        <v>7189</v>
      </c>
      <c r="B112">
        <v>3724</v>
      </c>
      <c r="C112">
        <f>D112*50</f>
        <v>0</v>
      </c>
      <c r="D112">
        <v>0</v>
      </c>
      <c r="G112">
        <v>7189</v>
      </c>
      <c r="H112">
        <v>3724</v>
      </c>
      <c r="I112">
        <v>0</v>
      </c>
      <c r="J112">
        <v>0</v>
      </c>
    </row>
    <row r="113" spans="1:10">
      <c r="A113">
        <v>7555</v>
      </c>
      <c r="B113">
        <v>3724</v>
      </c>
      <c r="C113">
        <f>D113*50</f>
        <v>0</v>
      </c>
      <c r="D113">
        <v>0</v>
      </c>
      <c r="G113">
        <v>7555</v>
      </c>
      <c r="H113">
        <v>3724</v>
      </c>
      <c r="I113">
        <v>0</v>
      </c>
      <c r="J113">
        <v>0</v>
      </c>
    </row>
    <row r="114" spans="1:10">
      <c r="A114">
        <v>7555</v>
      </c>
      <c r="B114">
        <v>3724</v>
      </c>
      <c r="C114">
        <f>D114*50</f>
        <v>0</v>
      </c>
      <c r="D114">
        <v>0</v>
      </c>
      <c r="G114">
        <v>7555</v>
      </c>
      <c r="H114">
        <v>3724</v>
      </c>
      <c r="I114">
        <v>0</v>
      </c>
      <c r="J114">
        <v>0</v>
      </c>
    </row>
    <row r="115" spans="1:10">
      <c r="A115">
        <v>7555</v>
      </c>
      <c r="B115">
        <v>3724</v>
      </c>
      <c r="C115">
        <f>D115*50</f>
        <v>0</v>
      </c>
      <c r="D115">
        <v>0</v>
      </c>
      <c r="G115">
        <v>7555</v>
      </c>
      <c r="H115">
        <v>3724</v>
      </c>
      <c r="I115">
        <v>0</v>
      </c>
      <c r="J115">
        <v>0</v>
      </c>
    </row>
    <row r="116" spans="1:10">
      <c r="A116">
        <v>7555</v>
      </c>
      <c r="B116">
        <v>3724</v>
      </c>
      <c r="C116">
        <f>D116*50</f>
        <v>0</v>
      </c>
      <c r="D116">
        <v>0</v>
      </c>
      <c r="G116">
        <v>7555</v>
      </c>
      <c r="H116">
        <v>3724</v>
      </c>
      <c r="I116">
        <v>0</v>
      </c>
      <c r="J116">
        <v>0</v>
      </c>
    </row>
    <row r="117" spans="1:10">
      <c r="A117">
        <v>7555</v>
      </c>
      <c r="B117">
        <v>3701</v>
      </c>
      <c r="C117">
        <f>D117*50</f>
        <v>0</v>
      </c>
      <c r="D117">
        <v>0</v>
      </c>
      <c r="G117">
        <v>7555</v>
      </c>
      <c r="H117">
        <v>3701</v>
      </c>
      <c r="I117">
        <v>0</v>
      </c>
      <c r="J117">
        <v>0</v>
      </c>
    </row>
    <row r="118" spans="1:10">
      <c r="A118">
        <v>7674</v>
      </c>
      <c r="B118">
        <v>3701</v>
      </c>
      <c r="C118">
        <f>D118*50</f>
        <v>0</v>
      </c>
      <c r="D118">
        <v>0</v>
      </c>
      <c r="G118">
        <v>7674</v>
      </c>
      <c r="H118">
        <v>3701</v>
      </c>
      <c r="I118">
        <v>0</v>
      </c>
      <c r="J118">
        <v>0</v>
      </c>
    </row>
    <row r="119" spans="1:10">
      <c r="A119">
        <v>7674</v>
      </c>
      <c r="B119">
        <v>3701</v>
      </c>
      <c r="C119">
        <f>D119*50</f>
        <v>0</v>
      </c>
      <c r="D119">
        <v>0</v>
      </c>
      <c r="G119">
        <v>7674</v>
      </c>
      <c r="H119">
        <v>3701</v>
      </c>
      <c r="I119">
        <v>0</v>
      </c>
      <c r="J119">
        <v>0</v>
      </c>
    </row>
    <row r="120" spans="1:10">
      <c r="A120">
        <v>7674</v>
      </c>
      <c r="B120">
        <v>3701</v>
      </c>
      <c r="C120">
        <f>D120*50</f>
        <v>0</v>
      </c>
      <c r="D120">
        <v>0</v>
      </c>
      <c r="G120">
        <v>7674</v>
      </c>
      <c r="H120">
        <v>3701</v>
      </c>
      <c r="I120">
        <v>0</v>
      </c>
      <c r="J120">
        <v>0</v>
      </c>
    </row>
    <row r="121" spans="1:10">
      <c r="A121">
        <v>7674</v>
      </c>
      <c r="B121">
        <v>3701</v>
      </c>
      <c r="C121">
        <f>D121*50</f>
        <v>0</v>
      </c>
      <c r="D121">
        <v>0</v>
      </c>
      <c r="G121">
        <v>7674</v>
      </c>
      <c r="H121">
        <v>3701</v>
      </c>
      <c r="I121">
        <v>0</v>
      </c>
      <c r="J121">
        <v>0</v>
      </c>
    </row>
    <row r="122" spans="1:10">
      <c r="A122">
        <v>7674</v>
      </c>
      <c r="B122">
        <v>3674</v>
      </c>
      <c r="C122">
        <f>D122*50</f>
        <v>0</v>
      </c>
      <c r="D122">
        <v>0</v>
      </c>
      <c r="G122">
        <v>7674</v>
      </c>
      <c r="H122">
        <v>3674</v>
      </c>
      <c r="I122">
        <v>0</v>
      </c>
      <c r="J122">
        <v>0</v>
      </c>
    </row>
    <row r="123" spans="1:10">
      <c r="A123">
        <v>7517</v>
      </c>
      <c r="B123">
        <v>3674</v>
      </c>
      <c r="C123">
        <f>D123*50</f>
        <v>0</v>
      </c>
      <c r="D123">
        <v>0</v>
      </c>
      <c r="G123">
        <v>7517</v>
      </c>
      <c r="H123">
        <v>3674</v>
      </c>
      <c r="I123">
        <v>0</v>
      </c>
      <c r="J123">
        <v>0</v>
      </c>
    </row>
    <row r="124" spans="1:10">
      <c r="A124">
        <v>7517</v>
      </c>
      <c r="B124">
        <v>3674</v>
      </c>
      <c r="C124">
        <f>D124*50</f>
        <v>0</v>
      </c>
      <c r="D124">
        <v>0</v>
      </c>
      <c r="G124">
        <v>7517</v>
      </c>
      <c r="H124">
        <v>3674</v>
      </c>
      <c r="I124">
        <v>0</v>
      </c>
      <c r="J124">
        <v>0</v>
      </c>
    </row>
    <row r="125" spans="1:10">
      <c r="A125">
        <v>7517</v>
      </c>
      <c r="B125">
        <v>3674</v>
      </c>
      <c r="C125">
        <f>D125*50</f>
        <v>0</v>
      </c>
      <c r="D125">
        <v>0</v>
      </c>
      <c r="G125">
        <v>7517</v>
      </c>
      <c r="H125">
        <v>3674</v>
      </c>
      <c r="I125">
        <v>0</v>
      </c>
      <c r="J125">
        <v>0</v>
      </c>
    </row>
    <row r="126" spans="1:10">
      <c r="A126">
        <v>7517</v>
      </c>
      <c r="B126">
        <v>3674</v>
      </c>
      <c r="C126">
        <f>D126*50</f>
        <v>0</v>
      </c>
      <c r="D126">
        <v>0</v>
      </c>
      <c r="G126">
        <v>7517</v>
      </c>
      <c r="H126">
        <v>3674</v>
      </c>
      <c r="I126">
        <v>0</v>
      </c>
      <c r="J126">
        <v>0</v>
      </c>
    </row>
    <row r="127" spans="1:10">
      <c r="A127">
        <v>7517</v>
      </c>
      <c r="B127">
        <v>3798</v>
      </c>
      <c r="C127">
        <f>D127*50</f>
        <v>0</v>
      </c>
      <c r="D127">
        <v>0</v>
      </c>
      <c r="G127">
        <v>7517</v>
      </c>
      <c r="H127">
        <v>3798</v>
      </c>
      <c r="I127">
        <v>0</v>
      </c>
      <c r="J127">
        <v>0</v>
      </c>
    </row>
    <row r="128" spans="1:10">
      <c r="A128">
        <v>7752</v>
      </c>
      <c r="B128">
        <v>3798</v>
      </c>
      <c r="C128">
        <f>D128*50</f>
        <v>0</v>
      </c>
      <c r="D128">
        <v>0</v>
      </c>
      <c r="G128">
        <v>7752</v>
      </c>
      <c r="H128">
        <v>3798</v>
      </c>
      <c r="I128">
        <v>0</v>
      </c>
      <c r="J128">
        <v>0</v>
      </c>
    </row>
    <row r="129" spans="1:10">
      <c r="A129">
        <v>7752</v>
      </c>
      <c r="B129">
        <v>3798</v>
      </c>
      <c r="C129">
        <f>D129*50</f>
        <v>0</v>
      </c>
      <c r="D129">
        <v>0</v>
      </c>
      <c r="G129">
        <v>7752</v>
      </c>
      <c r="H129">
        <v>3798</v>
      </c>
      <c r="I129">
        <v>0</v>
      </c>
      <c r="J129">
        <v>0</v>
      </c>
    </row>
    <row r="130" spans="1:10">
      <c r="A130">
        <v>7752</v>
      </c>
      <c r="B130">
        <v>3798</v>
      </c>
      <c r="C130">
        <f>D130*50</f>
        <v>0</v>
      </c>
      <c r="D130">
        <v>0</v>
      </c>
      <c r="G130">
        <v>7752</v>
      </c>
      <c r="H130">
        <v>3798</v>
      </c>
      <c r="I130">
        <v>0</v>
      </c>
      <c r="J130">
        <v>0</v>
      </c>
    </row>
    <row r="131" spans="1:10">
      <c r="A131">
        <v>7752</v>
      </c>
      <c r="B131">
        <v>3798</v>
      </c>
      <c r="C131">
        <f>D131*50</f>
        <v>0</v>
      </c>
      <c r="D131">
        <v>0</v>
      </c>
      <c r="G131">
        <v>7752</v>
      </c>
      <c r="H131">
        <v>3798</v>
      </c>
      <c r="I131">
        <v>0</v>
      </c>
      <c r="J131">
        <v>0</v>
      </c>
    </row>
    <row r="132" spans="1:10">
      <c r="A132">
        <v>7752</v>
      </c>
      <c r="B132">
        <v>3922</v>
      </c>
      <c r="C132">
        <f>D132*50</f>
        <v>0</v>
      </c>
      <c r="D132">
        <v>0</v>
      </c>
      <c r="G132">
        <v>7752</v>
      </c>
      <c r="H132">
        <v>3922</v>
      </c>
      <c r="I132">
        <v>0</v>
      </c>
      <c r="J132">
        <v>0</v>
      </c>
    </row>
    <row r="133" spans="1:10">
      <c r="A133">
        <v>7987</v>
      </c>
      <c r="B133">
        <v>3922</v>
      </c>
      <c r="C133">
        <f>D133*50</f>
        <v>0</v>
      </c>
      <c r="D133">
        <v>0</v>
      </c>
      <c r="G133">
        <v>7987</v>
      </c>
      <c r="H133">
        <v>3922</v>
      </c>
      <c r="I133">
        <v>0</v>
      </c>
      <c r="J133">
        <v>0</v>
      </c>
    </row>
    <row r="134" spans="1:10">
      <c r="A134">
        <v>7987</v>
      </c>
      <c r="B134">
        <v>3922</v>
      </c>
      <c r="C134">
        <f>D134*50</f>
        <v>0</v>
      </c>
      <c r="D134">
        <v>0</v>
      </c>
      <c r="G134">
        <v>7987</v>
      </c>
      <c r="H134">
        <v>3922</v>
      </c>
      <c r="I134">
        <v>0</v>
      </c>
      <c r="J134">
        <v>0</v>
      </c>
    </row>
    <row r="135" spans="1:10">
      <c r="A135">
        <v>7987</v>
      </c>
      <c r="B135">
        <v>3922</v>
      </c>
      <c r="C135">
        <f>D135*50</f>
        <v>0</v>
      </c>
      <c r="D135">
        <v>0</v>
      </c>
      <c r="G135">
        <v>7987</v>
      </c>
      <c r="H135">
        <v>3922</v>
      </c>
      <c r="I135">
        <v>0</v>
      </c>
      <c r="J135">
        <v>0</v>
      </c>
    </row>
    <row r="136" spans="1:10">
      <c r="A136">
        <v>7987</v>
      </c>
      <c r="B136">
        <v>3922</v>
      </c>
      <c r="C136">
        <f t="shared" ref="C136:C141" si="0">D136*50</f>
        <v>0</v>
      </c>
      <c r="D136">
        <v>0</v>
      </c>
      <c r="G136">
        <v>7987</v>
      </c>
      <c r="H136">
        <v>3922</v>
      </c>
      <c r="I136">
        <v>0</v>
      </c>
      <c r="J136">
        <v>0</v>
      </c>
    </row>
    <row r="137" spans="1:10">
      <c r="A137">
        <v>7987</v>
      </c>
      <c r="B137">
        <v>3922</v>
      </c>
      <c r="C137">
        <f t="shared" si="0"/>
        <v>0</v>
      </c>
      <c r="D137">
        <v>0</v>
      </c>
      <c r="G137">
        <v>7987</v>
      </c>
      <c r="H137">
        <v>3922</v>
      </c>
      <c r="I137">
        <v>0</v>
      </c>
      <c r="J137">
        <v>0</v>
      </c>
    </row>
    <row r="138" spans="1:10">
      <c r="A138">
        <v>8197</v>
      </c>
      <c r="B138">
        <v>4033</v>
      </c>
      <c r="C138">
        <f t="shared" si="0"/>
        <v>0</v>
      </c>
      <c r="D138">
        <v>0</v>
      </c>
      <c r="G138">
        <v>8197</v>
      </c>
      <c r="H138">
        <v>4033</v>
      </c>
      <c r="I138">
        <v>0</v>
      </c>
      <c r="J138">
        <v>0</v>
      </c>
    </row>
    <row r="139" spans="1:10">
      <c r="A139">
        <v>4098</v>
      </c>
      <c r="B139">
        <v>4033</v>
      </c>
      <c r="C139">
        <f t="shared" si="0"/>
        <v>0</v>
      </c>
      <c r="D139">
        <v>0</v>
      </c>
      <c r="G139">
        <v>4098</v>
      </c>
      <c r="H139">
        <v>4033</v>
      </c>
      <c r="I139">
        <v>0</v>
      </c>
      <c r="J139">
        <v>0</v>
      </c>
    </row>
    <row r="140" spans="1:10">
      <c r="A140">
        <v>4098</v>
      </c>
      <c r="B140">
        <v>4033</v>
      </c>
      <c r="C140">
        <f t="shared" si="0"/>
        <v>0</v>
      </c>
      <c r="D140">
        <v>0</v>
      </c>
      <c r="G140">
        <v>4098</v>
      </c>
      <c r="H140">
        <v>4033</v>
      </c>
      <c r="I140">
        <v>0</v>
      </c>
      <c r="J140">
        <v>0</v>
      </c>
    </row>
    <row r="141" spans="1:10">
      <c r="A141">
        <v>4098</v>
      </c>
      <c r="B141">
        <v>4033</v>
      </c>
      <c r="C141">
        <f t="shared" si="0"/>
        <v>0</v>
      </c>
      <c r="D141">
        <v>0</v>
      </c>
      <c r="G141">
        <v>4098</v>
      </c>
      <c r="H141">
        <v>4033</v>
      </c>
      <c r="I141">
        <v>0</v>
      </c>
      <c r="J141">
        <v>0</v>
      </c>
    </row>
    <row r="142" spans="1:10">
      <c r="A142">
        <v>4098</v>
      </c>
      <c r="B142">
        <v>4033</v>
      </c>
      <c r="C142">
        <f t="shared" ref="C142:C201" ca="1" si="1">INT(D142*50+RAND()*25)</f>
        <v>201</v>
      </c>
      <c r="D142">
        <v>4</v>
      </c>
      <c r="G142">
        <v>4098</v>
      </c>
      <c r="H142">
        <v>4033</v>
      </c>
      <c r="I142">
        <v>200</v>
      </c>
      <c r="J142">
        <v>4</v>
      </c>
    </row>
    <row r="143" spans="1:10">
      <c r="A143">
        <v>4098</v>
      </c>
      <c r="B143">
        <v>3873</v>
      </c>
      <c r="C143">
        <f t="shared" ca="1" si="1"/>
        <v>219</v>
      </c>
      <c r="D143">
        <v>4</v>
      </c>
      <c r="G143">
        <v>4098</v>
      </c>
      <c r="H143">
        <v>3873</v>
      </c>
      <c r="I143">
        <v>211</v>
      </c>
      <c r="J143">
        <v>4</v>
      </c>
    </row>
    <row r="144" spans="1:10">
      <c r="A144">
        <v>4353</v>
      </c>
      <c r="B144">
        <v>3873</v>
      </c>
      <c r="C144">
        <f t="shared" ca="1" si="1"/>
        <v>203</v>
      </c>
      <c r="D144">
        <v>4</v>
      </c>
      <c r="G144">
        <v>4353</v>
      </c>
      <c r="H144">
        <v>3873</v>
      </c>
      <c r="I144">
        <v>206</v>
      </c>
      <c r="J144">
        <v>4</v>
      </c>
    </row>
    <row r="145" spans="1:10">
      <c r="A145">
        <v>4353</v>
      </c>
      <c r="B145">
        <v>3873</v>
      </c>
      <c r="C145">
        <f t="shared" ca="1" si="1"/>
        <v>200</v>
      </c>
      <c r="D145">
        <v>4</v>
      </c>
      <c r="G145">
        <v>4353</v>
      </c>
      <c r="H145">
        <v>3873</v>
      </c>
      <c r="I145">
        <v>206</v>
      </c>
      <c r="J145">
        <v>4</v>
      </c>
    </row>
    <row r="146" spans="1:10">
      <c r="A146">
        <v>4353</v>
      </c>
      <c r="B146">
        <v>3873</v>
      </c>
      <c r="C146">
        <f t="shared" ca="1" si="1"/>
        <v>207</v>
      </c>
      <c r="D146">
        <v>4</v>
      </c>
      <c r="G146">
        <v>4353</v>
      </c>
      <c r="H146">
        <v>3873</v>
      </c>
      <c r="I146">
        <v>219</v>
      </c>
      <c r="J146">
        <v>4</v>
      </c>
    </row>
    <row r="147" spans="1:10">
      <c r="A147">
        <v>4353</v>
      </c>
      <c r="B147">
        <v>3873</v>
      </c>
      <c r="C147">
        <f t="shared" ca="1" si="1"/>
        <v>411</v>
      </c>
      <c r="D147">
        <v>8</v>
      </c>
      <c r="G147">
        <v>4353</v>
      </c>
      <c r="H147">
        <v>3873</v>
      </c>
      <c r="I147">
        <v>413</v>
      </c>
      <c r="J147">
        <v>8</v>
      </c>
    </row>
    <row r="148" spans="1:10">
      <c r="A148">
        <v>4353</v>
      </c>
      <c r="B148">
        <v>3747</v>
      </c>
      <c r="C148">
        <f t="shared" ca="1" si="1"/>
        <v>401</v>
      </c>
      <c r="D148">
        <v>8</v>
      </c>
      <c r="G148">
        <v>4353</v>
      </c>
      <c r="H148">
        <v>3747</v>
      </c>
      <c r="I148">
        <v>424</v>
      </c>
      <c r="J148">
        <v>8</v>
      </c>
    </row>
    <row r="149" spans="1:10">
      <c r="A149">
        <v>4346</v>
      </c>
      <c r="B149">
        <v>3747</v>
      </c>
      <c r="C149">
        <f t="shared" ca="1" si="1"/>
        <v>622</v>
      </c>
      <c r="D149">
        <v>12</v>
      </c>
      <c r="G149">
        <v>4346</v>
      </c>
      <c r="H149">
        <v>3747</v>
      </c>
      <c r="I149">
        <v>601</v>
      </c>
      <c r="J149">
        <v>12</v>
      </c>
    </row>
    <row r="150" spans="1:10">
      <c r="A150">
        <v>4346</v>
      </c>
      <c r="B150">
        <v>3747</v>
      </c>
      <c r="C150">
        <f t="shared" ca="1" si="1"/>
        <v>600</v>
      </c>
      <c r="D150">
        <v>12</v>
      </c>
      <c r="G150">
        <v>4346</v>
      </c>
      <c r="H150">
        <v>3747</v>
      </c>
      <c r="I150">
        <v>619</v>
      </c>
      <c r="J150">
        <v>12</v>
      </c>
    </row>
    <row r="151" spans="1:10">
      <c r="A151">
        <v>4346</v>
      </c>
      <c r="B151">
        <v>3747</v>
      </c>
      <c r="C151">
        <f t="shared" ca="1" si="1"/>
        <v>611</v>
      </c>
      <c r="D151">
        <v>12</v>
      </c>
      <c r="G151">
        <v>4346</v>
      </c>
      <c r="H151">
        <v>3747</v>
      </c>
      <c r="I151">
        <v>615</v>
      </c>
      <c r="J151">
        <v>12</v>
      </c>
    </row>
    <row r="152" spans="1:10">
      <c r="A152">
        <v>4346</v>
      </c>
      <c r="B152">
        <v>3747</v>
      </c>
      <c r="C152">
        <f t="shared" ca="1" si="1"/>
        <v>5151</v>
      </c>
      <c r="D152">
        <v>103</v>
      </c>
      <c r="G152">
        <v>4346</v>
      </c>
      <c r="H152">
        <v>3747</v>
      </c>
      <c r="I152">
        <v>5161</v>
      </c>
      <c r="J152">
        <v>103</v>
      </c>
    </row>
    <row r="153" spans="1:10">
      <c r="A153">
        <v>4346</v>
      </c>
      <c r="B153">
        <v>3891</v>
      </c>
      <c r="C153">
        <f t="shared" ca="1" si="1"/>
        <v>5168</v>
      </c>
      <c r="D153">
        <v>103</v>
      </c>
      <c r="G153">
        <v>4346</v>
      </c>
      <c r="H153">
        <v>3891</v>
      </c>
      <c r="I153">
        <v>5152</v>
      </c>
      <c r="J153">
        <v>103</v>
      </c>
    </row>
    <row r="154" spans="1:10">
      <c r="A154">
        <v>4952</v>
      </c>
      <c r="B154">
        <v>3891</v>
      </c>
      <c r="C154">
        <f t="shared" ca="1" si="1"/>
        <v>5161</v>
      </c>
      <c r="D154">
        <v>103</v>
      </c>
      <c r="G154">
        <v>4952</v>
      </c>
      <c r="H154">
        <v>3891</v>
      </c>
      <c r="I154">
        <v>5157</v>
      </c>
      <c r="J154">
        <v>103</v>
      </c>
    </row>
    <row r="155" spans="1:10">
      <c r="A155">
        <v>4952</v>
      </c>
      <c r="B155">
        <v>3891</v>
      </c>
      <c r="C155">
        <f t="shared" ca="1" si="1"/>
        <v>5160</v>
      </c>
      <c r="D155">
        <v>103</v>
      </c>
      <c r="G155">
        <v>4952</v>
      </c>
      <c r="H155">
        <v>3891</v>
      </c>
      <c r="I155">
        <v>5157</v>
      </c>
      <c r="J155">
        <v>103</v>
      </c>
    </row>
    <row r="156" spans="1:10">
      <c r="A156">
        <v>4952</v>
      </c>
      <c r="B156">
        <v>3891</v>
      </c>
      <c r="C156">
        <f t="shared" ca="1" si="1"/>
        <v>5153</v>
      </c>
      <c r="D156">
        <v>103</v>
      </c>
      <c r="G156">
        <v>4952</v>
      </c>
      <c r="H156">
        <v>3891</v>
      </c>
      <c r="I156">
        <v>5154</v>
      </c>
      <c r="J156">
        <v>103</v>
      </c>
    </row>
    <row r="157" spans="1:10">
      <c r="A157">
        <v>4952</v>
      </c>
      <c r="B157">
        <v>3891</v>
      </c>
      <c r="C157">
        <f t="shared" ca="1" si="1"/>
        <v>5450</v>
      </c>
      <c r="D157">
        <f ca="1">INT(D156+RAND()*10)</f>
        <v>109</v>
      </c>
      <c r="G157">
        <v>4952</v>
      </c>
      <c r="H157">
        <v>3891</v>
      </c>
      <c r="I157">
        <v>5274</v>
      </c>
      <c r="J157">
        <v>105</v>
      </c>
    </row>
    <row r="158" spans="1:10">
      <c r="A158">
        <v>4952</v>
      </c>
      <c r="B158">
        <v>3990</v>
      </c>
      <c r="C158">
        <f t="shared" ca="1" si="1"/>
        <v>5864</v>
      </c>
      <c r="D158">
        <f t="shared" ref="D158:D172" ca="1" si="2">INT(D157+RAND()*10)</f>
        <v>117</v>
      </c>
      <c r="G158">
        <v>4952</v>
      </c>
      <c r="H158">
        <v>3990</v>
      </c>
      <c r="I158">
        <v>5512</v>
      </c>
      <c r="J158">
        <v>110</v>
      </c>
    </row>
    <row r="159" spans="1:10">
      <c r="A159">
        <v>5337</v>
      </c>
      <c r="B159">
        <v>3990</v>
      </c>
      <c r="C159">
        <f t="shared" ca="1" si="1"/>
        <v>6213</v>
      </c>
      <c r="D159">
        <f t="shared" ca="1" si="2"/>
        <v>124</v>
      </c>
      <c r="G159">
        <v>5337</v>
      </c>
      <c r="H159">
        <v>3990</v>
      </c>
      <c r="I159">
        <v>5669</v>
      </c>
      <c r="J159">
        <v>113</v>
      </c>
    </row>
    <row r="160" spans="1:10">
      <c r="A160">
        <v>5337</v>
      </c>
      <c r="B160">
        <v>3990</v>
      </c>
      <c r="C160">
        <f t="shared" ca="1" si="1"/>
        <v>6104</v>
      </c>
      <c r="D160">
        <f ca="1">D159-RAND()*10</f>
        <v>122.07913812638934</v>
      </c>
      <c r="G160">
        <v>5337</v>
      </c>
      <c r="H160">
        <v>3990</v>
      </c>
      <c r="I160">
        <v>5611</v>
      </c>
      <c r="J160">
        <v>112.21327326338219</v>
      </c>
    </row>
    <row r="161" spans="1:12">
      <c r="A161">
        <v>5337</v>
      </c>
      <c r="B161">
        <v>3990</v>
      </c>
      <c r="C161">
        <f ca="1">INT(D161*50+RAND()*25)</f>
        <v>6451</v>
      </c>
      <c r="D161">
        <f t="shared" ca="1" si="2"/>
        <v>129</v>
      </c>
      <c r="G161">
        <v>5337</v>
      </c>
      <c r="H161">
        <v>3990</v>
      </c>
      <c r="I161">
        <v>5251</v>
      </c>
      <c r="J161">
        <v>121</v>
      </c>
      <c r="L161">
        <v>6066</v>
      </c>
    </row>
    <row r="162" spans="1:12">
      <c r="A162">
        <v>5337</v>
      </c>
      <c r="B162">
        <v>3990</v>
      </c>
      <c r="C162">
        <f t="shared" ca="1" si="1"/>
        <v>6606</v>
      </c>
      <c r="D162">
        <f t="shared" ca="1" si="2"/>
        <v>132</v>
      </c>
      <c r="G162">
        <v>5337</v>
      </c>
      <c r="H162">
        <v>3990</v>
      </c>
      <c r="I162">
        <v>5080</v>
      </c>
      <c r="J162">
        <v>125</v>
      </c>
      <c r="L162">
        <v>6273</v>
      </c>
    </row>
    <row r="163" spans="1:12">
      <c r="A163">
        <v>5337</v>
      </c>
      <c r="B163">
        <v>4093</v>
      </c>
      <c r="C163">
        <f t="shared" ca="1" si="1"/>
        <v>6424</v>
      </c>
      <c r="D163">
        <f ca="1">D162-RAND()*10</f>
        <v>128.482197375147</v>
      </c>
      <c r="G163">
        <v>5337</v>
      </c>
      <c r="H163">
        <v>4093</v>
      </c>
      <c r="I163">
        <v>5067</v>
      </c>
      <c r="J163">
        <v>122.70752793383761</v>
      </c>
      <c r="L163">
        <v>6147</v>
      </c>
    </row>
    <row r="164" spans="1:12">
      <c r="A164">
        <v>5810</v>
      </c>
      <c r="B164">
        <v>2046</v>
      </c>
      <c r="C164">
        <f t="shared" ca="1" si="1"/>
        <v>6673</v>
      </c>
      <c r="D164">
        <f t="shared" ca="1" si="2"/>
        <v>133</v>
      </c>
      <c r="G164">
        <v>5810</v>
      </c>
      <c r="H164">
        <v>2046</v>
      </c>
      <c r="I164">
        <v>5058</v>
      </c>
      <c r="J164">
        <v>126</v>
      </c>
      <c r="L164">
        <v>6317</v>
      </c>
    </row>
    <row r="165" spans="1:12">
      <c r="A165">
        <v>5810</v>
      </c>
      <c r="B165">
        <v>2046</v>
      </c>
      <c r="C165">
        <f t="shared" ca="1" si="1"/>
        <v>6364</v>
      </c>
      <c r="D165">
        <f ca="1">D164-RAND()*10</f>
        <v>126.99375140700195</v>
      </c>
      <c r="G165">
        <v>5810</v>
      </c>
      <c r="H165">
        <v>2046</v>
      </c>
      <c r="I165">
        <v>5037</v>
      </c>
      <c r="J165">
        <v>119.53269878023859</v>
      </c>
      <c r="L165">
        <v>5989</v>
      </c>
    </row>
    <row r="166" spans="1:12">
      <c r="A166">
        <v>5810</v>
      </c>
      <c r="B166">
        <v>2046</v>
      </c>
      <c r="C166">
        <f t="shared" ca="1" si="1"/>
        <v>6823</v>
      </c>
      <c r="D166">
        <f t="shared" ca="1" si="2"/>
        <v>136</v>
      </c>
      <c r="G166">
        <v>5810</v>
      </c>
      <c r="H166">
        <v>2046</v>
      </c>
      <c r="I166">
        <v>5420</v>
      </c>
      <c r="J166">
        <v>120</v>
      </c>
      <c r="L166">
        <v>6002</v>
      </c>
    </row>
    <row r="167" spans="1:12">
      <c r="A167">
        <v>5810</v>
      </c>
      <c r="B167">
        <v>2046</v>
      </c>
      <c r="C167">
        <f t="shared" ca="1" si="1"/>
        <v>6819</v>
      </c>
      <c r="D167">
        <f t="shared" ca="1" si="2"/>
        <v>136</v>
      </c>
      <c r="G167">
        <v>5810</v>
      </c>
      <c r="H167">
        <v>2046</v>
      </c>
      <c r="I167">
        <v>5244</v>
      </c>
      <c r="J167">
        <v>120</v>
      </c>
      <c r="L167">
        <v>6011</v>
      </c>
    </row>
    <row r="168" spans="1:12">
      <c r="A168">
        <v>5810</v>
      </c>
      <c r="B168">
        <v>2046</v>
      </c>
      <c r="C168">
        <f t="shared" ca="1" si="1"/>
        <v>6469</v>
      </c>
      <c r="D168">
        <f ca="1">D167-RAND()*10</f>
        <v>129.00619291542446</v>
      </c>
      <c r="G168">
        <v>5810</v>
      </c>
      <c r="H168">
        <v>2046</v>
      </c>
      <c r="I168">
        <v>5488</v>
      </c>
      <c r="J168">
        <v>115.1469488921918</v>
      </c>
      <c r="L168">
        <v>5764</v>
      </c>
    </row>
    <row r="169" spans="1:12">
      <c r="A169">
        <v>5810</v>
      </c>
      <c r="B169">
        <v>2347</v>
      </c>
      <c r="C169">
        <f t="shared" ca="1" si="1"/>
        <v>6673</v>
      </c>
      <c r="D169">
        <f t="shared" ca="1" si="2"/>
        <v>133</v>
      </c>
      <c r="G169">
        <v>5810</v>
      </c>
      <c r="H169">
        <v>2347</v>
      </c>
      <c r="I169">
        <v>5057</v>
      </c>
      <c r="J169">
        <v>116</v>
      </c>
      <c r="L169">
        <v>5807</v>
      </c>
    </row>
    <row r="170" spans="1:12">
      <c r="A170">
        <v>6239</v>
      </c>
      <c r="B170">
        <v>2347</v>
      </c>
      <c r="C170">
        <f ca="1">INT(D170*50+RAND()*25)</f>
        <v>6646</v>
      </c>
      <c r="D170">
        <f ca="1">D169-RAND()*10</f>
        <v>132.8893136686836</v>
      </c>
      <c r="G170">
        <v>6239</v>
      </c>
      <c r="H170">
        <v>2347</v>
      </c>
      <c r="I170">
        <v>5490</v>
      </c>
      <c r="J170">
        <v>108.24556533504305</v>
      </c>
      <c r="L170">
        <v>5435</v>
      </c>
    </row>
    <row r="171" spans="1:12">
      <c r="A171">
        <v>6239</v>
      </c>
      <c r="B171">
        <v>2347</v>
      </c>
      <c r="C171">
        <f t="shared" ca="1" si="1"/>
        <v>6864</v>
      </c>
      <c r="D171">
        <f t="shared" ca="1" si="2"/>
        <v>137</v>
      </c>
      <c r="G171">
        <v>6239</v>
      </c>
      <c r="H171">
        <v>2347</v>
      </c>
      <c r="I171">
        <v>5644</v>
      </c>
      <c r="J171">
        <v>116</v>
      </c>
      <c r="L171">
        <v>5802</v>
      </c>
    </row>
    <row r="172" spans="1:12">
      <c r="A172">
        <v>6239</v>
      </c>
      <c r="B172">
        <v>2347</v>
      </c>
      <c r="C172">
        <f t="shared" ca="1" si="1"/>
        <v>6909</v>
      </c>
      <c r="D172">
        <f t="shared" ca="1" si="2"/>
        <v>138</v>
      </c>
      <c r="G172">
        <v>6239</v>
      </c>
      <c r="H172">
        <v>2347</v>
      </c>
      <c r="I172">
        <v>5422</v>
      </c>
      <c r="J172">
        <v>121</v>
      </c>
      <c r="L172">
        <v>6051</v>
      </c>
    </row>
    <row r="173" spans="1:12">
      <c r="A173">
        <v>6239</v>
      </c>
      <c r="B173">
        <v>2347</v>
      </c>
      <c r="C173">
        <f t="shared" ca="1" si="1"/>
        <v>5706</v>
      </c>
      <c r="D173">
        <f ca="1">100+RAND()*20</f>
        <v>113.7405481928554</v>
      </c>
      <c r="G173">
        <v>6239</v>
      </c>
      <c r="H173">
        <v>2347</v>
      </c>
      <c r="I173">
        <v>5763</v>
      </c>
      <c r="J173">
        <v>104.31715389762452</v>
      </c>
      <c r="L173">
        <v>5226</v>
      </c>
    </row>
    <row r="174" spans="1:12">
      <c r="A174">
        <v>6239</v>
      </c>
      <c r="B174">
        <v>2222</v>
      </c>
      <c r="C174">
        <f t="shared" ca="1" si="1"/>
        <v>5135</v>
      </c>
      <c r="D174">
        <f t="shared" ref="D174:D204" ca="1" si="3">100+RAND()*20</f>
        <v>102.48065786464389</v>
      </c>
      <c r="G174">
        <v>6239</v>
      </c>
      <c r="H174">
        <v>2222</v>
      </c>
      <c r="I174">
        <v>5944</v>
      </c>
      <c r="J174">
        <v>107.17266597576268</v>
      </c>
      <c r="L174">
        <v>5379</v>
      </c>
    </row>
    <row r="175" spans="1:12">
      <c r="A175">
        <v>6049</v>
      </c>
      <c r="B175">
        <v>2222</v>
      </c>
      <c r="C175">
        <f t="shared" ca="1" si="1"/>
        <v>5998</v>
      </c>
      <c r="D175">
        <f t="shared" ca="1" si="3"/>
        <v>119.81929645072789</v>
      </c>
      <c r="G175">
        <v>6049</v>
      </c>
      <c r="H175">
        <v>2222</v>
      </c>
      <c r="I175">
        <v>5888</v>
      </c>
      <c r="J175">
        <v>111.94090224964691</v>
      </c>
      <c r="L175">
        <v>5611</v>
      </c>
    </row>
    <row r="176" spans="1:12">
      <c r="A176">
        <v>6049</v>
      </c>
      <c r="B176">
        <v>2222</v>
      </c>
      <c r="C176">
        <f t="shared" ca="1" si="1"/>
        <v>5566</v>
      </c>
      <c r="D176">
        <f t="shared" ca="1" si="3"/>
        <v>111.29438773811499</v>
      </c>
      <c r="G176">
        <v>6049</v>
      </c>
      <c r="H176">
        <v>2222</v>
      </c>
      <c r="I176">
        <v>5829</v>
      </c>
      <c r="J176">
        <v>104.72556012950427</v>
      </c>
    </row>
    <row r="177" spans="1:10">
      <c r="A177">
        <v>6049</v>
      </c>
      <c r="B177">
        <v>2222</v>
      </c>
      <c r="C177">
        <f t="shared" ca="1" si="1"/>
        <v>5315</v>
      </c>
      <c r="D177">
        <f t="shared" ca="1" si="3"/>
        <v>106.28260508954568</v>
      </c>
      <c r="G177">
        <v>6049</v>
      </c>
      <c r="H177">
        <v>2222</v>
      </c>
      <c r="I177">
        <v>5813</v>
      </c>
      <c r="J177">
        <v>101.21867787099927</v>
      </c>
    </row>
    <row r="178" spans="1:10">
      <c r="A178">
        <v>6049</v>
      </c>
      <c r="B178">
        <v>2222</v>
      </c>
      <c r="C178">
        <f t="shared" ca="1" si="1"/>
        <v>5905</v>
      </c>
      <c r="D178">
        <f t="shared" ca="1" si="3"/>
        <v>118.07737463065401</v>
      </c>
      <c r="G178">
        <v>6049</v>
      </c>
      <c r="H178">
        <v>2222</v>
      </c>
      <c r="I178">
        <v>6066</v>
      </c>
      <c r="J178">
        <v>101.15241112860589</v>
      </c>
    </row>
    <row r="179" spans="1:10">
      <c r="A179">
        <v>6049</v>
      </c>
      <c r="B179">
        <v>2452</v>
      </c>
      <c r="C179">
        <f t="shared" ca="1" si="1"/>
        <v>5596</v>
      </c>
      <c r="D179">
        <f t="shared" ca="1" si="3"/>
        <v>111.86181568679514</v>
      </c>
      <c r="G179">
        <v>6049</v>
      </c>
      <c r="H179">
        <v>2452</v>
      </c>
      <c r="I179">
        <v>6273</v>
      </c>
      <c r="J179">
        <v>100.94525054754769</v>
      </c>
    </row>
    <row r="180" spans="1:10">
      <c r="A180">
        <v>6241</v>
      </c>
      <c r="B180">
        <v>2452</v>
      </c>
      <c r="C180">
        <f t="shared" ca="1" si="1"/>
        <v>5220</v>
      </c>
      <c r="D180">
        <f t="shared" ca="1" si="3"/>
        <v>104.30361855230369</v>
      </c>
      <c r="G180">
        <v>6241</v>
      </c>
      <c r="H180">
        <v>2452</v>
      </c>
      <c r="I180">
        <v>6147</v>
      </c>
      <c r="J180">
        <v>100.72822275891616</v>
      </c>
    </row>
    <row r="181" spans="1:10">
      <c r="A181">
        <v>6241</v>
      </c>
      <c r="B181">
        <v>2452</v>
      </c>
      <c r="C181">
        <f t="shared" ca="1" si="1"/>
        <v>5188</v>
      </c>
      <c r="D181">
        <f t="shared" ca="1" si="3"/>
        <v>103.60414460657414</v>
      </c>
      <c r="G181">
        <v>6241</v>
      </c>
      <c r="H181">
        <v>2452</v>
      </c>
      <c r="I181">
        <v>6317</v>
      </c>
      <c r="J181">
        <v>107.90492090686315</v>
      </c>
    </row>
    <row r="182" spans="1:10">
      <c r="A182">
        <v>6241</v>
      </c>
      <c r="B182">
        <v>2452</v>
      </c>
      <c r="C182">
        <f t="shared" ca="1" si="1"/>
        <v>5387</v>
      </c>
      <c r="D182">
        <f t="shared" ca="1" si="3"/>
        <v>107.44172177402724</v>
      </c>
      <c r="G182">
        <v>6241</v>
      </c>
      <c r="H182">
        <v>2452</v>
      </c>
      <c r="I182">
        <v>5989</v>
      </c>
      <c r="J182">
        <v>104.45657435036566</v>
      </c>
    </row>
    <row r="183" spans="1:10">
      <c r="A183">
        <v>6241</v>
      </c>
      <c r="B183">
        <v>2452</v>
      </c>
      <c r="C183">
        <f t="shared" ca="1" si="1"/>
        <v>5861</v>
      </c>
      <c r="D183">
        <f t="shared" ca="1" si="3"/>
        <v>117.02296585158777</v>
      </c>
      <c r="G183">
        <v>6241</v>
      </c>
      <c r="H183">
        <v>2452</v>
      </c>
      <c r="I183">
        <v>6002</v>
      </c>
      <c r="J183">
        <v>109.75732965611718</v>
      </c>
    </row>
    <row r="184" spans="1:10">
      <c r="A184">
        <v>6241</v>
      </c>
      <c r="B184">
        <v>2999</v>
      </c>
      <c r="C184">
        <f t="shared" ca="1" si="1"/>
        <v>5829</v>
      </c>
      <c r="D184">
        <f t="shared" ca="1" si="3"/>
        <v>116.47316797226429</v>
      </c>
      <c r="G184">
        <v>6241</v>
      </c>
      <c r="H184">
        <v>2999</v>
      </c>
      <c r="I184">
        <v>6011</v>
      </c>
      <c r="J184">
        <v>101.08217518076589</v>
      </c>
    </row>
    <row r="185" spans="1:10">
      <c r="A185">
        <v>6526</v>
      </c>
      <c r="B185">
        <v>2999</v>
      </c>
      <c r="C185">
        <f t="shared" ca="1" si="1"/>
        <v>5304</v>
      </c>
      <c r="D185">
        <f t="shared" ca="1" si="3"/>
        <v>106.08856313516446</v>
      </c>
      <c r="G185">
        <v>6526</v>
      </c>
      <c r="H185">
        <v>2999</v>
      </c>
      <c r="I185">
        <v>5764</v>
      </c>
      <c r="J185">
        <v>109.62694528078922</v>
      </c>
    </row>
    <row r="186" spans="1:10">
      <c r="A186">
        <v>6526</v>
      </c>
      <c r="B186">
        <v>2999</v>
      </c>
      <c r="C186">
        <f t="shared" ca="1" si="1"/>
        <v>5148</v>
      </c>
      <c r="D186">
        <f t="shared" ca="1" si="3"/>
        <v>102.81756467211233</v>
      </c>
      <c r="G186">
        <v>6526</v>
      </c>
      <c r="H186">
        <v>2999</v>
      </c>
      <c r="I186">
        <v>5807</v>
      </c>
      <c r="J186">
        <v>112.78121781647437</v>
      </c>
    </row>
    <row r="187" spans="1:10">
      <c r="A187">
        <v>6526</v>
      </c>
      <c r="B187">
        <v>2999</v>
      </c>
      <c r="C187">
        <f t="shared" ca="1" si="1"/>
        <v>5274</v>
      </c>
      <c r="D187">
        <f t="shared" ca="1" si="3"/>
        <v>105.35749857192023</v>
      </c>
      <c r="G187">
        <v>6526</v>
      </c>
      <c r="H187">
        <v>2999</v>
      </c>
      <c r="I187">
        <v>5435</v>
      </c>
      <c r="J187">
        <v>108.28733133929728</v>
      </c>
    </row>
    <row r="188" spans="1:10">
      <c r="A188">
        <v>6526</v>
      </c>
      <c r="B188">
        <v>2999</v>
      </c>
      <c r="C188">
        <f t="shared" ca="1" si="1"/>
        <v>5220</v>
      </c>
      <c r="D188">
        <f t="shared" ca="1" si="3"/>
        <v>104.07426812067938</v>
      </c>
      <c r="G188">
        <v>6526</v>
      </c>
      <c r="H188">
        <v>2999</v>
      </c>
      <c r="I188">
        <v>5802</v>
      </c>
      <c r="J188">
        <v>115.23991300575676</v>
      </c>
    </row>
    <row r="189" spans="1:10">
      <c r="A189">
        <v>6526</v>
      </c>
      <c r="B189">
        <v>3595</v>
      </c>
      <c r="C189">
        <f t="shared" ca="1" si="1"/>
        <v>5187</v>
      </c>
      <c r="D189">
        <f t="shared" ca="1" si="3"/>
        <v>103.29280983661585</v>
      </c>
      <c r="G189">
        <v>6526</v>
      </c>
      <c r="H189">
        <v>3595</v>
      </c>
      <c r="I189">
        <v>6051</v>
      </c>
      <c r="J189">
        <v>118.73806162802461</v>
      </c>
    </row>
    <row r="190" spans="1:10">
      <c r="A190">
        <v>6769</v>
      </c>
      <c r="B190">
        <v>3595</v>
      </c>
      <c r="C190">
        <f t="shared" ca="1" si="1"/>
        <v>5249</v>
      </c>
      <c r="D190">
        <f t="shared" ca="1" si="3"/>
        <v>104.66150742932022</v>
      </c>
      <c r="G190">
        <v>6769</v>
      </c>
      <c r="H190">
        <v>3595</v>
      </c>
      <c r="I190">
        <v>5226</v>
      </c>
      <c r="J190">
        <v>117.39038198177759</v>
      </c>
    </row>
    <row r="191" spans="1:10">
      <c r="A191">
        <v>6769</v>
      </c>
      <c r="B191">
        <v>3595</v>
      </c>
      <c r="C191">
        <f t="shared" ca="1" si="1"/>
        <v>5436</v>
      </c>
      <c r="D191">
        <f t="shared" ca="1" si="3"/>
        <v>108.3678448037021</v>
      </c>
      <c r="G191">
        <v>6769</v>
      </c>
      <c r="H191">
        <v>3595</v>
      </c>
      <c r="I191">
        <v>5379</v>
      </c>
      <c r="J191">
        <v>116.53816209487174</v>
      </c>
    </row>
    <row r="192" spans="1:10">
      <c r="A192">
        <v>6769</v>
      </c>
      <c r="B192">
        <v>3595</v>
      </c>
      <c r="C192">
        <f t="shared" ca="1" si="1"/>
        <v>5954</v>
      </c>
      <c r="D192">
        <f t="shared" ca="1" si="3"/>
        <v>118.74450119739353</v>
      </c>
      <c r="G192">
        <v>6769</v>
      </c>
      <c r="H192">
        <v>3595</v>
      </c>
      <c r="I192">
        <v>5611</v>
      </c>
      <c r="J192">
        <v>116.08114608622068</v>
      </c>
    </row>
    <row r="193" spans="1:10">
      <c r="A193">
        <v>6769</v>
      </c>
      <c r="B193">
        <v>3595</v>
      </c>
      <c r="C193">
        <f t="shared" ca="1" si="1"/>
        <v>5517</v>
      </c>
      <c r="D193">
        <f t="shared" ca="1" si="3"/>
        <v>109.97801405456285</v>
      </c>
      <c r="G193">
        <v>6769</v>
      </c>
      <c r="H193">
        <v>3595</v>
      </c>
      <c r="I193">
        <v>5874</v>
      </c>
      <c r="J193">
        <v>110.57898115071772</v>
      </c>
    </row>
    <row r="194" spans="1:10">
      <c r="A194">
        <v>6769</v>
      </c>
      <c r="B194">
        <v>4003</v>
      </c>
      <c r="C194">
        <f t="shared" ca="1" si="1"/>
        <v>5153</v>
      </c>
      <c r="D194">
        <f t="shared" ca="1" si="3"/>
        <v>102.97413277177921</v>
      </c>
      <c r="G194">
        <v>6769</v>
      </c>
      <c r="H194">
        <v>4003</v>
      </c>
      <c r="I194">
        <v>5874</v>
      </c>
      <c r="J194">
        <v>117.23136800189789</v>
      </c>
    </row>
    <row r="195" spans="1:10">
      <c r="A195">
        <v>6924</v>
      </c>
      <c r="B195">
        <v>4003</v>
      </c>
      <c r="C195">
        <f t="shared" ca="1" si="1"/>
        <v>5384</v>
      </c>
      <c r="D195">
        <f t="shared" ca="1" si="3"/>
        <v>107.35959554637149</v>
      </c>
      <c r="G195">
        <v>6924</v>
      </c>
      <c r="H195">
        <v>4003</v>
      </c>
      <c r="I195">
        <v>5587</v>
      </c>
      <c r="J195">
        <v>111.4049941866911</v>
      </c>
    </row>
    <row r="196" spans="1:10">
      <c r="A196">
        <v>6924</v>
      </c>
      <c r="B196">
        <v>4003</v>
      </c>
      <c r="C196">
        <f t="shared" ca="1" si="1"/>
        <v>5937</v>
      </c>
      <c r="D196">
        <f t="shared" ca="1" si="3"/>
        <v>118.6657629640608</v>
      </c>
      <c r="G196">
        <v>6924</v>
      </c>
      <c r="H196">
        <v>4003</v>
      </c>
      <c r="I196">
        <v>5176</v>
      </c>
      <c r="J196">
        <v>103.36730320906426</v>
      </c>
    </row>
    <row r="197" spans="1:10">
      <c r="A197">
        <v>6924</v>
      </c>
      <c r="B197">
        <v>4003</v>
      </c>
      <c r="C197">
        <f t="shared" ca="1" si="1"/>
        <v>5687</v>
      </c>
      <c r="D197">
        <f t="shared" ca="1" si="3"/>
        <v>113.31191215134729</v>
      </c>
      <c r="G197">
        <v>6924</v>
      </c>
      <c r="H197">
        <v>4003</v>
      </c>
      <c r="I197">
        <v>5327</v>
      </c>
      <c r="J197">
        <v>106.29650996675313</v>
      </c>
    </row>
    <row r="198" spans="1:10">
      <c r="A198">
        <v>6924</v>
      </c>
      <c r="B198">
        <v>4003</v>
      </c>
      <c r="C198">
        <f t="shared" ca="1" si="1"/>
        <v>5481</v>
      </c>
      <c r="D198">
        <f t="shared" ca="1" si="3"/>
        <v>109.19946583016471</v>
      </c>
      <c r="G198">
        <v>6924</v>
      </c>
      <c r="H198">
        <v>4003</v>
      </c>
      <c r="I198">
        <v>5651</v>
      </c>
      <c r="J198">
        <v>112.64992017843034</v>
      </c>
    </row>
    <row r="199" spans="1:10">
      <c r="A199">
        <v>6924</v>
      </c>
      <c r="B199">
        <v>4333</v>
      </c>
      <c r="C199">
        <f t="shared" ca="1" si="1"/>
        <v>5446</v>
      </c>
      <c r="D199">
        <f t="shared" ca="1" si="3"/>
        <v>108.82582400115263</v>
      </c>
      <c r="G199">
        <v>6924</v>
      </c>
      <c r="H199">
        <v>4333</v>
      </c>
      <c r="I199">
        <v>5640</v>
      </c>
      <c r="J199">
        <v>112.55692141592024</v>
      </c>
    </row>
    <row r="200" spans="1:10">
      <c r="A200">
        <v>6897</v>
      </c>
      <c r="B200">
        <v>4333</v>
      </c>
      <c r="C200">
        <f t="shared" ca="1" si="1"/>
        <v>5844</v>
      </c>
      <c r="D200">
        <f t="shared" ca="1" si="3"/>
        <v>116.40791816825121</v>
      </c>
      <c r="G200">
        <v>6897</v>
      </c>
      <c r="H200">
        <v>4333</v>
      </c>
      <c r="I200">
        <v>5377</v>
      </c>
      <c r="J200">
        <v>107.43652978037312</v>
      </c>
    </row>
    <row r="201" spans="1:10">
      <c r="A201">
        <v>6897</v>
      </c>
      <c r="B201">
        <v>4333</v>
      </c>
      <c r="C201">
        <f t="shared" ca="1" si="1"/>
        <v>5731</v>
      </c>
      <c r="D201">
        <f t="shared" ca="1" si="3"/>
        <v>114.49622589635054</v>
      </c>
      <c r="G201">
        <v>6897</v>
      </c>
      <c r="H201">
        <v>4333</v>
      </c>
      <c r="I201">
        <v>5430</v>
      </c>
      <c r="J201">
        <v>108.13712201223687</v>
      </c>
    </row>
    <row r="202" spans="1:10">
      <c r="A202">
        <v>6897</v>
      </c>
      <c r="B202">
        <v>4333</v>
      </c>
      <c r="C202">
        <f ca="1">D202*50</f>
        <v>5026.3882804229752</v>
      </c>
      <c r="D202">
        <f t="shared" ca="1" si="3"/>
        <v>100.5277656084595</v>
      </c>
      <c r="G202">
        <v>6897</v>
      </c>
      <c r="H202">
        <v>4333</v>
      </c>
      <c r="I202">
        <v>5666.2590756397285</v>
      </c>
      <c r="J202">
        <v>113.32518151279457</v>
      </c>
    </row>
    <row r="203" spans="1:10">
      <c r="A203">
        <v>6897</v>
      </c>
      <c r="B203">
        <v>4333</v>
      </c>
      <c r="C203">
        <f ca="1">D203*50</f>
        <v>5736.5802741037551</v>
      </c>
      <c r="D203">
        <f t="shared" ca="1" si="3"/>
        <v>114.7316054820751</v>
      </c>
      <c r="G203">
        <v>6897</v>
      </c>
      <c r="H203">
        <v>4333</v>
      </c>
      <c r="I203">
        <v>5283.5658649208281</v>
      </c>
      <c r="J203">
        <v>105.67131729841657</v>
      </c>
    </row>
    <row r="204" spans="1:10">
      <c r="A204">
        <v>6897</v>
      </c>
      <c r="B204">
        <v>4796</v>
      </c>
      <c r="C204">
        <f ca="1">D204*50</f>
        <v>5737.5299377741694</v>
      </c>
      <c r="D204">
        <f t="shared" ca="1" si="3"/>
        <v>114.75059875548338</v>
      </c>
      <c r="G204">
        <v>6897</v>
      </c>
      <c r="H204">
        <v>4796</v>
      </c>
      <c r="I204">
        <v>5033.3960143705635</v>
      </c>
      <c r="J204">
        <v>100.66792028741126</v>
      </c>
    </row>
  </sheetData>
  <phoneticPr fontId="1" type="noConversion"/>
  <pageMargins left="0.7" right="0.7" top="0.75" bottom="0.75" header="0.3" footer="0.3"/>
  <pageSetup paperSize="9" orientation="portrait" horizontalDpi="96" verticalDpi="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0407fileop&amp;iozone</vt:lpstr>
      <vt:lpstr>单一MDS</vt:lpstr>
      <vt:lpstr>负载累计</vt:lpstr>
      <vt:lpstr>-迁移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2011-04-05T09:02:24Z</dcterms:created>
  <dcterms:modified xsi:type="dcterms:W3CDTF">2011-04-12T04:58:22Z</dcterms:modified>
</cp:coreProperties>
</file>