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70" windowWidth="18615" windowHeight="13230"/>
  </bookViews>
  <sheets>
    <sheet name="Punto de equilibrio" sheetId="2" r:id="rId1"/>
  </sheets>
  <calcPr calcId="144525"/>
</workbook>
</file>

<file path=xl/calcChain.xml><?xml version="1.0" encoding="utf-8"?>
<calcChain xmlns="http://schemas.openxmlformats.org/spreadsheetml/2006/main">
  <c r="B12" i="2" l="1"/>
  <c r="A28" i="2" l="1"/>
  <c r="E25" i="2"/>
  <c r="D25" i="2"/>
  <c r="C25" i="2"/>
  <c r="B25" i="2"/>
  <c r="B24" i="2"/>
  <c r="B26" i="2" s="1"/>
  <c r="B23" i="2"/>
  <c r="B27" i="2" l="1"/>
  <c r="D22" i="2"/>
  <c r="D23" i="2" s="1"/>
  <c r="C22" i="2"/>
  <c r="B13" i="2"/>
  <c r="E22" i="2" l="1"/>
  <c r="E23" i="2" s="1"/>
  <c r="D24" i="2"/>
  <c r="D26" i="2" s="1"/>
  <c r="D27" i="2" s="1"/>
  <c r="E24" i="2"/>
  <c r="E26" i="2" s="1"/>
  <c r="C24" i="2"/>
  <c r="C26" i="2" s="1"/>
  <c r="C23" i="2"/>
  <c r="E27" i="2" l="1"/>
  <c r="C27" i="2"/>
</calcChain>
</file>

<file path=xl/sharedStrings.xml><?xml version="1.0" encoding="utf-8"?>
<sst xmlns="http://schemas.openxmlformats.org/spreadsheetml/2006/main" count="27" uniqueCount="27">
  <si>
    <t>PUNTO DE EQUILIBRIO</t>
  </si>
  <si>
    <t>El punto de equilibrio es aquel punto donde los Ingresos totales se igualan a los Costes totales.</t>
  </si>
  <si>
    <t>Vendiendo por encima de dicho punto se obtienen beneficios y vendiendo por debajo se obtienen pérdidas.</t>
  </si>
  <si>
    <t>P.E.</t>
  </si>
  <si>
    <t>UTILIDAD</t>
  </si>
  <si>
    <t>Datos iniciales</t>
  </si>
  <si>
    <t>$ Ventas</t>
  </si>
  <si>
    <t>Precio Venta</t>
  </si>
  <si>
    <t>Costo Variable</t>
  </si>
  <si>
    <t>Costo Fijo</t>
  </si>
  <si>
    <t>Gastos Fijos Mes</t>
  </si>
  <si>
    <t>Costo Total</t>
  </si>
  <si>
    <t>Pto. Equilibrio</t>
  </si>
  <si>
    <t>Beneficio</t>
  </si>
  <si>
    <t>$ Ventas Equilibrio</t>
  </si>
  <si>
    <t>Cantidad de equilibrio</t>
  </si>
  <si>
    <t>Mes: 02/2023</t>
  </si>
  <si>
    <t>Cantidad de productos vendidos</t>
  </si>
  <si>
    <t>PÉRDIDA</t>
  </si>
  <si>
    <t>Ventas en $ de equilibrio</t>
  </si>
  <si>
    <t>&lt; Completar*</t>
  </si>
  <si>
    <t>*En caso de tener un ùnico producto se debe completar con el precio de ese producto, en caso de tener màs de un producto se puede hacer por cada producto o realizar un promedio</t>
  </si>
  <si>
    <t>&lt; Completar**</t>
  </si>
  <si>
    <t>&lt; Completar***</t>
  </si>
  <si>
    <t>***Corresponde a alquiler, luz, agua, impuestos, sueldos,etc. Todos aquellos costos que NO dependen del producto.</t>
  </si>
  <si>
    <t>**En caso de tener un ùnico producto se debe completar con el COSTO de ese producto, en caso de tener màs de un producto se puede hacer por cada producto o realizar un promedio de los costos. Los costos son los que corresponden ùnicamente al producir el producto es decir insumos y materias primas. O, en caso de revendedores, serìa el costo de adquisiciòn de ese producto.</t>
  </si>
  <si>
    <t>Costo Unitario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</si>
</sst>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0"/>
      <color rgb="FF000000"/>
      <name val="Courier New"/>
    </font>
    <font>
      <sz val="10"/>
      <name val="Courier New"/>
    </font>
    <font>
      <b/>
      <sz val="24"/>
      <color rgb="FFFFFFFF"/>
      <name val="Comfortaa"/>
    </font>
    <font>
      <sz val="11"/>
      <color theme="1"/>
      <name val="Century Gothic"/>
    </font>
    <font>
      <sz val="11"/>
      <color theme="1"/>
      <name val="Calibri"/>
    </font>
    <font>
      <sz val="20"/>
      <color theme="1"/>
      <name val="Open Sans"/>
    </font>
    <font>
      <sz val="11"/>
      <color theme="1"/>
      <name val="Open Sans"/>
    </font>
    <font>
      <sz val="24"/>
      <color rgb="FF548DD4"/>
      <name val="Open Sans"/>
    </font>
    <font>
      <sz val="20"/>
      <color theme="1"/>
      <name val="Calibri"/>
    </font>
    <font>
      <u/>
      <sz val="10"/>
      <color rgb="FF0000FF"/>
      <name val="Open Sans"/>
    </font>
    <font>
      <b/>
      <sz val="11"/>
      <color theme="0"/>
      <name val="Open Sans"/>
    </font>
    <font>
      <sz val="11"/>
      <color theme="0"/>
      <name val="Open Sans"/>
    </font>
    <font>
      <b/>
      <sz val="14"/>
      <color theme="0"/>
      <name val="Open Sans"/>
    </font>
    <font>
      <b/>
      <sz val="11"/>
      <color theme="1"/>
      <name val="Open Sans"/>
    </font>
    <font>
      <b/>
      <sz val="11"/>
      <color rgb="FF0000FF"/>
      <name val="Open Sans"/>
    </font>
    <font>
      <sz val="11"/>
      <color rgb="FF0000FF"/>
      <name val="Open Sans"/>
    </font>
    <font>
      <sz val="10"/>
      <color theme="1"/>
      <name val="Open Sans"/>
    </font>
    <font>
      <sz val="10"/>
      <color theme="0"/>
      <name val="Open Sans"/>
    </font>
    <font>
      <sz val="10"/>
      <color theme="1"/>
      <name val="Calibri"/>
    </font>
    <font>
      <u/>
      <sz val="10"/>
      <color rgb="FF0000FF"/>
      <name val="Courier New"/>
    </font>
    <font>
      <u/>
      <sz val="10"/>
      <color rgb="FF0000FF"/>
      <name val="Courier New"/>
    </font>
    <font>
      <sz val="11"/>
      <name val="Open Sans"/>
    </font>
    <font>
      <b/>
      <sz val="11"/>
      <name val="Open Sans"/>
    </font>
    <font>
      <b/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752F2F"/>
        <bgColor rgb="FF741B47"/>
      </patternFill>
    </fill>
    <fill>
      <patternFill patternType="solid">
        <fgColor rgb="FF752F2F"/>
        <bgColor indexed="64"/>
      </patternFill>
    </fill>
  </fills>
  <borders count="7"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8" fillId="0" borderId="0" xfId="0" applyFont="1"/>
    <xf numFmtId="0" fontId="6" fillId="0" borderId="0" xfId="0" applyFont="1"/>
    <xf numFmtId="0" fontId="9" fillId="0" borderId="0" xfId="0" applyFont="1"/>
    <xf numFmtId="0" fontId="6" fillId="0" borderId="1" xfId="0" applyFont="1" applyBorder="1"/>
    <xf numFmtId="0" fontId="13" fillId="0" borderId="0" xfId="0" applyFont="1"/>
    <xf numFmtId="3" fontId="14" fillId="0" borderId="1" xfId="0" applyNumberFormat="1" applyFont="1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18" fillId="0" borderId="0" xfId="0" applyFont="1"/>
    <xf numFmtId="0" fontId="19" fillId="0" borderId="0" xfId="0" applyFont="1" applyAlignment="1">
      <alignment vertical="center"/>
    </xf>
    <xf numFmtId="0" fontId="20" fillId="0" borderId="0" xfId="0" applyFont="1"/>
    <xf numFmtId="0" fontId="0" fillId="0" borderId="0" xfId="0" applyFont="1" applyAlignment="1"/>
    <xf numFmtId="3" fontId="21" fillId="0" borderId="1" xfId="0" applyNumberFormat="1" applyFont="1" applyBorder="1" applyAlignment="1">
      <alignment horizontal="center"/>
    </xf>
    <xf numFmtId="3" fontId="21" fillId="0" borderId="1" xfId="0" applyNumberFormat="1" applyFont="1" applyBorder="1"/>
    <xf numFmtId="3" fontId="22" fillId="0" borderId="1" xfId="0" applyNumberFormat="1" applyFont="1" applyFill="1" applyBorder="1" applyAlignment="1">
      <alignment horizontal="center"/>
    </xf>
    <xf numFmtId="3" fontId="21" fillId="0" borderId="1" xfId="0" applyNumberFormat="1" applyFont="1" applyFill="1" applyBorder="1" applyAlignment="1">
      <alignment horizontal="center"/>
    </xf>
    <xf numFmtId="3" fontId="22" fillId="0" borderId="1" xfId="0" applyNumberFormat="1" applyFont="1" applyFill="1" applyBorder="1"/>
    <xf numFmtId="0" fontId="23" fillId="0" borderId="5" xfId="0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21" fillId="2" borderId="1" xfId="0" applyFont="1" applyFill="1" applyBorder="1" applyAlignment="1">
      <alignment horizontal="right"/>
    </xf>
    <xf numFmtId="0" fontId="21" fillId="2" borderId="1" xfId="0" applyFont="1" applyFill="1" applyBorder="1" applyAlignment="1">
      <alignment horizontal="right" wrapText="1"/>
    </xf>
    <xf numFmtId="0" fontId="10" fillId="2" borderId="1" xfId="0" applyFont="1" applyFill="1" applyBorder="1"/>
    <xf numFmtId="0" fontId="11" fillId="2" borderId="1" xfId="0" applyFont="1" applyFill="1" applyBorder="1"/>
    <xf numFmtId="0" fontId="10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wrapText="1"/>
    </xf>
    <xf numFmtId="0" fontId="1" fillId="3" borderId="3" xfId="0" applyFont="1" applyFill="1" applyBorder="1"/>
    <xf numFmtId="0" fontId="1" fillId="3" borderId="4" xfId="0" applyFont="1" applyFill="1" applyBorder="1"/>
    <xf numFmtId="0" fontId="2" fillId="2" borderId="0" xfId="0" applyFont="1" applyFill="1" applyAlignment="1">
      <alignment horizontal="center" vertical="center"/>
    </xf>
    <xf numFmtId="0" fontId="0" fillId="3" borderId="0" xfId="0" applyFont="1" applyFill="1" applyAlignment="1"/>
    <xf numFmtId="3" fontId="22" fillId="0" borderId="1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52F2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workbookViewId="0">
      <selection activeCell="B17" sqref="B17"/>
    </sheetView>
  </sheetViews>
  <sheetFormatPr baseColWidth="10" defaultColWidth="14.375" defaultRowHeight="15" customHeight="1"/>
  <cols>
    <col min="1" max="1" width="32" customWidth="1"/>
    <col min="2" max="2" width="18.75" customWidth="1"/>
    <col min="3" max="3" width="10.75" customWidth="1"/>
    <col min="4" max="4" width="11.25" customWidth="1"/>
    <col min="5" max="9" width="13.625" customWidth="1"/>
    <col min="10" max="26" width="10.75" customWidth="1"/>
  </cols>
  <sheetData>
    <row r="1" spans="1:26" ht="49.5" customHeight="1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6" customHeight="1">
      <c r="A2" s="3"/>
      <c r="B2" s="4"/>
      <c r="C2" s="5"/>
      <c r="D2" s="5"/>
      <c r="E2" s="5"/>
      <c r="F2" s="6"/>
      <c r="G2" s="5"/>
      <c r="H2" s="7"/>
      <c r="I2" s="3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3.5" customHeight="1">
      <c r="A3" s="9" t="s">
        <v>1</v>
      </c>
      <c r="B3" s="9"/>
      <c r="C3" s="9"/>
      <c r="D3" s="9"/>
      <c r="E3" s="9"/>
      <c r="F3" s="9"/>
      <c r="G3" s="9"/>
      <c r="H3" s="9"/>
      <c r="I3" s="9"/>
    </row>
    <row r="4" spans="1:26" ht="13.5" customHeight="1">
      <c r="A4" s="9" t="s">
        <v>2</v>
      </c>
      <c r="B4" s="9"/>
      <c r="C4" s="9"/>
      <c r="D4" s="9"/>
      <c r="E4" s="9"/>
      <c r="F4" s="9"/>
      <c r="G4" s="9"/>
      <c r="H4" s="9"/>
      <c r="I4" s="9"/>
    </row>
    <row r="5" spans="1:26" ht="13.5" customHeight="1">
      <c r="A5" s="10"/>
      <c r="B5" s="9"/>
      <c r="C5" s="9"/>
      <c r="D5" s="9"/>
      <c r="E5" s="9"/>
      <c r="F5" s="9"/>
      <c r="G5" s="9"/>
      <c r="H5" s="9"/>
      <c r="I5" s="9"/>
    </row>
    <row r="6" spans="1:26" ht="13.5" customHeight="1">
      <c r="A6" s="9"/>
      <c r="B6" s="9"/>
      <c r="C6" s="9"/>
      <c r="D6" s="9"/>
    </row>
    <row r="7" spans="1:26" ht="13.5" customHeight="1">
      <c r="A7" s="9"/>
      <c r="B7" s="9"/>
      <c r="C7" s="9"/>
      <c r="D7" s="9"/>
    </row>
    <row r="8" spans="1:26" ht="13.5" customHeight="1">
      <c r="A8" s="12" t="s">
        <v>5</v>
      </c>
      <c r="B8" s="9"/>
      <c r="C8" s="9"/>
      <c r="D8" s="9"/>
    </row>
    <row r="9" spans="1:26" ht="13.5" customHeight="1">
      <c r="A9" s="27" t="s">
        <v>7</v>
      </c>
      <c r="B9" s="13">
        <v>80</v>
      </c>
      <c r="C9" s="14" t="s">
        <v>20</v>
      </c>
      <c r="D9" s="9"/>
    </row>
    <row r="10" spans="1:26" ht="13.5" customHeight="1">
      <c r="A10" s="27" t="s">
        <v>26</v>
      </c>
      <c r="B10" s="13">
        <v>50</v>
      </c>
      <c r="C10" s="14" t="s">
        <v>22</v>
      </c>
      <c r="D10" s="9"/>
    </row>
    <row r="11" spans="1:26" ht="13.5" customHeight="1">
      <c r="A11" s="27" t="s">
        <v>10</v>
      </c>
      <c r="B11" s="13">
        <v>3000</v>
      </c>
      <c r="C11" s="14" t="s">
        <v>23</v>
      </c>
      <c r="D11" s="9"/>
    </row>
    <row r="12" spans="1:26" ht="13.5" customHeight="1">
      <c r="A12" s="27" t="s">
        <v>12</v>
      </c>
      <c r="B12" s="38">
        <f>+B11/(B9-B10)</f>
        <v>100</v>
      </c>
      <c r="C12" s="9" t="s">
        <v>15</v>
      </c>
      <c r="D12" s="9"/>
    </row>
    <row r="13" spans="1:26" ht="13.5" customHeight="1">
      <c r="A13" s="28" t="s">
        <v>14</v>
      </c>
      <c r="B13" s="22">
        <f>B12*B9</f>
        <v>8000</v>
      </c>
      <c r="C13" s="9" t="s">
        <v>19</v>
      </c>
      <c r="D13" s="15"/>
    </row>
    <row r="14" spans="1:26" ht="13.5" customHeight="1">
      <c r="A14" s="16"/>
      <c r="B14" s="16"/>
      <c r="C14" s="16"/>
      <c r="D14" s="16"/>
      <c r="E14" s="16"/>
      <c r="F14" s="16"/>
      <c r="G14" s="16"/>
      <c r="H14" s="16"/>
      <c r="I14" s="16"/>
    </row>
    <row r="15" spans="1:26" ht="13.5" customHeight="1">
      <c r="A15" s="16"/>
      <c r="B15" s="16"/>
      <c r="C15" s="16"/>
      <c r="D15" s="16"/>
      <c r="E15" s="16"/>
      <c r="F15" s="16"/>
      <c r="G15" s="16"/>
      <c r="H15" s="16"/>
      <c r="I15" s="16"/>
    </row>
    <row r="16" spans="1:26" ht="13.5" customHeight="1">
      <c r="A16" s="16"/>
      <c r="B16" s="16"/>
      <c r="C16" s="16"/>
      <c r="D16" s="16"/>
      <c r="E16" s="16"/>
      <c r="F16" s="16"/>
      <c r="G16" s="16"/>
      <c r="H16" s="16"/>
      <c r="I16" s="16"/>
      <c r="N16" s="17"/>
      <c r="O16" s="17"/>
      <c r="P16" s="17"/>
      <c r="Q16" s="17"/>
    </row>
    <row r="17" spans="1:9" ht="13.5" customHeight="1">
      <c r="A17" s="16"/>
      <c r="B17" s="16"/>
      <c r="C17" s="16"/>
      <c r="D17" s="16"/>
      <c r="E17" s="16"/>
      <c r="F17" s="16"/>
      <c r="G17" s="16"/>
      <c r="H17" s="16"/>
      <c r="I17" s="16"/>
    </row>
    <row r="18" spans="1:9" ht="13.5" customHeight="1" thickBot="1">
      <c r="A18" s="16"/>
      <c r="B18" s="16"/>
      <c r="C18" s="16"/>
      <c r="D18" s="16"/>
      <c r="E18" s="16"/>
      <c r="F18" s="16"/>
      <c r="G18" s="16"/>
      <c r="H18" s="16"/>
      <c r="I18" s="16"/>
    </row>
    <row r="19" spans="1:9" ht="13.5" customHeight="1" thickBot="1">
      <c r="A19" s="25" t="s">
        <v>16</v>
      </c>
      <c r="B19" s="26"/>
      <c r="C19" s="16"/>
      <c r="D19" s="16"/>
      <c r="E19" s="16"/>
      <c r="F19" s="16"/>
      <c r="G19" s="16"/>
      <c r="H19" s="16"/>
      <c r="I19" s="16"/>
    </row>
    <row r="20" spans="1:9" ht="13.5" customHeight="1">
      <c r="A20" s="16"/>
      <c r="B20" s="16"/>
      <c r="C20" s="16"/>
      <c r="D20" s="16"/>
      <c r="E20" s="16"/>
      <c r="F20" s="16"/>
      <c r="G20" s="16"/>
      <c r="H20" s="16"/>
      <c r="I20" s="16"/>
    </row>
    <row r="21" spans="1:9" ht="13.5" customHeight="1">
      <c r="A21" s="29"/>
      <c r="B21" s="30"/>
      <c r="C21" s="31" t="s">
        <v>18</v>
      </c>
      <c r="D21" s="32" t="s">
        <v>3</v>
      </c>
      <c r="E21" s="31" t="s">
        <v>4</v>
      </c>
      <c r="F21" s="16"/>
      <c r="G21" s="16"/>
      <c r="H21" s="16"/>
      <c r="I21" s="16"/>
    </row>
    <row r="22" spans="1:9" ht="13.5" customHeight="1">
      <c r="A22" s="11" t="s">
        <v>17</v>
      </c>
      <c r="B22" s="20">
        <v>0</v>
      </c>
      <c r="C22" s="20">
        <f>+D22/2</f>
        <v>50</v>
      </c>
      <c r="D22" s="22">
        <f>+B12</f>
        <v>100</v>
      </c>
      <c r="E22" s="20">
        <f>+D22+D22-C22</f>
        <v>150</v>
      </c>
      <c r="F22" s="16"/>
      <c r="G22" s="16"/>
      <c r="H22" s="16"/>
      <c r="I22" s="16"/>
    </row>
    <row r="23" spans="1:9" ht="13.5" customHeight="1">
      <c r="A23" s="11" t="s">
        <v>6</v>
      </c>
      <c r="B23" s="20">
        <f t="shared" ref="B23:E23" si="0">+B22*$B$9</f>
        <v>0</v>
      </c>
      <c r="C23" s="20">
        <f t="shared" si="0"/>
        <v>4000</v>
      </c>
      <c r="D23" s="22">
        <f t="shared" si="0"/>
        <v>8000</v>
      </c>
      <c r="E23" s="20">
        <f t="shared" si="0"/>
        <v>12000</v>
      </c>
      <c r="F23" s="16"/>
      <c r="G23" s="16"/>
      <c r="H23" s="16"/>
      <c r="I23" s="16"/>
    </row>
    <row r="24" spans="1:9" ht="13.5" customHeight="1">
      <c r="A24" s="11" t="s">
        <v>8</v>
      </c>
      <c r="B24" s="20">
        <f t="shared" ref="B24:E24" si="1">+B22*$B$10</f>
        <v>0</v>
      </c>
      <c r="C24" s="20">
        <f t="shared" si="1"/>
        <v>2500</v>
      </c>
      <c r="D24" s="23">
        <f t="shared" si="1"/>
        <v>5000</v>
      </c>
      <c r="E24" s="20">
        <f t="shared" si="1"/>
        <v>7500</v>
      </c>
      <c r="F24" s="16"/>
      <c r="G24" s="16"/>
      <c r="H24" s="16"/>
      <c r="I24" s="16"/>
    </row>
    <row r="25" spans="1:9" ht="13.5" customHeight="1">
      <c r="A25" s="11" t="s">
        <v>9</v>
      </c>
      <c r="B25" s="20">
        <f t="shared" ref="B25:E25" si="2">+$B$11</f>
        <v>3000</v>
      </c>
      <c r="C25" s="20">
        <f t="shared" si="2"/>
        <v>3000</v>
      </c>
      <c r="D25" s="23">
        <f t="shared" si="2"/>
        <v>3000</v>
      </c>
      <c r="E25" s="20">
        <f t="shared" si="2"/>
        <v>3000</v>
      </c>
      <c r="F25" s="16"/>
      <c r="G25" s="16"/>
      <c r="H25" s="16"/>
      <c r="I25" s="16"/>
    </row>
    <row r="26" spans="1:9" ht="13.5" customHeight="1">
      <c r="A26" s="11" t="s">
        <v>11</v>
      </c>
      <c r="B26" s="20">
        <f t="shared" ref="B26:E26" si="3">+B24+B25</f>
        <v>3000</v>
      </c>
      <c r="C26" s="20">
        <f t="shared" si="3"/>
        <v>5500</v>
      </c>
      <c r="D26" s="22">
        <f t="shared" si="3"/>
        <v>8000</v>
      </c>
      <c r="E26" s="20">
        <f t="shared" si="3"/>
        <v>10500</v>
      </c>
      <c r="F26" s="16"/>
      <c r="G26" s="16"/>
      <c r="H26" s="16"/>
      <c r="I26" s="16"/>
    </row>
    <row r="27" spans="1:9" ht="13.5" customHeight="1">
      <c r="A27" s="11" t="s">
        <v>13</v>
      </c>
      <c r="B27" s="21">
        <f t="shared" ref="B27:E27" si="4">+B23-B26</f>
        <v>-3000</v>
      </c>
      <c r="C27" s="21">
        <f t="shared" si="4"/>
        <v>-1500</v>
      </c>
      <c r="D27" s="24">
        <f t="shared" si="4"/>
        <v>0</v>
      </c>
      <c r="E27" s="21">
        <f t="shared" si="4"/>
        <v>1500</v>
      </c>
      <c r="F27" s="16"/>
      <c r="G27" s="16"/>
      <c r="H27" s="16"/>
      <c r="I27" s="16"/>
    </row>
    <row r="28" spans="1:9" ht="13.5" customHeight="1">
      <c r="A28" s="33" t="str">
        <f>IF(B12&lt;0,"Nunca alcanzarás el punto de equilibrio con esos datos!","Para alcanzar el punto de equilibrio debes vender "&amp;TEXT(B12,"#.##0")&amp;" unidades mes")</f>
        <v>Para alcanzar el punto de equilibrio debes vender 100.0 unidades mes</v>
      </c>
      <c r="B28" s="34"/>
      <c r="C28" s="34"/>
      <c r="D28" s="34"/>
      <c r="E28" s="35"/>
      <c r="F28" s="16"/>
      <c r="G28" s="16"/>
      <c r="H28" s="16"/>
      <c r="I28" s="16"/>
    </row>
    <row r="29" spans="1:9" ht="13.5" customHeight="1">
      <c r="A29" s="16"/>
      <c r="B29" s="16"/>
      <c r="C29" s="16"/>
      <c r="D29" s="16"/>
      <c r="E29" s="16"/>
      <c r="F29" s="16"/>
      <c r="G29" s="16"/>
      <c r="H29" s="16"/>
      <c r="I29" s="16"/>
    </row>
    <row r="30" spans="1:9" ht="13.5" customHeight="1"/>
    <row r="31" spans="1:9" ht="13.5" customHeight="1"/>
    <row r="32" spans="1:9" ht="12.75" customHeight="1">
      <c r="A32" t="s">
        <v>21</v>
      </c>
    </row>
    <row r="33" spans="1:17" s="19" customFormat="1" ht="12.75" customHeight="1">
      <c r="A33" s="19" t="s">
        <v>25</v>
      </c>
    </row>
    <row r="34" spans="1:17" ht="13.5" customHeight="1">
      <c r="A34" t="s">
        <v>24</v>
      </c>
    </row>
    <row r="35" spans="1:17" ht="13.5" customHeight="1"/>
    <row r="36" spans="1:17" ht="13.5" customHeight="1">
      <c r="N36" s="18"/>
      <c r="O36" s="18"/>
      <c r="P36" s="18"/>
      <c r="Q36" s="18"/>
    </row>
    <row r="37" spans="1:17" ht="13.5" customHeight="1"/>
    <row r="38" spans="1:17" ht="13.5" customHeight="1"/>
    <row r="39" spans="1:17" ht="13.5" customHeight="1"/>
    <row r="40" spans="1:17" ht="13.5" customHeight="1"/>
    <row r="41" spans="1:17" ht="13.5" customHeight="1"/>
    <row r="42" spans="1:17" ht="13.5" customHeight="1"/>
    <row r="43" spans="1:17" ht="13.5" customHeight="1"/>
    <row r="44" spans="1:17" ht="13.5" customHeight="1"/>
    <row r="45" spans="1:17" ht="13.5" customHeight="1"/>
    <row r="46" spans="1:17" ht="13.5" customHeight="1"/>
    <row r="47" spans="1:17" ht="13.5" customHeight="1"/>
    <row r="48" spans="1:17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3">
    <mergeCell ref="A1:J1"/>
    <mergeCell ref="A28:E28"/>
    <mergeCell ref="A19:B19"/>
  </mergeCells>
  <pageMargins left="0.25" right="0.25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Punto de equilibrio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JyL</dc:creator>
  <cp:lastModifiedBy>JyL</cp:lastModifiedBy>
  <dcterms:created xsi:type="dcterms:W3CDTF">2023-02-23T17:01:08Z</dcterms:created>
  <dcterms:modified xsi:type="dcterms:W3CDTF">2023-03-14T13:27:02Z</dcterms:modified>
</cp:coreProperties>
</file>