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E999675E-3FE1-4073-B341-11877519F74A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" i="1" l="1"/>
  <c r="J53" i="1"/>
  <c r="H53" i="1"/>
  <c r="E53" i="1"/>
  <c r="K52" i="1"/>
  <c r="J52" i="1"/>
  <c r="H52" i="1"/>
  <c r="E52" i="1"/>
  <c r="K51" i="1"/>
  <c r="J51" i="1"/>
  <c r="H51" i="1"/>
  <c r="E51" i="1"/>
  <c r="K50" i="1"/>
  <c r="J50" i="1"/>
  <c r="H50" i="1"/>
  <c r="E50" i="1"/>
  <c r="K49" i="1"/>
  <c r="J49" i="1"/>
  <c r="H49" i="1"/>
  <c r="E49" i="1"/>
  <c r="K48" i="1"/>
  <c r="J48" i="1"/>
  <c r="H48" i="1"/>
  <c r="E48" i="1"/>
  <c r="K47" i="1"/>
  <c r="J47" i="1"/>
  <c r="H47" i="1"/>
  <c r="E47" i="1"/>
  <c r="K46" i="1"/>
  <c r="J46" i="1"/>
  <c r="H46" i="1"/>
  <c r="E46" i="1"/>
  <c r="K45" i="1"/>
  <c r="J45" i="1"/>
  <c r="H45" i="1"/>
  <c r="E45" i="1"/>
  <c r="K44" i="1"/>
  <c r="J44" i="1"/>
  <c r="H44" i="1"/>
  <c r="E44" i="1"/>
  <c r="K43" i="1"/>
  <c r="J43" i="1"/>
  <c r="H43" i="1"/>
  <c r="E43" i="1"/>
  <c r="K42" i="1"/>
  <c r="J42" i="1"/>
  <c r="H42" i="1"/>
  <c r="E42" i="1"/>
  <c r="K41" i="1"/>
  <c r="J41" i="1"/>
  <c r="H41" i="1"/>
  <c r="E41" i="1"/>
  <c r="K40" i="1"/>
  <c r="J40" i="1"/>
  <c r="H40" i="1"/>
  <c r="E40" i="1"/>
  <c r="K39" i="1"/>
  <c r="J39" i="1"/>
  <c r="H39" i="1"/>
  <c r="E39" i="1"/>
  <c r="K38" i="1"/>
  <c r="J38" i="1"/>
  <c r="H38" i="1"/>
  <c r="E38" i="1"/>
  <c r="K37" i="1"/>
  <c r="J37" i="1"/>
  <c r="H37" i="1"/>
  <c r="E37" i="1"/>
  <c r="K36" i="1"/>
  <c r="J36" i="1"/>
  <c r="H36" i="1"/>
  <c r="E36" i="1"/>
  <c r="K35" i="1"/>
  <c r="J35" i="1"/>
  <c r="H35" i="1"/>
  <c r="E35" i="1"/>
  <c r="K34" i="1"/>
  <c r="J34" i="1"/>
  <c r="H34" i="1"/>
  <c r="E34" i="1"/>
  <c r="J33" i="1"/>
  <c r="H33" i="1"/>
  <c r="K33" i="1" s="1"/>
  <c r="E33" i="1"/>
  <c r="J32" i="1"/>
  <c r="J31" i="1"/>
  <c r="J30" i="1"/>
  <c r="J29" i="1"/>
  <c r="J28" i="1"/>
  <c r="J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l="1"/>
  <c r="K27" i="1"/>
  <c r="K20" i="1"/>
  <c r="K12" i="1"/>
  <c r="K4" i="1"/>
  <c r="K26" i="1"/>
  <c r="K18" i="1"/>
  <c r="K10" i="1"/>
  <c r="K25" i="1"/>
  <c r="K17" i="1"/>
  <c r="K9" i="1"/>
  <c r="K23" i="1"/>
  <c r="K15" i="1"/>
  <c r="K7" i="1"/>
  <c r="K24" i="1"/>
  <c r="K16" i="1"/>
  <c r="K22" i="1"/>
  <c r="K14" i="1"/>
  <c r="K6" i="1"/>
  <c r="K8" i="1"/>
  <c r="K21" i="1"/>
  <c r="K13" i="1"/>
  <c r="K5" i="1"/>
  <c r="K19" i="1"/>
  <c r="K11" i="1"/>
  <c r="K3" i="1"/>
  <c r="K28" i="1" l="1"/>
  <c r="E29" i="1"/>
  <c r="E30" i="1" l="1"/>
  <c r="K29" i="1"/>
  <c r="K30" i="1" l="1"/>
  <c r="E31" i="1"/>
  <c r="E32" i="1" l="1"/>
  <c r="K32" i="1" s="1"/>
  <c r="K31" i="1"/>
</calcChain>
</file>

<file path=xl/sharedStrings.xml><?xml version="1.0" encoding="utf-8"?>
<sst xmlns="http://schemas.openxmlformats.org/spreadsheetml/2006/main" count="13" uniqueCount="13">
  <si>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</si>
  <si>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</si>
  <si>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</si>
  <si>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</si>
  <si>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</si>
  <si>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</si>
  <si>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</si>
  <si>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</si>
  <si>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</si>
  <si>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</si>
  <si>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</si>
  <si>
    <t>change1</t>
  </si>
  <si>
    <t>change2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</si>
</sst>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M53"/>
  <sheetViews>
    <sheetView tabSelected="1" topLeftCell="A32" workbookViewId="0">
      <selection activeCell="K55" activeCellId="1" sqref="K55 K55"/>
    </sheetView>
  </sheetViews>
  <sheetFormatPr defaultRowHeight="14.4" x14ac:dyDescent="0.3"/>
  <cols>
    <col min="4" max="4" width="9.6640625" bestFit="1" customWidth="1"/>
    <col min="5" max="11" width="12.21875" customWidth="1"/>
    <col min="12" max="12" width="9.77734375" bestFit="1" customWidth="1"/>
    <col min="14" max="14" width="1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11</v>
      </c>
      <c r="G1" t="s">
        <v>7</v>
      </c>
      <c r="H1" t="s">
        <v>10</v>
      </c>
      <c r="I1" t="s">
        <v>12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>
        <v>20250630</v>
      </c>
      <c r="D2">
        <v>0</v>
      </c>
      <c r="E2">
        <v>102695835</v>
      </c>
      <c r="G2">
        <v>0</v>
      </c>
      <c r="H2">
        <v>0</v>
      </c>
      <c r="J2">
        <f>D2+G2</f>
        <v>0</v>
      </c>
      <c r="K2">
        <f>E2+H2</f>
        <v>102695835</v>
      </c>
      <c r="L2">
        <v>0</v>
      </c>
    </row>
    <row r="3" spans="1:13" x14ac:dyDescent="0.3">
      <c r="A3">
        <v>20250701</v>
      </c>
      <c r="D3">
        <v>-2062174</v>
      </c>
      <c r="E3">
        <f>D2+E2+L3</f>
        <v>102695835</v>
      </c>
      <c r="G3">
        <v>0</v>
      </c>
      <c r="H3">
        <v>0</v>
      </c>
      <c r="J3">
        <f t="shared" ref="J3:J53" si="0">D3+G3</f>
        <v>-2062174</v>
      </c>
      <c r="K3">
        <f t="shared" ref="K3:K53" si="1">E3+H3</f>
        <v>102695835</v>
      </c>
    </row>
    <row r="4" spans="1:13" x14ac:dyDescent="0.3">
      <c r="A4">
        <v>20250702</v>
      </c>
      <c r="D4">
        <v>0</v>
      </c>
      <c r="E4">
        <f t="shared" ref="E4:E32" si="2">D3+E3+L4</f>
        <v>100633661</v>
      </c>
      <c r="G4">
        <v>0</v>
      </c>
      <c r="H4">
        <v>0</v>
      </c>
      <c r="J4">
        <f t="shared" si="0"/>
        <v>0</v>
      </c>
      <c r="K4">
        <f t="shared" si="1"/>
        <v>100633661</v>
      </c>
    </row>
    <row r="5" spans="1:13" x14ac:dyDescent="0.3">
      <c r="A5">
        <v>20250703</v>
      </c>
      <c r="D5">
        <v>-906656</v>
      </c>
      <c r="E5">
        <f t="shared" si="2"/>
        <v>100633661</v>
      </c>
      <c r="G5">
        <v>0</v>
      </c>
      <c r="H5">
        <v>0</v>
      </c>
      <c r="J5">
        <f t="shared" si="0"/>
        <v>-906656</v>
      </c>
      <c r="K5">
        <f t="shared" si="1"/>
        <v>100633661</v>
      </c>
    </row>
    <row r="6" spans="1:13" x14ac:dyDescent="0.3">
      <c r="A6">
        <v>20250704</v>
      </c>
      <c r="D6">
        <v>-113291</v>
      </c>
      <c r="E6">
        <f t="shared" si="2"/>
        <v>99727005</v>
      </c>
      <c r="G6">
        <v>0</v>
      </c>
      <c r="H6">
        <v>0</v>
      </c>
      <c r="J6">
        <f t="shared" si="0"/>
        <v>-113291</v>
      </c>
      <c r="K6">
        <f t="shared" si="1"/>
        <v>99727005</v>
      </c>
    </row>
    <row r="7" spans="1:13" x14ac:dyDescent="0.3">
      <c r="A7">
        <v>20250707</v>
      </c>
      <c r="D7">
        <v>3390614</v>
      </c>
      <c r="E7">
        <f t="shared" si="2"/>
        <v>99613714</v>
      </c>
      <c r="G7">
        <v>0</v>
      </c>
      <c r="H7">
        <v>0</v>
      </c>
      <c r="J7">
        <f t="shared" si="0"/>
        <v>3390614</v>
      </c>
      <c r="K7">
        <f t="shared" si="1"/>
        <v>99613714</v>
      </c>
    </row>
    <row r="8" spans="1:13" x14ac:dyDescent="0.3">
      <c r="A8">
        <v>20250708</v>
      </c>
      <c r="D8">
        <v>3820000</v>
      </c>
      <c r="E8">
        <f t="shared" si="2"/>
        <v>103004328</v>
      </c>
      <c r="G8">
        <v>0</v>
      </c>
      <c r="H8">
        <v>0</v>
      </c>
      <c r="J8">
        <f t="shared" si="0"/>
        <v>3820000</v>
      </c>
      <c r="K8">
        <f t="shared" si="1"/>
        <v>103004328</v>
      </c>
    </row>
    <row r="9" spans="1:13" x14ac:dyDescent="0.3">
      <c r="A9">
        <v>20250709</v>
      </c>
      <c r="D9">
        <v>3243516</v>
      </c>
      <c r="E9">
        <f t="shared" si="2"/>
        <v>106824328</v>
      </c>
      <c r="G9">
        <v>0</v>
      </c>
      <c r="H9">
        <v>0</v>
      </c>
      <c r="J9">
        <f t="shared" si="0"/>
        <v>3243516</v>
      </c>
      <c r="K9">
        <f t="shared" si="1"/>
        <v>106824328</v>
      </c>
    </row>
    <row r="10" spans="1:13" x14ac:dyDescent="0.3">
      <c r="A10">
        <v>20250710</v>
      </c>
      <c r="D10">
        <v>6563174</v>
      </c>
      <c r="E10">
        <f t="shared" si="2"/>
        <v>110067844</v>
      </c>
      <c r="G10">
        <v>0</v>
      </c>
      <c r="H10">
        <v>0</v>
      </c>
      <c r="J10">
        <f t="shared" si="0"/>
        <v>6563174</v>
      </c>
      <c r="K10">
        <f t="shared" si="1"/>
        <v>110067844</v>
      </c>
    </row>
    <row r="11" spans="1:13" x14ac:dyDescent="0.3">
      <c r="A11">
        <v>20250711</v>
      </c>
      <c r="D11">
        <v>-102225</v>
      </c>
      <c r="E11">
        <f t="shared" si="2"/>
        <v>116631018</v>
      </c>
      <c r="G11">
        <v>0</v>
      </c>
      <c r="H11">
        <v>0</v>
      </c>
      <c r="J11">
        <f t="shared" si="0"/>
        <v>-102225</v>
      </c>
      <c r="K11">
        <f t="shared" si="1"/>
        <v>116631018</v>
      </c>
    </row>
    <row r="12" spans="1:13" x14ac:dyDescent="0.3">
      <c r="A12">
        <v>20250714</v>
      </c>
      <c r="D12">
        <v>-1471841</v>
      </c>
      <c r="E12">
        <f t="shared" si="2"/>
        <v>116528793</v>
      </c>
      <c r="G12">
        <v>0</v>
      </c>
      <c r="H12">
        <v>0</v>
      </c>
      <c r="J12">
        <f t="shared" si="0"/>
        <v>-1471841</v>
      </c>
      <c r="K12">
        <f t="shared" si="1"/>
        <v>116528793</v>
      </c>
    </row>
    <row r="13" spans="1:13" x14ac:dyDescent="0.3">
      <c r="A13">
        <v>20250715</v>
      </c>
      <c r="D13">
        <v>-1676443</v>
      </c>
      <c r="E13">
        <f t="shared" si="2"/>
        <v>115056952</v>
      </c>
      <c r="G13">
        <v>0</v>
      </c>
      <c r="H13">
        <v>0</v>
      </c>
      <c r="J13">
        <f t="shared" si="0"/>
        <v>-1676443</v>
      </c>
      <c r="K13">
        <f t="shared" si="1"/>
        <v>115056952</v>
      </c>
    </row>
    <row r="14" spans="1:13" x14ac:dyDescent="0.3">
      <c r="A14">
        <v>20250716</v>
      </c>
      <c r="D14">
        <v>4464747</v>
      </c>
      <c r="E14">
        <f t="shared" si="2"/>
        <v>113380509</v>
      </c>
      <c r="G14">
        <v>0</v>
      </c>
      <c r="H14">
        <v>0</v>
      </c>
      <c r="J14">
        <f t="shared" si="0"/>
        <v>4464747</v>
      </c>
      <c r="K14">
        <f t="shared" si="1"/>
        <v>113380509</v>
      </c>
    </row>
    <row r="15" spans="1:13" x14ac:dyDescent="0.3">
      <c r="A15">
        <v>20250717</v>
      </c>
      <c r="D15">
        <v>4323825</v>
      </c>
      <c r="E15">
        <f t="shared" si="2"/>
        <v>117845256</v>
      </c>
      <c r="G15">
        <v>0</v>
      </c>
      <c r="H15">
        <v>0</v>
      </c>
      <c r="J15">
        <f t="shared" si="0"/>
        <v>4323825</v>
      </c>
      <c r="K15">
        <f t="shared" si="1"/>
        <v>117845256</v>
      </c>
    </row>
    <row r="16" spans="1:13" x14ac:dyDescent="0.3">
      <c r="A16">
        <v>20250718</v>
      </c>
      <c r="D16">
        <v>-1179422</v>
      </c>
      <c r="E16">
        <f t="shared" si="2"/>
        <v>122169081</v>
      </c>
      <c r="G16">
        <v>0</v>
      </c>
      <c r="H16">
        <v>0</v>
      </c>
      <c r="J16">
        <f t="shared" si="0"/>
        <v>-1179422</v>
      </c>
      <c r="K16">
        <f t="shared" si="1"/>
        <v>122169081</v>
      </c>
    </row>
    <row r="17" spans="1:11" x14ac:dyDescent="0.3">
      <c r="A17">
        <v>20250721</v>
      </c>
      <c r="D17">
        <v>-14772</v>
      </c>
      <c r="E17">
        <f t="shared" si="2"/>
        <v>120989659</v>
      </c>
      <c r="G17">
        <v>607992</v>
      </c>
      <c r="H17">
        <v>15041429</v>
      </c>
      <c r="J17">
        <f t="shared" si="0"/>
        <v>593220</v>
      </c>
      <c r="K17">
        <f t="shared" si="1"/>
        <v>136031088</v>
      </c>
    </row>
    <row r="18" spans="1:11" x14ac:dyDescent="0.3">
      <c r="A18">
        <v>20250722</v>
      </c>
      <c r="D18">
        <v>4466711</v>
      </c>
      <c r="E18">
        <f t="shared" si="2"/>
        <v>120974887</v>
      </c>
      <c r="G18">
        <v>0</v>
      </c>
      <c r="H18">
        <f>G17+H17</f>
        <v>15649421</v>
      </c>
      <c r="J18">
        <f t="shared" si="0"/>
        <v>4466711</v>
      </c>
      <c r="K18">
        <f t="shared" si="1"/>
        <v>136624308</v>
      </c>
    </row>
    <row r="19" spans="1:11" x14ac:dyDescent="0.3">
      <c r="A19">
        <v>20250723</v>
      </c>
      <c r="D19">
        <v>-1186598</v>
      </c>
      <c r="E19">
        <f t="shared" si="2"/>
        <v>125441598</v>
      </c>
      <c r="G19">
        <v>824351</v>
      </c>
      <c r="H19">
        <f t="shared" ref="H19:H32" si="3">G18+H18</f>
        <v>15649421</v>
      </c>
      <c r="J19">
        <f t="shared" si="0"/>
        <v>-362247</v>
      </c>
      <c r="K19">
        <f t="shared" si="1"/>
        <v>141091019</v>
      </c>
    </row>
    <row r="20" spans="1:11" x14ac:dyDescent="0.3">
      <c r="A20">
        <v>20250724</v>
      </c>
      <c r="D20">
        <v>-658570</v>
      </c>
      <c r="E20">
        <f t="shared" si="2"/>
        <v>124255000</v>
      </c>
      <c r="G20">
        <v>0</v>
      </c>
      <c r="H20">
        <f t="shared" si="3"/>
        <v>16473772</v>
      </c>
      <c r="J20">
        <f t="shared" si="0"/>
        <v>-658570</v>
      </c>
      <c r="K20">
        <f t="shared" si="1"/>
        <v>140728772</v>
      </c>
    </row>
    <row r="21" spans="1:11" x14ac:dyDescent="0.3">
      <c r="A21">
        <v>20250725</v>
      </c>
      <c r="D21">
        <v>-157941</v>
      </c>
      <c r="E21">
        <f t="shared" si="2"/>
        <v>123596430</v>
      </c>
      <c r="G21">
        <v>1597783</v>
      </c>
      <c r="H21">
        <f t="shared" si="3"/>
        <v>16473772</v>
      </c>
      <c r="J21">
        <f t="shared" si="0"/>
        <v>1439842</v>
      </c>
      <c r="K21">
        <f t="shared" si="1"/>
        <v>140070202</v>
      </c>
    </row>
    <row r="22" spans="1:11" x14ac:dyDescent="0.3">
      <c r="A22">
        <v>20250728</v>
      </c>
      <c r="D22">
        <v>-1068451</v>
      </c>
      <c r="E22">
        <f t="shared" si="2"/>
        <v>123438489</v>
      </c>
      <c r="G22">
        <v>1297642</v>
      </c>
      <c r="H22">
        <f t="shared" si="3"/>
        <v>18071555</v>
      </c>
      <c r="J22">
        <f t="shared" si="0"/>
        <v>229191</v>
      </c>
      <c r="K22">
        <f t="shared" si="1"/>
        <v>141510044</v>
      </c>
    </row>
    <row r="23" spans="1:11" x14ac:dyDescent="0.3">
      <c r="A23">
        <v>20250729</v>
      </c>
      <c r="D23">
        <v>8552181</v>
      </c>
      <c r="E23">
        <f t="shared" si="2"/>
        <v>122370038</v>
      </c>
      <c r="G23">
        <v>3997742</v>
      </c>
      <c r="H23">
        <f t="shared" si="3"/>
        <v>19369197</v>
      </c>
      <c r="J23">
        <f t="shared" si="0"/>
        <v>12549923</v>
      </c>
      <c r="K23">
        <f t="shared" si="1"/>
        <v>141739235</v>
      </c>
    </row>
    <row r="24" spans="1:11" x14ac:dyDescent="0.3">
      <c r="A24">
        <v>20250730</v>
      </c>
      <c r="D24">
        <v>-2465157</v>
      </c>
      <c r="E24">
        <f t="shared" si="2"/>
        <v>130922219</v>
      </c>
      <c r="G24">
        <v>0</v>
      </c>
      <c r="H24">
        <f t="shared" si="3"/>
        <v>23366939</v>
      </c>
      <c r="J24">
        <f t="shared" si="0"/>
        <v>-2465157</v>
      </c>
      <c r="K24">
        <f t="shared" si="1"/>
        <v>154289158</v>
      </c>
    </row>
    <row r="25" spans="1:11" x14ac:dyDescent="0.3">
      <c r="A25">
        <v>20250731</v>
      </c>
      <c r="D25">
        <v>-3843490</v>
      </c>
      <c r="E25">
        <f t="shared" si="2"/>
        <v>128457062</v>
      </c>
      <c r="G25">
        <v>0</v>
      </c>
      <c r="H25">
        <f t="shared" si="3"/>
        <v>23366939</v>
      </c>
      <c r="J25">
        <f t="shared" si="0"/>
        <v>-3843490</v>
      </c>
      <c r="K25">
        <f t="shared" si="1"/>
        <v>151824001</v>
      </c>
    </row>
    <row r="26" spans="1:11" x14ac:dyDescent="0.3">
      <c r="A26">
        <v>20250801</v>
      </c>
      <c r="D26">
        <v>-1423404</v>
      </c>
      <c r="E26">
        <f t="shared" si="2"/>
        <v>124613572</v>
      </c>
      <c r="G26">
        <v>0</v>
      </c>
      <c r="H26">
        <f t="shared" si="3"/>
        <v>23366939</v>
      </c>
      <c r="J26">
        <f t="shared" si="0"/>
        <v>-1423404</v>
      </c>
      <c r="K26">
        <f t="shared" si="1"/>
        <v>147980511</v>
      </c>
    </row>
    <row r="27" spans="1:11" x14ac:dyDescent="0.3">
      <c r="A27">
        <v>20250804</v>
      </c>
      <c r="D27">
        <v>10279916</v>
      </c>
      <c r="E27">
        <f t="shared" si="2"/>
        <v>123190168</v>
      </c>
      <c r="G27">
        <v>3248079</v>
      </c>
      <c r="H27">
        <f t="shared" si="3"/>
        <v>23366939</v>
      </c>
      <c r="J27">
        <f t="shared" si="0"/>
        <v>13527995</v>
      </c>
      <c r="K27">
        <f t="shared" si="1"/>
        <v>146557107</v>
      </c>
    </row>
    <row r="28" spans="1:11" x14ac:dyDescent="0.3">
      <c r="A28">
        <v>20250805</v>
      </c>
      <c r="D28">
        <v>16391817</v>
      </c>
      <c r="E28">
        <f t="shared" si="2"/>
        <v>133470084</v>
      </c>
      <c r="G28">
        <v>7486679</v>
      </c>
      <c r="H28">
        <f t="shared" si="3"/>
        <v>26615018</v>
      </c>
      <c r="J28">
        <f t="shared" si="0"/>
        <v>23878496</v>
      </c>
      <c r="K28">
        <f t="shared" si="1"/>
        <v>160085102</v>
      </c>
    </row>
    <row r="29" spans="1:11" x14ac:dyDescent="0.3">
      <c r="A29">
        <v>20250806</v>
      </c>
      <c r="D29">
        <v>5980296</v>
      </c>
      <c r="E29">
        <f t="shared" si="2"/>
        <v>149861901</v>
      </c>
      <c r="G29">
        <v>0</v>
      </c>
      <c r="H29">
        <f t="shared" si="3"/>
        <v>34101697</v>
      </c>
      <c r="J29">
        <f t="shared" si="0"/>
        <v>5980296</v>
      </c>
      <c r="K29">
        <f t="shared" si="1"/>
        <v>183963598</v>
      </c>
    </row>
    <row r="30" spans="1:11" x14ac:dyDescent="0.3">
      <c r="A30">
        <v>20250807</v>
      </c>
      <c r="D30">
        <v>-2359312</v>
      </c>
      <c r="E30">
        <f t="shared" si="2"/>
        <v>155842197</v>
      </c>
      <c r="G30">
        <v>0</v>
      </c>
      <c r="H30">
        <f t="shared" si="3"/>
        <v>34101697</v>
      </c>
      <c r="J30">
        <f t="shared" si="0"/>
        <v>-2359312</v>
      </c>
      <c r="K30">
        <f t="shared" si="1"/>
        <v>189943894</v>
      </c>
    </row>
    <row r="31" spans="1:11" x14ac:dyDescent="0.3">
      <c r="A31">
        <v>20250808</v>
      </c>
      <c r="D31">
        <v>-2549391</v>
      </c>
      <c r="E31">
        <f t="shared" si="2"/>
        <v>153482885</v>
      </c>
      <c r="G31">
        <v>-2765285</v>
      </c>
      <c r="H31">
        <f t="shared" si="3"/>
        <v>34101697</v>
      </c>
      <c r="J31">
        <f t="shared" si="0"/>
        <v>-5314676</v>
      </c>
      <c r="K31">
        <f t="shared" si="1"/>
        <v>187584582</v>
      </c>
    </row>
    <row r="32" spans="1:11" x14ac:dyDescent="0.3">
      <c r="A32">
        <v>20250811</v>
      </c>
      <c r="D32">
        <v>1550588</v>
      </c>
      <c r="E32">
        <f t="shared" si="2"/>
        <v>150933494</v>
      </c>
      <c r="G32">
        <v>-1305864</v>
      </c>
      <c r="H32">
        <f t="shared" si="3"/>
        <v>31336412</v>
      </c>
      <c r="J32">
        <f t="shared" si="0"/>
        <v>244724</v>
      </c>
      <c r="K32">
        <f t="shared" si="1"/>
        <v>182269906</v>
      </c>
    </row>
    <row r="33" spans="1:11" x14ac:dyDescent="0.3">
      <c r="A33">
        <v>20250812</v>
      </c>
      <c r="D33">
        <v>1180072</v>
      </c>
      <c r="E33">
        <f t="shared" ref="E33:E53" si="4">D32+E32+F33</f>
        <v>150484082</v>
      </c>
      <c r="F33">
        <v>-2000000</v>
      </c>
      <c r="G33">
        <v>0</v>
      </c>
      <c r="H33">
        <f t="shared" ref="H33:H53" si="5">G32+H32+I33</f>
        <v>32030548</v>
      </c>
      <c r="I33">
        <v>2000000</v>
      </c>
      <c r="J33">
        <f t="shared" si="0"/>
        <v>1180072</v>
      </c>
      <c r="K33">
        <f t="shared" si="1"/>
        <v>182514630</v>
      </c>
    </row>
    <row r="34" spans="1:11" x14ac:dyDescent="0.3">
      <c r="A34">
        <v>20250813</v>
      </c>
      <c r="D34">
        <v>-1740098</v>
      </c>
      <c r="E34">
        <f t="shared" si="4"/>
        <v>151664154</v>
      </c>
      <c r="G34">
        <v>-1585668</v>
      </c>
      <c r="H34">
        <f t="shared" si="5"/>
        <v>32030548</v>
      </c>
      <c r="J34">
        <f t="shared" si="0"/>
        <v>-3325766</v>
      </c>
      <c r="K34">
        <f t="shared" si="1"/>
        <v>183694702</v>
      </c>
    </row>
    <row r="35" spans="1:11" x14ac:dyDescent="0.3">
      <c r="A35">
        <v>20250814</v>
      </c>
      <c r="D35">
        <v>12178686</v>
      </c>
      <c r="E35">
        <f t="shared" si="4"/>
        <v>149924056</v>
      </c>
      <c r="G35">
        <v>0</v>
      </c>
      <c r="H35">
        <f t="shared" si="5"/>
        <v>30444880</v>
      </c>
      <c r="J35">
        <f t="shared" si="0"/>
        <v>12178686</v>
      </c>
      <c r="K35">
        <f t="shared" si="1"/>
        <v>180368936</v>
      </c>
    </row>
    <row r="36" spans="1:11" x14ac:dyDescent="0.3">
      <c r="A36">
        <v>20250815</v>
      </c>
      <c r="D36">
        <v>4868044</v>
      </c>
      <c r="E36">
        <f t="shared" si="4"/>
        <v>162102742</v>
      </c>
      <c r="G36">
        <v>293487</v>
      </c>
      <c r="H36">
        <f t="shared" si="5"/>
        <v>30444880</v>
      </c>
      <c r="J36">
        <f t="shared" si="0"/>
        <v>5161531</v>
      </c>
      <c r="K36">
        <f t="shared" si="1"/>
        <v>192547622</v>
      </c>
    </row>
    <row r="37" spans="1:11" x14ac:dyDescent="0.3">
      <c r="A37">
        <v>20250818</v>
      </c>
      <c r="D37">
        <v>-50391</v>
      </c>
      <c r="E37">
        <f t="shared" si="4"/>
        <v>166970786</v>
      </c>
      <c r="G37">
        <v>0</v>
      </c>
      <c r="H37">
        <f t="shared" si="5"/>
        <v>30738367</v>
      </c>
      <c r="J37">
        <f t="shared" si="0"/>
        <v>-50391</v>
      </c>
      <c r="K37">
        <f t="shared" si="1"/>
        <v>197709153</v>
      </c>
    </row>
    <row r="38" spans="1:11" x14ac:dyDescent="0.3">
      <c r="A38">
        <v>20250819</v>
      </c>
      <c r="D38">
        <v>-131877</v>
      </c>
      <c r="E38">
        <f t="shared" si="4"/>
        <v>166920395</v>
      </c>
      <c r="G38">
        <v>0</v>
      </c>
      <c r="H38">
        <f t="shared" si="5"/>
        <v>30738367</v>
      </c>
      <c r="J38">
        <f t="shared" si="0"/>
        <v>-131877</v>
      </c>
      <c r="K38">
        <f t="shared" si="1"/>
        <v>197658762</v>
      </c>
    </row>
    <row r="39" spans="1:11" x14ac:dyDescent="0.3">
      <c r="A39">
        <v>20250820</v>
      </c>
      <c r="D39">
        <v>894988</v>
      </c>
      <c r="E39">
        <f t="shared" si="4"/>
        <v>166788518</v>
      </c>
      <c r="G39">
        <v>-1866875</v>
      </c>
      <c r="H39">
        <f t="shared" si="5"/>
        <v>30738367</v>
      </c>
      <c r="J39">
        <f t="shared" si="0"/>
        <v>-971887</v>
      </c>
      <c r="K39">
        <f t="shared" si="1"/>
        <v>197526885</v>
      </c>
    </row>
    <row r="40" spans="1:11" x14ac:dyDescent="0.3">
      <c r="A40">
        <v>20250821</v>
      </c>
      <c r="D40">
        <v>9329934</v>
      </c>
      <c r="E40">
        <f t="shared" si="4"/>
        <v>167683506</v>
      </c>
      <c r="G40">
        <v>0</v>
      </c>
      <c r="H40">
        <f t="shared" si="5"/>
        <v>28871492</v>
      </c>
      <c r="J40">
        <f t="shared" si="0"/>
        <v>9329934</v>
      </c>
      <c r="K40">
        <f t="shared" si="1"/>
        <v>196554998</v>
      </c>
    </row>
    <row r="41" spans="1:11" x14ac:dyDescent="0.3">
      <c r="A41">
        <v>20250822</v>
      </c>
      <c r="D41">
        <v>2526633</v>
      </c>
      <c r="E41">
        <f t="shared" si="4"/>
        <v>177013440</v>
      </c>
      <c r="G41">
        <v>80032</v>
      </c>
      <c r="H41">
        <f t="shared" si="5"/>
        <v>28871492</v>
      </c>
      <c r="J41">
        <f t="shared" si="0"/>
        <v>2606665</v>
      </c>
      <c r="K41">
        <f t="shared" si="1"/>
        <v>205884932</v>
      </c>
    </row>
    <row r="42" spans="1:11" x14ac:dyDescent="0.3">
      <c r="A42">
        <v>20250825</v>
      </c>
      <c r="D42">
        <v>4047249</v>
      </c>
      <c r="E42">
        <f t="shared" si="4"/>
        <v>179540073</v>
      </c>
      <c r="G42">
        <v>2662449</v>
      </c>
      <c r="H42">
        <f t="shared" si="5"/>
        <v>28951524</v>
      </c>
      <c r="J42">
        <f t="shared" si="0"/>
        <v>6709698</v>
      </c>
      <c r="K42">
        <f t="shared" si="1"/>
        <v>208491597</v>
      </c>
    </row>
    <row r="43" spans="1:11" x14ac:dyDescent="0.3">
      <c r="A43">
        <v>20250826</v>
      </c>
      <c r="D43">
        <v>-724009</v>
      </c>
      <c r="E43">
        <f t="shared" si="4"/>
        <v>183587322</v>
      </c>
      <c r="G43">
        <v>0</v>
      </c>
      <c r="H43">
        <f t="shared" si="5"/>
        <v>31613973</v>
      </c>
      <c r="J43">
        <f t="shared" si="0"/>
        <v>-724009</v>
      </c>
      <c r="K43">
        <f t="shared" si="1"/>
        <v>215201295</v>
      </c>
    </row>
    <row r="44" spans="1:11" x14ac:dyDescent="0.3">
      <c r="A44">
        <v>20250827</v>
      </c>
      <c r="D44">
        <v>-473550</v>
      </c>
      <c r="E44">
        <f t="shared" si="4"/>
        <v>182863313</v>
      </c>
      <c r="G44">
        <v>0</v>
      </c>
      <c r="H44">
        <f t="shared" si="5"/>
        <v>31613973</v>
      </c>
      <c r="J44">
        <f t="shared" si="0"/>
        <v>-473550</v>
      </c>
      <c r="K44">
        <f t="shared" si="1"/>
        <v>214477286</v>
      </c>
    </row>
    <row r="45" spans="1:11" x14ac:dyDescent="0.3">
      <c r="A45">
        <v>20250828</v>
      </c>
      <c r="D45">
        <v>3345615</v>
      </c>
      <c r="E45">
        <f t="shared" si="4"/>
        <v>182389763</v>
      </c>
      <c r="G45">
        <v>0</v>
      </c>
      <c r="H45">
        <f t="shared" si="5"/>
        <v>31613973</v>
      </c>
      <c r="J45">
        <f t="shared" si="0"/>
        <v>3345615</v>
      </c>
      <c r="K45">
        <f t="shared" si="1"/>
        <v>214003736</v>
      </c>
    </row>
    <row r="46" spans="1:11" x14ac:dyDescent="0.3">
      <c r="A46">
        <v>20250829</v>
      </c>
      <c r="D46">
        <v>966658</v>
      </c>
      <c r="E46">
        <f t="shared" si="4"/>
        <v>185735378</v>
      </c>
      <c r="G46">
        <v>343316</v>
      </c>
      <c r="H46">
        <f t="shared" si="5"/>
        <v>31613973</v>
      </c>
      <c r="J46">
        <f t="shared" si="0"/>
        <v>1309974</v>
      </c>
      <c r="K46">
        <f t="shared" si="1"/>
        <v>217349351</v>
      </c>
    </row>
    <row r="47" spans="1:11" x14ac:dyDescent="0.3">
      <c r="A47">
        <v>20250903</v>
      </c>
      <c r="D47">
        <v>-3861305</v>
      </c>
      <c r="E47">
        <f t="shared" si="4"/>
        <v>186702036</v>
      </c>
      <c r="G47">
        <v>0</v>
      </c>
      <c r="H47">
        <f t="shared" si="5"/>
        <v>31957289</v>
      </c>
      <c r="J47">
        <f t="shared" si="0"/>
        <v>-3861305</v>
      </c>
      <c r="K47">
        <f t="shared" si="1"/>
        <v>218659325</v>
      </c>
    </row>
    <row r="48" spans="1:11" x14ac:dyDescent="0.3">
      <c r="A48">
        <v>20250904</v>
      </c>
      <c r="D48">
        <v>1094125</v>
      </c>
      <c r="E48">
        <f t="shared" si="4"/>
        <v>182840731</v>
      </c>
      <c r="G48">
        <v>0</v>
      </c>
      <c r="H48">
        <f t="shared" si="5"/>
        <v>31957289</v>
      </c>
      <c r="J48">
        <f t="shared" si="0"/>
        <v>1094125</v>
      </c>
      <c r="K48">
        <f t="shared" si="1"/>
        <v>214798020</v>
      </c>
    </row>
    <row r="49" spans="1:11" x14ac:dyDescent="0.3">
      <c r="A49">
        <v>20250905</v>
      </c>
      <c r="D49">
        <v>-3061150</v>
      </c>
      <c r="E49">
        <f t="shared" si="4"/>
        <v>183934856</v>
      </c>
      <c r="G49">
        <v>6309112</v>
      </c>
      <c r="H49">
        <f t="shared" si="5"/>
        <v>31957289</v>
      </c>
      <c r="J49">
        <f t="shared" si="0"/>
        <v>3247962</v>
      </c>
      <c r="K49">
        <f t="shared" si="1"/>
        <v>215892145</v>
      </c>
    </row>
    <row r="50" spans="1:11" x14ac:dyDescent="0.3">
      <c r="A50">
        <v>20250908</v>
      </c>
      <c r="D50">
        <v>1147021</v>
      </c>
      <c r="E50">
        <f t="shared" si="4"/>
        <v>180873706</v>
      </c>
      <c r="G50">
        <v>0</v>
      </c>
      <c r="H50">
        <f t="shared" si="5"/>
        <v>38266401</v>
      </c>
      <c r="J50">
        <f t="shared" si="0"/>
        <v>1147021</v>
      </c>
      <c r="K50">
        <f t="shared" si="1"/>
        <v>219140107</v>
      </c>
    </row>
    <row r="51" spans="1:11" x14ac:dyDescent="0.3">
      <c r="A51">
        <v>20250909</v>
      </c>
      <c r="D51">
        <v>218796</v>
      </c>
      <c r="E51">
        <f t="shared" si="4"/>
        <v>312020727</v>
      </c>
      <c r="F51">
        <v>130000000</v>
      </c>
      <c r="G51">
        <v>0</v>
      </c>
      <c r="H51">
        <f t="shared" si="5"/>
        <v>58266401</v>
      </c>
      <c r="I51">
        <v>20000000</v>
      </c>
      <c r="J51">
        <f t="shared" si="0"/>
        <v>218796</v>
      </c>
      <c r="K51">
        <f t="shared" si="1"/>
        <v>370287128</v>
      </c>
    </row>
    <row r="52" spans="1:11" x14ac:dyDescent="0.3">
      <c r="A52">
        <v>20250910</v>
      </c>
      <c r="D52">
        <v>-4572443</v>
      </c>
      <c r="E52">
        <f t="shared" si="4"/>
        <v>312239523</v>
      </c>
      <c r="G52">
        <v>-2846766</v>
      </c>
      <c r="H52">
        <f t="shared" si="5"/>
        <v>58266401</v>
      </c>
      <c r="J52">
        <f t="shared" si="0"/>
        <v>-7419209</v>
      </c>
      <c r="K52">
        <f t="shared" si="1"/>
        <v>370505924</v>
      </c>
    </row>
    <row r="53" spans="1:11" x14ac:dyDescent="0.3">
      <c r="A53">
        <v>20250911</v>
      </c>
      <c r="D53">
        <v>17012191</v>
      </c>
      <c r="E53">
        <f t="shared" si="4"/>
        <v>307667080</v>
      </c>
      <c r="G53">
        <v>0</v>
      </c>
      <c r="H53">
        <f t="shared" si="5"/>
        <v>55419635</v>
      </c>
      <c r="J53">
        <f t="shared" si="0"/>
        <v>17012191</v>
      </c>
      <c r="K53">
        <f t="shared" si="1"/>
        <v>363086715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khoa le</cp:lastModifiedBy>
  <dcterms:created xsi:type="dcterms:W3CDTF">2024-11-10T09:37:14Z</dcterms:created>
  <dcterms:modified xsi:type="dcterms:W3CDTF">2025-09-11T08:19:22Z</dcterms:modified>
</cp:coreProperties>
</file>