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sea.lapeikis\Desktop\Personal\U\BMI_6018\Term Project\Omnipod\"/>
    </mc:Choice>
  </mc:AlternateContent>
  <bookViews>
    <workbookView xWindow="0" yWindow="0" windowWidth="28800" windowHeight="12360" xr2:uid="{12443215-A559-49E6-A71A-D96D1A3ECD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0" i="1" l="1"/>
  <c r="A401" i="1"/>
  <c r="A398" i="1"/>
  <c r="A396" i="1"/>
  <c r="A395" i="1"/>
  <c r="A397" i="1"/>
  <c r="A394" i="1"/>
  <c r="A393" i="1"/>
  <c r="A391" i="1"/>
  <c r="A392" i="1"/>
  <c r="A390" i="1"/>
  <c r="A388" i="1"/>
  <c r="A389" i="1"/>
  <c r="A387" i="1"/>
  <c r="A386" i="1"/>
  <c r="A383" i="1"/>
  <c r="A384" i="1"/>
  <c r="A385" i="1"/>
  <c r="A382" i="1"/>
  <c r="A381" i="1"/>
  <c r="A379" i="1"/>
  <c r="A380" i="1"/>
  <c r="A378" i="1"/>
  <c r="A377" i="1"/>
  <c r="A376" i="1"/>
  <c r="A375" i="1"/>
  <c r="A374" i="1"/>
  <c r="A373" i="1"/>
  <c r="A371" i="1"/>
  <c r="A372" i="1"/>
  <c r="A370" i="1"/>
  <c r="A368" i="1"/>
  <c r="A369" i="1"/>
  <c r="A367" i="1"/>
  <c r="A366" i="1"/>
  <c r="A365" i="1"/>
  <c r="A363" i="1"/>
  <c r="A364" i="1"/>
  <c r="A362" i="1"/>
  <c r="A361" i="1"/>
  <c r="A358" i="1"/>
  <c r="A359" i="1"/>
  <c r="A360" i="1"/>
  <c r="A357" i="1"/>
  <c r="A355" i="1"/>
  <c r="A356" i="1"/>
  <c r="A354" i="1"/>
  <c r="A353" i="1"/>
  <c r="A352" i="1"/>
  <c r="A351" i="1"/>
  <c r="A350" i="1"/>
  <c r="A349" i="1"/>
  <c r="A348" i="1"/>
  <c r="A346" i="1"/>
  <c r="A347" i="1"/>
  <c r="A345" i="1"/>
  <c r="A344" i="1"/>
  <c r="A342" i="1"/>
  <c r="A343" i="1"/>
  <c r="A339" i="1"/>
  <c r="A340" i="1"/>
  <c r="A341" i="1"/>
  <c r="A338" i="1"/>
  <c r="A337" i="1"/>
  <c r="A336" i="1"/>
  <c r="A334" i="1"/>
  <c r="A335" i="1"/>
  <c r="A333" i="1"/>
  <c r="A331" i="1"/>
  <c r="A332" i="1"/>
  <c r="A330" i="1"/>
  <c r="A328" i="1"/>
  <c r="A329" i="1"/>
  <c r="A325" i="1"/>
  <c r="A326" i="1"/>
  <c r="A324" i="1"/>
  <c r="A327" i="1"/>
  <c r="A323" i="1"/>
  <c r="A320" i="1"/>
  <c r="A321" i="1"/>
  <c r="A322" i="1"/>
  <c r="A319" i="1"/>
  <c r="A318" i="1"/>
  <c r="A317" i="1"/>
  <c r="A316" i="1"/>
  <c r="A314" i="1"/>
  <c r="A315" i="1"/>
  <c r="A313" i="1"/>
  <c r="A312" i="1"/>
  <c r="A311" i="1"/>
  <c r="A310" i="1"/>
  <c r="A308" i="1"/>
  <c r="A309" i="1"/>
  <c r="A307" i="1"/>
  <c r="A306" i="1"/>
  <c r="A304" i="1"/>
  <c r="A305" i="1"/>
  <c r="A303" i="1"/>
  <c r="A302" i="1"/>
  <c r="A301" i="1"/>
  <c r="A300" i="1"/>
  <c r="A298" i="1"/>
  <c r="A299" i="1"/>
  <c r="A297" i="1"/>
  <c r="A296" i="1"/>
  <c r="A294" i="1"/>
  <c r="A295" i="1"/>
  <c r="A293" i="1"/>
  <c r="A292" i="1"/>
  <c r="A291" i="1"/>
  <c r="A290" i="1"/>
  <c r="A289" i="1"/>
  <c r="A288" i="1"/>
  <c r="A284" i="1"/>
  <c r="A285" i="1"/>
  <c r="A286" i="1"/>
  <c r="A287" i="1"/>
  <c r="A283" i="1"/>
  <c r="A281" i="1"/>
  <c r="A280" i="1"/>
  <c r="A282" i="1"/>
  <c r="A279" i="1"/>
  <c r="A278" i="1"/>
  <c r="A277" i="1"/>
  <c r="A276" i="1"/>
  <c r="A274" i="1"/>
  <c r="A275" i="1"/>
  <c r="A273" i="1"/>
  <c r="A272" i="1"/>
  <c r="A271" i="1"/>
  <c r="A270" i="1"/>
  <c r="A268" i="1"/>
  <c r="A269" i="1"/>
  <c r="A265" i="1"/>
  <c r="A266" i="1"/>
  <c r="A267" i="1"/>
  <c r="A264" i="1"/>
  <c r="A263" i="1"/>
  <c r="A262" i="1"/>
  <c r="A261" i="1"/>
  <c r="A260" i="1"/>
  <c r="A259" i="1"/>
  <c r="A258" i="1"/>
  <c r="A257" i="1"/>
  <c r="A254" i="1"/>
  <c r="A256" i="1"/>
  <c r="A255" i="1"/>
  <c r="A251" i="1"/>
  <c r="A252" i="1"/>
  <c r="A250" i="1"/>
  <c r="A253" i="1"/>
  <c r="A248" i="1"/>
  <c r="A247" i="1"/>
  <c r="A249" i="1"/>
  <c r="A245" i="1"/>
  <c r="A246" i="1"/>
  <c r="A244" i="1"/>
  <c r="A243" i="1"/>
  <c r="A241" i="1"/>
  <c r="A242" i="1"/>
  <c r="A240" i="1"/>
  <c r="A239" i="1"/>
  <c r="A237" i="1"/>
  <c r="A236" i="1"/>
  <c r="A238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0" i="1"/>
  <c r="A221" i="1"/>
  <c r="A219" i="1"/>
  <c r="A217" i="1"/>
  <c r="A218" i="1"/>
  <c r="A216" i="1"/>
  <c r="A215" i="1"/>
  <c r="A214" i="1"/>
  <c r="A213" i="1"/>
  <c r="A211" i="1"/>
  <c r="A210" i="1"/>
  <c r="A212" i="1"/>
  <c r="A209" i="1"/>
  <c r="A208" i="1"/>
  <c r="A206" i="1"/>
  <c r="A207" i="1"/>
  <c r="A205" i="1"/>
  <c r="A204" i="1"/>
  <c r="A203" i="1"/>
  <c r="A202" i="1"/>
  <c r="A201" i="1"/>
  <c r="A200" i="1"/>
  <c r="A199" i="1"/>
  <c r="A197" i="1"/>
  <c r="A196" i="1"/>
  <c r="A198" i="1"/>
  <c r="A195" i="1"/>
  <c r="A193" i="1"/>
  <c r="A192" i="1"/>
  <c r="A194" i="1"/>
  <c r="A191" i="1"/>
  <c r="A189" i="1"/>
  <c r="A190" i="1"/>
  <c r="A188" i="1"/>
  <c r="A186" i="1"/>
  <c r="A187" i="1"/>
  <c r="A185" i="1"/>
  <c r="A184" i="1"/>
  <c r="A183" i="1"/>
  <c r="A181" i="1"/>
  <c r="A182" i="1"/>
  <c r="A180" i="1"/>
  <c r="A179" i="1"/>
  <c r="A178" i="1"/>
  <c r="A175" i="1"/>
  <c r="A176" i="1"/>
  <c r="A177" i="1"/>
  <c r="A174" i="1"/>
  <c r="A173" i="1"/>
  <c r="A169" i="1"/>
  <c r="A170" i="1"/>
  <c r="A171" i="1"/>
  <c r="A172" i="1"/>
  <c r="A167" i="1"/>
  <c r="A168" i="1"/>
  <c r="A166" i="1"/>
  <c r="A164" i="1"/>
  <c r="A165" i="1"/>
  <c r="A162" i="1"/>
  <c r="A163" i="1"/>
  <c r="A161" i="1"/>
  <c r="A158" i="1"/>
  <c r="A159" i="1"/>
  <c r="A160" i="1"/>
  <c r="A157" i="1"/>
  <c r="A156" i="1"/>
  <c r="A155" i="1"/>
  <c r="A153" i="1"/>
  <c r="A154" i="1"/>
  <c r="A152" i="1"/>
  <c r="A151" i="1"/>
  <c r="A150" i="1"/>
  <c r="A148" i="1"/>
  <c r="A149" i="1"/>
  <c r="A144" i="1"/>
  <c r="A145" i="1"/>
  <c r="A147" i="1"/>
  <c r="A146" i="1"/>
  <c r="A143" i="1"/>
  <c r="A142" i="1"/>
  <c r="A138" i="1"/>
  <c r="A139" i="1"/>
  <c r="A140" i="1"/>
  <c r="A141" i="1"/>
  <c r="A136" i="1"/>
  <c r="A137" i="1"/>
  <c r="A134" i="1"/>
  <c r="A135" i="1"/>
  <c r="A133" i="1"/>
  <c r="A131" i="1"/>
  <c r="A132" i="1"/>
  <c r="A130" i="1"/>
  <c r="A129" i="1"/>
  <c r="A127" i="1"/>
  <c r="A128" i="1"/>
  <c r="A126" i="1"/>
  <c r="A124" i="1"/>
  <c r="A125" i="1"/>
  <c r="A123" i="1"/>
  <c r="A122" i="1"/>
  <c r="A121" i="1"/>
  <c r="A119" i="1"/>
  <c r="A120" i="1"/>
  <c r="A118" i="1"/>
  <c r="A115" i="1"/>
  <c r="A117" i="1"/>
  <c r="A116" i="1"/>
  <c r="A112" i="1"/>
  <c r="A114" i="1"/>
  <c r="A113" i="1"/>
  <c r="A111" i="1"/>
  <c r="A109" i="1"/>
  <c r="A110" i="1"/>
  <c r="A108" i="1"/>
  <c r="A107" i="1"/>
  <c r="A106" i="1"/>
  <c r="A105" i="1"/>
  <c r="A104" i="1"/>
  <c r="A103" i="1"/>
  <c r="A102" i="1"/>
  <c r="A101" i="1"/>
  <c r="A99" i="1"/>
  <c r="A98" i="1"/>
  <c r="A100" i="1"/>
  <c r="A97" i="1"/>
  <c r="A95" i="1"/>
  <c r="A94" i="1"/>
  <c r="A96" i="1"/>
  <c r="A93" i="1"/>
  <c r="A92" i="1"/>
  <c r="A91" i="1"/>
  <c r="A90" i="1"/>
  <c r="A89" i="1"/>
  <c r="A88" i="1"/>
  <c r="A87" i="1"/>
  <c r="A84" i="1"/>
  <c r="A85" i="1"/>
  <c r="A86" i="1"/>
  <c r="A81" i="1"/>
  <c r="A83" i="1"/>
  <c r="A82" i="1"/>
  <c r="A79" i="1"/>
  <c r="A80" i="1"/>
  <c r="A78" i="1"/>
  <c r="A76" i="1"/>
  <c r="A77" i="1"/>
  <c r="A75" i="1"/>
  <c r="A73" i="1"/>
  <c r="A72" i="1"/>
  <c r="A74" i="1"/>
  <c r="A70" i="1"/>
  <c r="A71" i="1"/>
  <c r="A69" i="1"/>
  <c r="A68" i="1"/>
  <c r="A66" i="1"/>
  <c r="A67" i="1"/>
  <c r="A65" i="1"/>
  <c r="A64" i="1"/>
  <c r="A62" i="1"/>
  <c r="A63" i="1"/>
  <c r="A61" i="1"/>
  <c r="A60" i="1"/>
  <c r="A57" i="1"/>
  <c r="A58" i="1"/>
  <c r="A59" i="1"/>
  <c r="A56" i="1"/>
  <c r="A52" i="1"/>
  <c r="A53" i="1"/>
  <c r="A54" i="1"/>
  <c r="A55" i="1"/>
  <c r="A49" i="1"/>
  <c r="A50" i="1"/>
  <c r="A48" i="1"/>
  <c r="A51" i="1"/>
  <c r="A47" i="1"/>
  <c r="A44" i="1"/>
  <c r="A45" i="1"/>
  <c r="A46" i="1"/>
  <c r="A43" i="1"/>
  <c r="A42" i="1"/>
  <c r="A41" i="1"/>
  <c r="A39" i="1"/>
  <c r="A38" i="1"/>
  <c r="A40" i="1"/>
  <c r="A37" i="1"/>
  <c r="A34" i="1"/>
  <c r="A35" i="1"/>
  <c r="A36" i="1"/>
  <c r="A33" i="1"/>
  <c r="A30" i="1"/>
  <c r="A31" i="1"/>
  <c r="A32" i="1"/>
  <c r="A29" i="1"/>
  <c r="A28" i="1"/>
  <c r="A27" i="1"/>
  <c r="A26" i="1"/>
  <c r="A25" i="1"/>
  <c r="A22" i="1"/>
  <c r="A24" i="1"/>
  <c r="A23" i="1"/>
  <c r="A21" i="1"/>
  <c r="A18" i="1"/>
  <c r="A20" i="1"/>
  <c r="A19" i="1"/>
  <c r="A16" i="1"/>
  <c r="A17" i="1"/>
  <c r="A14" i="1"/>
  <c r="A13" i="1"/>
  <c r="A15" i="1"/>
  <c r="A12" i="1"/>
  <c r="A11" i="1"/>
  <c r="A10" i="1"/>
  <c r="A9" i="1"/>
  <c r="A6" i="1"/>
  <c r="A7" i="1"/>
  <c r="A8" i="1"/>
  <c r="A5" i="1"/>
  <c r="A4" i="1"/>
  <c r="A3" i="1"/>
  <c r="A2" i="1"/>
  <c r="A399" i="1"/>
</calcChain>
</file>

<file path=xl/sharedStrings.xml><?xml version="1.0" encoding="utf-8"?>
<sst xmlns="http://schemas.openxmlformats.org/spreadsheetml/2006/main" count="2053" uniqueCount="298">
  <si>
    <t>Hidden</t>
  </si>
  <si>
    <t>Type</t>
  </si>
  <si>
    <t>Date</t>
  </si>
  <si>
    <t>Time</t>
  </si>
  <si>
    <t>Time Period</t>
  </si>
  <si>
    <t>Value</t>
  </si>
  <si>
    <t>Description</t>
  </si>
  <si>
    <t>Other Info</t>
  </si>
  <si>
    <t>Comment</t>
  </si>
  <si>
    <t>Bolus Insulin</t>
  </si>
  <si>
    <t>Bed</t>
  </si>
  <si>
    <t>0.30 (units)</t>
  </si>
  <si>
    <t>Bolus-Meal Bolus. Reverse Corrected.</t>
  </si>
  <si>
    <t>Bolus</t>
  </si>
  <si>
    <t>Suggested Bolus: 0.30; Programmed Meal: 0.30; Programmed Correction: ; Meal IOB: 1.10; Correction IOB: 0.00</t>
  </si>
  <si>
    <t>Glucose</t>
  </si>
  <si>
    <t>100 (mg/dL)</t>
  </si>
  <si>
    <t>Manual</t>
  </si>
  <si>
    <t>Meal</t>
  </si>
  <si>
    <t>Snack</t>
  </si>
  <si>
    <t>4 grams</t>
  </si>
  <si>
    <t>Basal Insulin</t>
  </si>
  <si>
    <t>1.30 (units)</t>
  </si>
  <si>
    <t>Basal rate set to 1.30 units/hour.</t>
  </si>
  <si>
    <t>Basal</t>
  </si>
  <si>
    <t>Post - Dinner</t>
  </si>
  <si>
    <t>5.50 (units)</t>
  </si>
  <si>
    <t>Bolus-Meal Bolus.</t>
  </si>
  <si>
    <t>Suggested Bolus: 5.50; Programmed Meal: 5.50; Programmed Correction: ; Meal IOB: 0.00; Correction IOB: 0.20</t>
  </si>
  <si>
    <t>Dinner</t>
  </si>
  <si>
    <t>40 grams</t>
  </si>
  <si>
    <t>118 (mg/dL)</t>
  </si>
  <si>
    <t>Pre - Dinner</t>
  </si>
  <si>
    <t>1.10 (units)</t>
  </si>
  <si>
    <t>Bolus-Correction Bolus.</t>
  </si>
  <si>
    <t>Suggested Bolus: 1.10; Programmed Meal: ; Programmed Correction: 1.10; Meal IOB: 0.00; Correction IOB: 0.55</t>
  </si>
  <si>
    <t>225 (mg/dL)</t>
  </si>
  <si>
    <t>2.20 (units)</t>
  </si>
  <si>
    <t>Suggested Bolus: 2.20; Programmed Meal: ; Programmed Correction: 2.20; Meal IOB: 0.30; Correction IOB: 0.30</t>
  </si>
  <si>
    <t>297 (mg/dL)</t>
  </si>
  <si>
    <t>Post - Lunch</t>
  </si>
  <si>
    <t>1.40 (units)</t>
  </si>
  <si>
    <t>Basal rate set to 1.40 units/hour.</t>
  </si>
  <si>
    <t>0.35 (units)</t>
  </si>
  <si>
    <t>Suggested Bolus: 0.35; Programmed Meal: ; Programmed Correction: 0.35; Meal IOB: 1.80; Correction IOB: 0.20</t>
  </si>
  <si>
    <t>270 (mg/dL)</t>
  </si>
  <si>
    <t>2.10 (units)</t>
  </si>
  <si>
    <t xml:space="preserve">Suggested Bolus: 2.10; Programmed Meal: 2.10; Programmed Correction: ; Meal IOB: ; Correction IOB: </t>
  </si>
  <si>
    <t>Lunch</t>
  </si>
  <si>
    <t>15 grams</t>
  </si>
  <si>
    <t>0.65 (units)</t>
  </si>
  <si>
    <t>Suggested Bolus: 4.20; Programmed Meal: 3.55; Programmed Correction: 0.65; Meal IOB: 0.00; Correction IOB: 0.00</t>
  </si>
  <si>
    <t>3.55 (units)</t>
  </si>
  <si>
    <t>160 (mg/dL)</t>
  </si>
  <si>
    <t>25 grams</t>
  </si>
  <si>
    <t>Pre - Lunch</t>
  </si>
  <si>
    <t>1.45 (units)</t>
  </si>
  <si>
    <t>Basal rate set to 1.45 units/hour.</t>
  </si>
  <si>
    <t>Post - Bkfst</t>
  </si>
  <si>
    <t>2.05 (units)</t>
  </si>
  <si>
    <t>Suggested Bolus: 2.05; Programmed Meal: ; Programmed Correction: 2.05; Meal IOB: 0.00; Correction IOB: 0.00</t>
  </si>
  <si>
    <t>251 (mg/dL)</t>
  </si>
  <si>
    <t>Pre - Bkfst</t>
  </si>
  <si>
    <t>1.55 (units)</t>
  </si>
  <si>
    <t>Basal rate set to 1.55 units/hour.</t>
  </si>
  <si>
    <t>Sleep</t>
  </si>
  <si>
    <t>1.20 (units)</t>
  </si>
  <si>
    <t>Basal rate set to 1.20 units/hour.</t>
  </si>
  <si>
    <t>1.25 (units)</t>
  </si>
  <si>
    <t>Basal rate set to 1.25 units/hour.</t>
  </si>
  <si>
    <t>1.70 (units)</t>
  </si>
  <si>
    <t>Suggested Bolus: 1.70; Programmed Meal: 1.70; Programmed Correction: ; Meal IOB: 2.05; Correction IOB: 0.00</t>
  </si>
  <si>
    <t>12 grams</t>
  </si>
  <si>
    <t>124 (mg/dL)</t>
  </si>
  <si>
    <t>2.55 (units)</t>
  </si>
  <si>
    <t>Suggested Bolus: 2.55; Programmed Meal: 2.55; Programmed Correction: ; Meal IOB: 0.00; Correction IOB: 0.00</t>
  </si>
  <si>
    <t>18 grams</t>
  </si>
  <si>
    <t>2.85 (units)</t>
  </si>
  <si>
    <t xml:space="preserve">Suggested Bolus: 2.85; Programmed Meal: 2.85; Programmed Correction: ; Meal IOB: ; Correction IOB: </t>
  </si>
  <si>
    <t>20 grams</t>
  </si>
  <si>
    <t>2.00 (units)</t>
  </si>
  <si>
    <t>Suggested Bolus: 2.00; Programmed Meal: 2.00; Programmed Correction: ; Meal IOB: 0.95; Correction IOB: 0.55</t>
  </si>
  <si>
    <t>136 (mg/dL)</t>
  </si>
  <si>
    <t>Suggested Bolus: 1.70; Programmed Meal: 1.10; Programmed Correction: 0.60; Meal IOB: 0.00; Correction IOB: 0.00</t>
  </si>
  <si>
    <t>0.60 (units)</t>
  </si>
  <si>
    <t>155 (mg/dL)</t>
  </si>
  <si>
    <t>8 grams</t>
  </si>
  <si>
    <t>1.75 (units)</t>
  </si>
  <si>
    <t>Suggested Bolus: 1.75; Programmed Meal: ; Programmed Correction: 1.75; Meal IOB: 0.00; Correction IOB: 0.00</t>
  </si>
  <si>
    <t>231 (mg/dL)</t>
  </si>
  <si>
    <t>Pod activated.Basal rate set to 1.55 units/hour.</t>
  </si>
  <si>
    <t>0.00 (units)</t>
  </si>
  <si>
    <t>Pod deactivated.Basal rate set to 0.00 units/hour.</t>
  </si>
  <si>
    <t>Pump Alarm</t>
  </si>
  <si>
    <t>OmniPod Alarm: Pod expiration advisory alarm</t>
  </si>
  <si>
    <t>Ref: 27-000-0000-00128</t>
  </si>
  <si>
    <t>1.00 (units)</t>
  </si>
  <si>
    <t>Suggested Bolus: 1.45; Programmed Meal: ; Programmed Correction: 1.00; Meal IOB: 0.00; Correction IOB: 2.05; Override</t>
  </si>
  <si>
    <t>Suggested Bolus: 3.50; Programmed Meal: ; Programmed Correction: 2.05; Meal IOB: 0.00; Correction IOB: 0.00; Override</t>
  </si>
  <si>
    <t>344 (mg/dL)</t>
  </si>
  <si>
    <t>250 (mg/dL)</t>
  </si>
  <si>
    <t>Suggested Bolus: 3.30; Programmed Meal: 2.85; Programmed Correction: 0.45; Meal IOB: 1.20; Correction IOB: 1.30</t>
  </si>
  <si>
    <t>0.45 (units)</t>
  </si>
  <si>
    <t>307 (mg/dL)</t>
  </si>
  <si>
    <t>Suggested Bolus: 1.10; Programmed Meal: ; Programmed Correction: 1.10; Meal IOB: 1.40; Correction IOB: 0.40</t>
  </si>
  <si>
    <t>304 (mg/dL)</t>
  </si>
  <si>
    <t>1.85 (units)</t>
  </si>
  <si>
    <t>Suggested Bolus: 1.85; Programmed Meal: 1.85; Programmed Correction: ; Meal IOB: 0.00; Correction IOB: 0.70</t>
  </si>
  <si>
    <t>120 (mg/dL)</t>
  </si>
  <si>
    <t>1.05 (units)</t>
  </si>
  <si>
    <t>Suggested Bolus: 1.05; Programmed Meal: ; Programmed Correction: 1.05; Meal IOB: 1.05; Correction IOB: 0.25</t>
  </si>
  <si>
    <t>269 (mg/dL)</t>
  </si>
  <si>
    <t>Suggested Bolus: 0.00; Programmed Meal: ; Programmed Correction: ; Meal IOB: 1.55; Correction IOB: 0.35</t>
  </si>
  <si>
    <t>220 (mg/dL)</t>
  </si>
  <si>
    <t>Suggested Bolus: 3.50; Programmed Meal: 2.85; Programmed Correction: 0.65; Meal IOB: 0.00; Correction IOB: 0.00</t>
  </si>
  <si>
    <t>0.15 (units)</t>
  </si>
  <si>
    <t>Suggested Bolus: 6.55; Programmed Meal: 6.40; Programmed Correction: 0.15; Meal IOB: 0.00; Correction IOB: 0.00</t>
  </si>
  <si>
    <t>6.40 (units)</t>
  </si>
  <si>
    <t>125 (mg/dL)</t>
  </si>
  <si>
    <t>Breakfast</t>
  </si>
  <si>
    <t>45 grams</t>
  </si>
  <si>
    <t>Suggested Bolus: 2.50; Programmed Meal: ; Programmed Correction: 2.00; Meal IOB: 0.00; Correction IOB: 0.00; Override</t>
  </si>
  <si>
    <t>280 (mg/dL)</t>
  </si>
  <si>
    <t>0.87 (units)</t>
  </si>
  <si>
    <t>Temporary basal rate set to 0.87 units/hour.Temp percent change: -30%.</t>
  </si>
  <si>
    <t>Bolus-General Bolus.</t>
  </si>
  <si>
    <t xml:space="preserve">Suggested Bolus: ; Programmed Meal: ; Programmed Correction: ; Meal IOB: ; Correction IOB: </t>
  </si>
  <si>
    <t>0.91 (units)</t>
  </si>
  <si>
    <t>Temporary basal rate set to 0.91 units/hour.Temp percent change: -30%.</t>
  </si>
  <si>
    <t>0.98 (units)</t>
  </si>
  <si>
    <t>Temporary basal rate set to 0.98 units/hour.Temp percent change: -30%.</t>
  </si>
  <si>
    <t>Suggested Bolus: 1.85; Programmed Meal: ; Programmed Correction: 1.00; Meal IOB: 0.20; Correction IOB: 0.00; Override</t>
  </si>
  <si>
    <t>1.19 (units)</t>
  </si>
  <si>
    <t>Temporary basal rate set to 1.19 units/hour.Temp percent change: -15%.</t>
  </si>
  <si>
    <t>Temporary basal rate set to 1.05 units/hour.Temp percent change: -25%.</t>
  </si>
  <si>
    <t>1.08 (units)</t>
  </si>
  <si>
    <t>Temporary basal rate set to 1.08 units/hour.Temp percent change: -25%.</t>
  </si>
  <si>
    <t>Suggested Bolus: 2.55; Programmed Meal: 2.55; Programmed Correction: ; Meal IOB: 0.00; Correction IOB: 0.05</t>
  </si>
  <si>
    <t>0.80 (units)</t>
  </si>
  <si>
    <t>Suggested Bolus: 0.00; Programmed Meal: ; Programmed Correction: 0.80; Meal IOB: 3.00; Correction IOB: 0.00; Override</t>
  </si>
  <si>
    <t>228 (mg/dL)</t>
  </si>
  <si>
    <t>6.55 (units)</t>
  </si>
  <si>
    <t xml:space="preserve">Suggested Bolus: 6.55; Programmed Meal: 6.55; Programmed Correction: ; Meal IOB: ; Correction IOB: </t>
  </si>
  <si>
    <t>46 grams</t>
  </si>
  <si>
    <t>0.50 (units)</t>
  </si>
  <si>
    <t>Suggested Bolus: 1.35; Programmed Meal: 0.85; Programmed Correction: 0.50; Meal IOB: 0.00; Correction IOB: 0.00</t>
  </si>
  <si>
    <t>0.85 (units)</t>
  </si>
  <si>
    <t>150 (mg/dL)</t>
  </si>
  <si>
    <t>6 grams</t>
  </si>
  <si>
    <t>4.15 (units)</t>
  </si>
  <si>
    <t>Suggested Bolus: 4.15; Programmed Meal: 4.15; Programmed Correction: ; Meal IOB: 0.00; Correction IOB: 0.00</t>
  </si>
  <si>
    <t>31 grams</t>
  </si>
  <si>
    <t>Basal resumed.Basal rate set to 1.40 units/hour.</t>
  </si>
  <si>
    <t>OmniPod Alarm: Suspend end advisory alarm</t>
  </si>
  <si>
    <t>Ref: 25-000-0000-00064</t>
  </si>
  <si>
    <t>Basal suspended.Basal rate set to 0.00 units/hour.</t>
  </si>
  <si>
    <t>5.60 (units)</t>
  </si>
  <si>
    <t>Suggested Bolus: 5.60; Programmed Meal: 5.60; Programmed Correction: ; Meal IOB: 0.00; Correction IOB: 0.00</t>
  </si>
  <si>
    <t>41 grams</t>
  </si>
  <si>
    <t>Basal resumed.Basal rate set to 1.55 units/hour.</t>
  </si>
  <si>
    <t>Suggested Bolus: 1.40; Programmed Meal: ; Programmed Correction: 1.40; Meal IOB: 0.45; Correction IOB: 0.05</t>
  </si>
  <si>
    <t>0.25 (units)</t>
  </si>
  <si>
    <t>Suggested Bolus: 3.80; Programmed Meal: 3.55; Programmed Correction: 0.25; Meal IOB: 0.00; Correction IOB: 0.00</t>
  </si>
  <si>
    <t>131 (mg/dL)</t>
  </si>
  <si>
    <t>Basal resumed.Basal rate set to 1.30 units/hour.</t>
  </si>
  <si>
    <t>3.60 (units)</t>
  </si>
  <si>
    <t>Suggested Bolus: 3.60; Programmed Meal: 3.60; Programmed Correction: ; Meal IOB: 0.80; Correction IOB: 0.10</t>
  </si>
  <si>
    <t>26 grams</t>
  </si>
  <si>
    <t>137 (mg/dL)</t>
  </si>
  <si>
    <t>Suggested Bolus: 5.50; Programmed Meal: 5.00; Programmed Correction: 0.50; Meal IOB: 0.50; Correction IOB: 0.00</t>
  </si>
  <si>
    <t>5.00 (units)</t>
  </si>
  <si>
    <t>35 grams</t>
  </si>
  <si>
    <t>170 (mg/dL)</t>
  </si>
  <si>
    <t>2.40 (units)</t>
  </si>
  <si>
    <t>Suggested Bolus: 2.40; Programmed Meal: 2.40; Programmed Correction: ; Meal IOB: 0.70; Correction IOB: 0.00</t>
  </si>
  <si>
    <t>90 (mg/dL)</t>
  </si>
  <si>
    <t>0.90 (units)</t>
  </si>
  <si>
    <t>Suggested Bolus: 0.90; Programmed Meal: 0.90; Programmed Correction: ; Meal IOB: 0.00; Correction IOB: 0.00</t>
  </si>
  <si>
    <t>105 (mg/dL)</t>
  </si>
  <si>
    <t>2.65 (units)</t>
  </si>
  <si>
    <t>Suggested Bolus: 2.65; Programmed Meal: 2.65; Programmed Correction: ; Meal IOB: 0.00; Correction IOB: 0.00</t>
  </si>
  <si>
    <t>22 grams</t>
  </si>
  <si>
    <t>3.30 (units)</t>
  </si>
  <si>
    <t>Suggested Bolus: 3.30; Programmed Meal: 3.30; Programmed Correction: ; Meal IOB: 0.00; Correction IOB: 0.00</t>
  </si>
  <si>
    <t>102 (mg/dL)</t>
  </si>
  <si>
    <t>Basal resumed.Basal rate set to 1.20 units/hour.</t>
  </si>
  <si>
    <t>Basal resumed.Basal rate set to 1.25 units/hour.</t>
  </si>
  <si>
    <t>Suggested Bolus: 1.70; Programmed Meal: ; Programmed Correction: 1.70; Meal IOB: 0.00; Correction IOB: 0.00</t>
  </si>
  <si>
    <t>210 (mg/dL)</t>
  </si>
  <si>
    <t>Suggested Bolus: 2.55; Programmed Meal: ; Programmed Correction: 2.55; Meal IOB: 0.35; Correction IOB: 0.00</t>
  </si>
  <si>
    <t>266 (mg/dL)</t>
  </si>
  <si>
    <t>Suggested Bolus: 1.10; Programmed Meal: 1.10; Programmed Correction: ; Meal IOB: 0.00; Correction IOB: 0.00</t>
  </si>
  <si>
    <t>10 grams</t>
  </si>
  <si>
    <t>Suggested Bolus: 3.55; Programmed Meal: 3.55; Programmed Correction: ; Meal IOB: 0.00; Correction IOB: 0.00</t>
  </si>
  <si>
    <t>1.65 (units)</t>
  </si>
  <si>
    <t>Basal rate set to 1.65 units/hour.</t>
  </si>
  <si>
    <t>1.35 (units)</t>
  </si>
  <si>
    <t>Basal rate set to 1.35 units/hour.</t>
  </si>
  <si>
    <t>Suggested Bolus: 0.95; Programmed Meal: ; Programmed Correction: 0.50; Meal IOB: 0.00; Correction IOB: 0.00; Override</t>
  </si>
  <si>
    <t>165 (mg/dL)</t>
  </si>
  <si>
    <t>1.50 (units)</t>
  </si>
  <si>
    <t>Basal rate set to 1.50 units/hour.</t>
  </si>
  <si>
    <t>Suggested Bolus: 1.55; Programmed Meal: 1.55; Programmed Correction: ; Meal IOB: 0.05; Correction IOB: 0.00</t>
  </si>
  <si>
    <t>87 (mg/dL)</t>
  </si>
  <si>
    <t>4.70 (units)</t>
  </si>
  <si>
    <t xml:space="preserve">Suggested Bolus: 4.70; Programmed Meal: 4.70; Programmed Correction: ; Meal IOB: ; Correction IOB: </t>
  </si>
  <si>
    <t>33 grams</t>
  </si>
  <si>
    <t>149 (mg/dL)</t>
  </si>
  <si>
    <t>0.95 (units)</t>
  </si>
  <si>
    <t>Suggested Bolus: 0.95; Programmed Meal: ; Programmed Correction: 0.95; Meal IOB: 0.65; Correction IOB: 0.00</t>
  </si>
  <si>
    <t>200 (mg/dL)</t>
  </si>
  <si>
    <t>171 (mg/dL)</t>
  </si>
  <si>
    <t>Suggested Bolus: 1.85; Programmed Meal: 1.85; Programmed Correction: ; Meal IOB: 0.00; Correction IOB: 1.00</t>
  </si>
  <si>
    <t>Pod activated.Basal rate set to 1.65 units/hour.</t>
  </si>
  <si>
    <t>Suggested Bolus: 2.10; Programmed Meal: ; Programmed Correction: 2.10; Meal IOB: 0.00; Correction IOB: 0.00</t>
  </si>
  <si>
    <t>3.05 (units)</t>
  </si>
  <si>
    <t>Suggested Bolus: 3.05; Programmed Meal: 3.05; Programmed Correction: ; Meal IOB: 0.00; Correction IOB: 0.00</t>
  </si>
  <si>
    <t>Suggested Bolus: 2.55; Programmed Meal: 1.25; Programmed Correction: 1.30; Meal IOB: 0.00; Correction IOB: 0.00</t>
  </si>
  <si>
    <t>183 (mg/dL)</t>
  </si>
  <si>
    <t>9 grams</t>
  </si>
  <si>
    <t>Suggested Bolus: 0.80; Programmed Meal: ; Programmed Correction: 0.80; Meal IOB: 0.00; Correction IOB: 0.60</t>
  </si>
  <si>
    <t>190 (mg/dL)</t>
  </si>
  <si>
    <t>3.20 (units)</t>
  </si>
  <si>
    <t>Suggested Bolus: 2.65; Programmed Meal: ; Programmed Correction: 3.20; Meal IOB: 0.35; Correction IOB: 0.55; Override</t>
  </si>
  <si>
    <t>300 (mg/dL)</t>
  </si>
  <si>
    <t>Suggested Bolus: 0.00; Programmed Meal: ; Programmed Correction: 1.00; Meal IOB: 4.00; Correction IOB: 0.45; Override</t>
  </si>
  <si>
    <t>7.85 (units)</t>
  </si>
  <si>
    <t>Suggested Bolus: 8.70; Programmed Meal: 7.85; Programmed Correction: 0.85; Meal IOB: 0.00; Correction IOB: 0.00</t>
  </si>
  <si>
    <t>161 (mg/dL)</t>
  </si>
  <si>
    <t>55 grams</t>
  </si>
  <si>
    <t>Basal resumed.Basal rate set to 1.65 units/hour.</t>
  </si>
  <si>
    <t>1.95 (units)</t>
  </si>
  <si>
    <t>Suggested Bolus: 2.20; Programmed Meal: ; Programmed Correction: 1.95; Meal IOB: 0.00; Correction IOB: 0.00; Override</t>
  </si>
  <si>
    <t>230 (mg/dL)</t>
  </si>
  <si>
    <t>0.55 (units)</t>
  </si>
  <si>
    <t xml:space="preserve">Suggested Bolus: 0.55; Programmed Meal: 0.55; Programmed Correction: ; Meal IOB: ; Correction IOB: </t>
  </si>
  <si>
    <t>Suggested Bolus: 2.85; Programmed Meal: 1.40; Programmed Correction: 1.45; Meal IOB: 0.05; Correction IOB: 0.00</t>
  </si>
  <si>
    <t>195 (mg/dL)</t>
  </si>
  <si>
    <t>6.10 (units)</t>
  </si>
  <si>
    <t>Suggested Bolus: 6.35; Programmed Meal: 6.10; Programmed Correction: 0.25; Meal IOB: 0.00; Correction IOB: 0.00</t>
  </si>
  <si>
    <t>128 (mg/dL)</t>
  </si>
  <si>
    <t>43 grams</t>
  </si>
  <si>
    <t>Suggested Bolus: 1.40; Programmed Meal: ; Programmed Correction: 1.40; Meal IOB: 0.25; Correction IOB: 0.15</t>
  </si>
  <si>
    <t>0.20 (units)</t>
  </si>
  <si>
    <t>Suggested Bolus: 0.20; Programmed Meal: ; Programmed Correction: 0.20; Meal IOB: 1.10; Correction IOB: 0.00</t>
  </si>
  <si>
    <t>185 (mg/dL)</t>
  </si>
  <si>
    <t>Suggested Bolus: 2.40; Programmed Meal: 2.40; Programmed Correction: ; Meal IOB: 0.00; Correction IOB: 0.00</t>
  </si>
  <si>
    <t>19 grams</t>
  </si>
  <si>
    <t>Suggested Bolus: 0.50; Programmed Meal: 0.50; Programmed Correction: ; Meal IOB: 0.00; Correction IOB: 0.85</t>
  </si>
  <si>
    <t>112 (mg/dL)</t>
  </si>
  <si>
    <t>204 (mg/dL)</t>
  </si>
  <si>
    <t>Suggested Bolus: 0.35; Programmed Meal: ; Programmed Correction: 0.15; Meal IOB: 1.30; Correction IOB: 0.00; Override</t>
  </si>
  <si>
    <t>201 (mg/dL)</t>
  </si>
  <si>
    <t>Suggested Bolus: 2.05; Programmed Meal: 2.05; Programmed Correction: ; Meal IOB: 1.90; Correction IOB: 0.00</t>
  </si>
  <si>
    <t>Suggested Bolus: 2.40; Programmed Meal: 2.40; Programmed Correction: ; Meal IOB: 0.65; Correction IOB: 0.00</t>
  </si>
  <si>
    <t>17 grams</t>
  </si>
  <si>
    <t>123 (mg/dL)</t>
  </si>
  <si>
    <t>3.80 (units)</t>
  </si>
  <si>
    <t>Suggested Bolus: 3.80; Programmed Meal: 3.80; Programmed Correction: ; Meal IOB: 0.00; Correction IOB: 0.00</t>
  </si>
  <si>
    <t>92 (mg/dL)</t>
  </si>
  <si>
    <t>30 grams</t>
  </si>
  <si>
    <t>Basal resumed.Basal rate set to 1.45 units/hour.</t>
  </si>
  <si>
    <t>0.72 (units)</t>
  </si>
  <si>
    <t>Temporary basal rate set to 0.72 units/hour.Temp percent change: -50%.</t>
  </si>
  <si>
    <t xml:space="preserve">Suggested Bolus: 1.00; Programmed Meal: 1.00; Programmed Correction: ; Meal IOB: ; Correction IOB: </t>
  </si>
  <si>
    <t>7 grams</t>
  </si>
  <si>
    <t>Suggested Bolus: 1.25; Programmed Meal: 1.25; Programmed Correction: ; Meal IOB: 1.00; Correction IOB: 0.00</t>
  </si>
  <si>
    <t>114 (mg/dL)</t>
  </si>
  <si>
    <t>Suggested Bolus: 2.85; Programmed Meal: 2.85; Programmed Correction: ; Meal IOB: 0.00; Correction IOB: 0.00</t>
  </si>
  <si>
    <t>119 (mg/dL)</t>
  </si>
  <si>
    <t>Pod activated.Basal rate set to 1.70 units/hour.</t>
  </si>
  <si>
    <t>Basal rate set to 1.70 units/hour.</t>
  </si>
  <si>
    <t>OmniPod Alarm: Low reservoir advisory alarm</t>
  </si>
  <si>
    <t>Ref: 23-000-0000-00016</t>
  </si>
  <si>
    <t>Suggested Bolus: 1.60; Programmed Meal: ; Programmed Correction: 1.50; Meal IOB: 0.60; Correction IOB: 0.00; Override</t>
  </si>
  <si>
    <t>Suggested Bolus: 0.55; Programmed Meal: 0.40; Programmed Correction: ; Meal IOB: ; Correction IOB: ; Override</t>
  </si>
  <si>
    <t>Suggested Bolus: 4.50; Programmed Meal: 4.50; Programmed Correction: ; Meal IOB: 0.00; Correction IOB: 0.00</t>
  </si>
  <si>
    <t>Suggested Bolus: 1.75; Programmed Meal: ; Programmed Correction: 2.25; Meal IOB: 0.80; Correction IOB: 0.00; Override</t>
  </si>
  <si>
    <t>Suggested Bolus: 0.90; Programmed Meal: 0.90; Programmed Correction: ; Meal IOB: 5.85; Correction IOB: 0.00</t>
  </si>
  <si>
    <t>Suggested Bolus: 6.30; Programmed Meal: 6.30; Programmed Correction: ; Meal IOB: 0.00; Correction IOB: 0.00</t>
  </si>
  <si>
    <t>Suggested Bolus: 2.25; Programmed Meal: ; Programmed Correction: 2.25; Meal IOB: 0.00; Correction IOB: 0.00</t>
  </si>
  <si>
    <t>Suggested Bolus: 1.10; Programmed Meal: ; Programmed Correction: 1.10; Meal IOB: 0.00; Correction IOB: 0.00</t>
  </si>
  <si>
    <t>Suggested Bolus: 1.05; Programmed Meal: 1.30; Programmed Correction: ; Meal IOB: 3.45; Correction IOB: 0.20; Override</t>
  </si>
  <si>
    <t>Suggested Bolus: 6.55; Programmed Meal: 6.25; Programmed Correction: 0.30; Meal IOB: 0.25; Correction IOB: 0.10</t>
  </si>
  <si>
    <t>Suggested Bolus: 0.50; Programmed Meal: 0.40; Programmed Correction: 0.10; Meal IOB: 0.00; Correction IOB: 0.00</t>
  </si>
  <si>
    <t>Temporary basal rate set to 0.21 units/hour.Temp percent change: -85%.</t>
  </si>
  <si>
    <t>Suggested Bolus: 6.55; Programmed Meal: 6.55; Programmed Correction: ; Meal IOB: 0.00; Correction IOB: 0.00</t>
  </si>
  <si>
    <t>Bolus-Extended Meal Bolus – 30 minutes.</t>
  </si>
  <si>
    <t>Suggested Bolus: 3.25; Programmed Meal: 2.85; Programmed Correction: 0.40; Meal IOB: 0.00; Correction IOB: 0.00</t>
  </si>
  <si>
    <t>Suggested Bolus: 3.25; Programmed Meal: 2.85; Programmed Correction: 0.40; Meal IOB: 0.00; Correction IOB: 0.00; Incomplete Delivery</t>
  </si>
  <si>
    <t>Suggested Bolus: 1.10; Programmed Meal: 1.10; Programmed Correction: ; Meal IOB: 1.95; Correction IOB: 0.00</t>
  </si>
  <si>
    <t>Suggested Bolus: 4.15; Programmed Meal: 4.15; Programmed Correction: ; Meal IOB: 0.00; Correction IOB: 0.95</t>
  </si>
  <si>
    <t>Suggested Bolus: 1.90; Programmed Meal: ; Programmed Correction: 1.90; Meal IOB: 0.35; Correction IOB: 0.00</t>
  </si>
  <si>
    <t>Suggested Bolus: 2.20; Programmed Meal: 2.20; Programmed Correction: ; Meal IOB: 0.00; Correction IOB: 0.00</t>
  </si>
  <si>
    <t>Units</t>
  </si>
  <si>
    <t>(units)</t>
  </si>
  <si>
    <t>(mg/dL)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</si>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</sst>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51E8-8F7C-4A0E-B25D-16694557E1E4}">
  <dimension ref="A1:J401"/>
  <sheetViews>
    <sheetView tabSelected="1" workbookViewId="0">
      <selection activeCell="C8" sqref="C8"/>
    </sheetView>
  </sheetViews>
  <sheetFormatPr defaultRowHeight="14.4" x14ac:dyDescent="0.3"/>
  <cols>
    <col min="1" max="1" width="7.44140625" bestFit="1" customWidth="1"/>
    <col min="2" max="2" width="15.88671875" bestFit="1" customWidth="1"/>
    <col min="3" max="3" width="10.6640625" bestFit="1" customWidth="1"/>
    <col min="4" max="4" width="9" bestFit="1" customWidth="1"/>
    <col min="5" max="5" width="12.44140625" bestFit="1" customWidth="1"/>
    <col min="6" max="6" width="11.88671875" bestFit="1" customWidth="1"/>
    <col min="7" max="7" width="11.88671875" customWidth="1"/>
    <col min="8" max="8" width="66.109375" bestFit="1" customWidth="1"/>
    <col min="9" max="9" width="10.109375" bestFit="1" customWidth="1"/>
    <col min="10" max="10" width="123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294</v>
      </c>
      <c r="H1" t="s">
        <v>6</v>
      </c>
      <c r="I1" t="s">
        <v>7</v>
      </c>
      <c r="J1" t="s">
        <v>8</v>
      </c>
    </row>
    <row r="2" spans="1:10" x14ac:dyDescent="0.3">
      <c r="A2" t="str">
        <f>IF(B2="insulin summary","X","")</f>
        <v/>
      </c>
      <c r="B2" t="s">
        <v>21</v>
      </c>
      <c r="C2" s="1">
        <v>43018</v>
      </c>
      <c r="D2" s="2">
        <v>0.3576388888888889</v>
      </c>
      <c r="E2" t="s">
        <v>58</v>
      </c>
      <c r="F2">
        <v>1.7</v>
      </c>
      <c r="G2" t="s">
        <v>295</v>
      </c>
      <c r="H2" t="s">
        <v>270</v>
      </c>
      <c r="I2" t="s">
        <v>24</v>
      </c>
      <c r="J2" t="s">
        <v>270</v>
      </c>
    </row>
    <row r="3" spans="1:10" x14ac:dyDescent="0.3">
      <c r="A3" t="str">
        <f>IF(B3="insulin summary","X","")</f>
        <v/>
      </c>
      <c r="B3" t="s">
        <v>15</v>
      </c>
      <c r="C3" s="1">
        <v>43018</v>
      </c>
      <c r="D3" s="2">
        <v>0.42083333333333334</v>
      </c>
      <c r="E3" t="s">
        <v>55</v>
      </c>
      <c r="F3">
        <v>169</v>
      </c>
      <c r="G3" t="s">
        <v>296</v>
      </c>
      <c r="J3" t="s">
        <v>17</v>
      </c>
    </row>
    <row r="4" spans="1:10" x14ac:dyDescent="0.3">
      <c r="A4" t="str">
        <f>IF(B4="insulin summary","X","")</f>
        <v/>
      </c>
      <c r="B4" t="s">
        <v>21</v>
      </c>
      <c r="C4" s="1">
        <v>43018</v>
      </c>
      <c r="D4" s="2">
        <v>0.47916666666666669</v>
      </c>
      <c r="E4" t="s">
        <v>55</v>
      </c>
      <c r="F4">
        <v>1.55</v>
      </c>
      <c r="G4" t="s">
        <v>295</v>
      </c>
      <c r="H4" t="s">
        <v>64</v>
      </c>
      <c r="I4" t="s">
        <v>24</v>
      </c>
      <c r="J4" t="s">
        <v>64</v>
      </c>
    </row>
    <row r="5" spans="1:10" x14ac:dyDescent="0.3">
      <c r="A5" t="str">
        <f>IF(B5="insulin summary","X","")</f>
        <v/>
      </c>
      <c r="B5" t="s">
        <v>18</v>
      </c>
      <c r="C5" s="1">
        <v>43018</v>
      </c>
      <c r="D5" s="2">
        <v>0.53125</v>
      </c>
      <c r="E5" t="s">
        <v>48</v>
      </c>
      <c r="F5">
        <v>45</v>
      </c>
      <c r="G5" t="s">
        <v>297</v>
      </c>
    </row>
    <row r="6" spans="1:10" x14ac:dyDescent="0.3">
      <c r="A6" t="str">
        <f>IF(B6="insulin summary","X","")</f>
        <v/>
      </c>
      <c r="B6" t="s">
        <v>9</v>
      </c>
      <c r="C6" s="1">
        <v>43018</v>
      </c>
      <c r="D6" s="2">
        <v>0.53125</v>
      </c>
      <c r="E6" t="s">
        <v>40</v>
      </c>
      <c r="F6">
        <v>6.4</v>
      </c>
      <c r="G6" t="s">
        <v>295</v>
      </c>
      <c r="H6" t="s">
        <v>27</v>
      </c>
      <c r="I6" t="s">
        <v>13</v>
      </c>
      <c r="J6" t="s">
        <v>116</v>
      </c>
    </row>
    <row r="7" spans="1:10" x14ac:dyDescent="0.3">
      <c r="A7" t="str">
        <f>IF(B7="insulin summary","X","")</f>
        <v/>
      </c>
      <c r="B7" t="s">
        <v>9</v>
      </c>
      <c r="C7" s="1">
        <v>43018</v>
      </c>
      <c r="D7" s="2">
        <v>0.53125</v>
      </c>
      <c r="E7" t="s">
        <v>40</v>
      </c>
      <c r="F7">
        <v>0.15</v>
      </c>
      <c r="G7" t="s">
        <v>295</v>
      </c>
      <c r="H7" t="s">
        <v>34</v>
      </c>
      <c r="I7" t="s">
        <v>13</v>
      </c>
      <c r="J7" t="s">
        <v>116</v>
      </c>
    </row>
    <row r="8" spans="1:10" x14ac:dyDescent="0.3">
      <c r="A8" t="str">
        <f>IF(B8="insulin summary","X","")</f>
        <v/>
      </c>
      <c r="B8" t="s">
        <v>15</v>
      </c>
      <c r="C8" s="1">
        <v>43018</v>
      </c>
      <c r="D8" s="2">
        <v>0.53125</v>
      </c>
      <c r="E8" t="s">
        <v>40</v>
      </c>
      <c r="F8">
        <v>124</v>
      </c>
      <c r="G8" t="s">
        <v>296</v>
      </c>
      <c r="J8" t="s">
        <v>17</v>
      </c>
    </row>
    <row r="9" spans="1:10" x14ac:dyDescent="0.3">
      <c r="A9" t="str">
        <f>IF(B9="insulin summary","X","")</f>
        <v/>
      </c>
      <c r="B9" t="s">
        <v>21</v>
      </c>
      <c r="C9" s="1">
        <v>43018</v>
      </c>
      <c r="D9" s="2">
        <v>0.60416666666666663</v>
      </c>
      <c r="E9" t="s">
        <v>40</v>
      </c>
      <c r="F9">
        <v>1.5</v>
      </c>
      <c r="G9" t="s">
        <v>295</v>
      </c>
      <c r="H9" t="s">
        <v>201</v>
      </c>
      <c r="I9" t="s">
        <v>24</v>
      </c>
      <c r="J9" t="s">
        <v>201</v>
      </c>
    </row>
    <row r="10" spans="1:10" x14ac:dyDescent="0.3">
      <c r="A10" t="str">
        <f>IF(B10="insulin summary","X","")</f>
        <v/>
      </c>
      <c r="B10" t="s">
        <v>21</v>
      </c>
      <c r="C10" s="1">
        <v>43018</v>
      </c>
      <c r="D10" s="2">
        <v>0.66666666666666663</v>
      </c>
      <c r="E10" t="s">
        <v>32</v>
      </c>
      <c r="F10">
        <v>1.45</v>
      </c>
      <c r="G10" t="s">
        <v>295</v>
      </c>
      <c r="H10" t="s">
        <v>57</v>
      </c>
      <c r="I10" t="s">
        <v>24</v>
      </c>
      <c r="J10" t="s">
        <v>57</v>
      </c>
    </row>
    <row r="11" spans="1:10" x14ac:dyDescent="0.3">
      <c r="A11" t="str">
        <f>IF(B11="insulin summary","X","")</f>
        <v/>
      </c>
      <c r="B11" t="s">
        <v>21</v>
      </c>
      <c r="C11" s="1">
        <v>43018</v>
      </c>
      <c r="D11" s="2">
        <v>0.71666666666666667</v>
      </c>
      <c r="E11" t="s">
        <v>32</v>
      </c>
      <c r="F11">
        <v>0</v>
      </c>
      <c r="G11" t="s">
        <v>295</v>
      </c>
      <c r="H11" t="s">
        <v>155</v>
      </c>
      <c r="I11" t="s">
        <v>24</v>
      </c>
      <c r="J11" t="s">
        <v>155</v>
      </c>
    </row>
    <row r="12" spans="1:10" x14ac:dyDescent="0.3">
      <c r="A12" t="str">
        <f>IF(B12="insulin summary","X","")</f>
        <v/>
      </c>
      <c r="B12" t="s">
        <v>21</v>
      </c>
      <c r="C12" s="1">
        <v>43018</v>
      </c>
      <c r="D12" s="2">
        <v>0.71736111111111101</v>
      </c>
      <c r="E12" t="s">
        <v>32</v>
      </c>
      <c r="F12">
        <v>1.45</v>
      </c>
      <c r="G12" t="s">
        <v>295</v>
      </c>
      <c r="H12" t="s">
        <v>261</v>
      </c>
      <c r="I12" t="s">
        <v>24</v>
      </c>
      <c r="J12" t="s">
        <v>261</v>
      </c>
    </row>
    <row r="13" spans="1:10" x14ac:dyDescent="0.3">
      <c r="A13" t="str">
        <f>IF(B13="insulin summary","X","")</f>
        <v/>
      </c>
      <c r="B13" t="s">
        <v>18</v>
      </c>
      <c r="C13" s="1">
        <v>43018</v>
      </c>
      <c r="D13" s="2">
        <v>0.73819444444444438</v>
      </c>
      <c r="E13" t="s">
        <v>29</v>
      </c>
      <c r="F13">
        <v>19</v>
      </c>
      <c r="G13" t="s">
        <v>297</v>
      </c>
    </row>
    <row r="14" spans="1:10" x14ac:dyDescent="0.3">
      <c r="A14" t="str">
        <f>IF(B14="insulin summary","X","")</f>
        <v/>
      </c>
      <c r="B14" t="s">
        <v>9</v>
      </c>
      <c r="C14" s="1">
        <v>43018</v>
      </c>
      <c r="D14" s="2">
        <v>0.73819444444444438</v>
      </c>
      <c r="E14" t="s">
        <v>32</v>
      </c>
      <c r="F14">
        <v>2.2000000000000002</v>
      </c>
      <c r="G14" t="s">
        <v>295</v>
      </c>
      <c r="H14" t="s">
        <v>12</v>
      </c>
      <c r="I14" t="s">
        <v>13</v>
      </c>
      <c r="J14" t="s">
        <v>293</v>
      </c>
    </row>
    <row r="15" spans="1:10" x14ac:dyDescent="0.3">
      <c r="A15" t="str">
        <f>IF(B15="insulin summary","X","")</f>
        <v/>
      </c>
      <c r="B15" t="s">
        <v>15</v>
      </c>
      <c r="C15" s="1">
        <v>43018</v>
      </c>
      <c r="D15" s="2">
        <v>0.73819444444444438</v>
      </c>
      <c r="E15" t="s">
        <v>32</v>
      </c>
      <c r="F15">
        <v>90</v>
      </c>
      <c r="G15" t="s">
        <v>296</v>
      </c>
      <c r="J15" t="s">
        <v>17</v>
      </c>
    </row>
    <row r="16" spans="1:10" x14ac:dyDescent="0.3">
      <c r="A16" t="str">
        <f>IF(B16="insulin summary","X","")</f>
        <v/>
      </c>
      <c r="B16" t="s">
        <v>9</v>
      </c>
      <c r="C16" s="1">
        <v>43018</v>
      </c>
      <c r="D16" s="2">
        <v>0.84583333333333333</v>
      </c>
      <c r="E16" t="s">
        <v>25</v>
      </c>
      <c r="F16">
        <v>1.9</v>
      </c>
      <c r="G16" t="s">
        <v>295</v>
      </c>
      <c r="H16" t="s">
        <v>34</v>
      </c>
      <c r="I16" t="s">
        <v>13</v>
      </c>
      <c r="J16" t="s">
        <v>292</v>
      </c>
    </row>
    <row r="17" spans="1:10" x14ac:dyDescent="0.3">
      <c r="A17" t="str">
        <f>IF(B17="insulin summary","X","")</f>
        <v/>
      </c>
      <c r="B17" t="s">
        <v>15</v>
      </c>
      <c r="C17" s="1">
        <v>43018</v>
      </c>
      <c r="D17" s="2">
        <v>0.84583333333333333</v>
      </c>
      <c r="E17" t="s">
        <v>25</v>
      </c>
      <c r="F17">
        <v>233</v>
      </c>
      <c r="G17" t="s">
        <v>296</v>
      </c>
      <c r="J17" t="s">
        <v>17</v>
      </c>
    </row>
    <row r="18" spans="1:10" x14ac:dyDescent="0.3">
      <c r="A18" t="str">
        <f>IF(B18="insulin summary","X","")</f>
        <v/>
      </c>
      <c r="B18" t="s">
        <v>9</v>
      </c>
      <c r="C18" s="1">
        <v>43018</v>
      </c>
      <c r="D18" s="2">
        <v>0.91111111111111109</v>
      </c>
      <c r="E18" t="s">
        <v>10</v>
      </c>
      <c r="F18">
        <v>4.1500000000000004</v>
      </c>
      <c r="G18" t="s">
        <v>295</v>
      </c>
      <c r="H18" t="s">
        <v>27</v>
      </c>
      <c r="I18" t="s">
        <v>13</v>
      </c>
      <c r="J18" t="s">
        <v>291</v>
      </c>
    </row>
    <row r="19" spans="1:10" x14ac:dyDescent="0.3">
      <c r="A19" t="str">
        <f>IF(B19="insulin summary","X","")</f>
        <v/>
      </c>
      <c r="B19" t="s">
        <v>15</v>
      </c>
      <c r="C19" s="1">
        <v>43018</v>
      </c>
      <c r="D19" s="2">
        <v>0.91111111111111109</v>
      </c>
      <c r="E19" t="s">
        <v>10</v>
      </c>
      <c r="F19">
        <v>121</v>
      </c>
      <c r="G19" t="s">
        <v>296</v>
      </c>
      <c r="J19" t="s">
        <v>17</v>
      </c>
    </row>
    <row r="20" spans="1:10" x14ac:dyDescent="0.3">
      <c r="A20" t="str">
        <f>IF(B20="insulin summary","X","")</f>
        <v/>
      </c>
      <c r="B20" t="s">
        <v>18</v>
      </c>
      <c r="C20" s="1">
        <v>43018</v>
      </c>
      <c r="D20" s="2">
        <v>0.91111111111111109</v>
      </c>
      <c r="E20" t="s">
        <v>19</v>
      </c>
      <c r="F20">
        <v>35</v>
      </c>
      <c r="G20" t="s">
        <v>297</v>
      </c>
    </row>
    <row r="21" spans="1:10" x14ac:dyDescent="0.3">
      <c r="A21" t="str">
        <f>IF(B21="insulin summary","X","")</f>
        <v/>
      </c>
      <c r="B21" t="s">
        <v>21</v>
      </c>
      <c r="C21" s="1">
        <v>43018</v>
      </c>
      <c r="D21" s="2">
        <v>0.9375</v>
      </c>
      <c r="E21" t="s">
        <v>10</v>
      </c>
      <c r="F21">
        <v>1.5</v>
      </c>
      <c r="G21" t="s">
        <v>295</v>
      </c>
      <c r="H21" t="s">
        <v>201</v>
      </c>
      <c r="I21" t="s">
        <v>24</v>
      </c>
      <c r="J21" t="s">
        <v>201</v>
      </c>
    </row>
    <row r="22" spans="1:10" x14ac:dyDescent="0.3">
      <c r="A22" t="str">
        <f>IF(B22="insulin summary","X","")</f>
        <v/>
      </c>
      <c r="B22" t="s">
        <v>9</v>
      </c>
      <c r="C22" s="1">
        <v>43018</v>
      </c>
      <c r="D22" s="2">
        <v>0.97986111111111107</v>
      </c>
      <c r="E22" t="s">
        <v>65</v>
      </c>
      <c r="F22">
        <v>1.1000000000000001</v>
      </c>
      <c r="G22" t="s">
        <v>295</v>
      </c>
      <c r="H22" t="s">
        <v>27</v>
      </c>
      <c r="I22" t="s">
        <v>13</v>
      </c>
      <c r="J22" t="s">
        <v>290</v>
      </c>
    </row>
    <row r="23" spans="1:10" x14ac:dyDescent="0.3">
      <c r="A23" t="str">
        <f>IF(B23="insulin summary","X","")</f>
        <v/>
      </c>
      <c r="B23" t="s">
        <v>15</v>
      </c>
      <c r="C23" s="1">
        <v>43018</v>
      </c>
      <c r="D23" s="2">
        <v>0.97986111111111107</v>
      </c>
      <c r="E23" t="s">
        <v>65</v>
      </c>
      <c r="F23">
        <v>133</v>
      </c>
      <c r="G23" t="s">
        <v>296</v>
      </c>
      <c r="J23" t="s">
        <v>17</v>
      </c>
    </row>
    <row r="24" spans="1:10" x14ac:dyDescent="0.3">
      <c r="A24" t="str">
        <f>IF(B24="insulin summary","X","")</f>
        <v/>
      </c>
      <c r="B24" t="s">
        <v>18</v>
      </c>
      <c r="C24" s="1">
        <v>43018</v>
      </c>
      <c r="D24" s="2">
        <v>0.97986111111111107</v>
      </c>
      <c r="E24" t="s">
        <v>19</v>
      </c>
      <c r="F24">
        <v>8</v>
      </c>
      <c r="G24" t="s">
        <v>297</v>
      </c>
    </row>
    <row r="25" spans="1:10" x14ac:dyDescent="0.3">
      <c r="A25" t="str">
        <f>IF(B25="insulin summary","X","")</f>
        <v/>
      </c>
      <c r="B25" t="s">
        <v>21</v>
      </c>
      <c r="C25" s="1">
        <v>43019</v>
      </c>
      <c r="D25" s="2">
        <v>0</v>
      </c>
      <c r="E25" t="s">
        <v>65</v>
      </c>
      <c r="F25">
        <v>1.4</v>
      </c>
      <c r="G25" t="s">
        <v>295</v>
      </c>
      <c r="H25" t="s">
        <v>42</v>
      </c>
      <c r="I25" t="s">
        <v>24</v>
      </c>
      <c r="J25" t="s">
        <v>42</v>
      </c>
    </row>
    <row r="26" spans="1:10" x14ac:dyDescent="0.3">
      <c r="A26" t="str">
        <f>IF(B26="insulin summary","X","")</f>
        <v/>
      </c>
      <c r="B26" t="s">
        <v>21</v>
      </c>
      <c r="C26" s="1">
        <v>43019</v>
      </c>
      <c r="D26" s="2">
        <v>8.3333333333333329E-2</v>
      </c>
      <c r="E26" t="s">
        <v>65</v>
      </c>
      <c r="F26">
        <v>1.35</v>
      </c>
      <c r="G26" t="s">
        <v>295</v>
      </c>
      <c r="H26" t="s">
        <v>197</v>
      </c>
      <c r="I26" t="s">
        <v>24</v>
      </c>
      <c r="J26" t="s">
        <v>197</v>
      </c>
    </row>
    <row r="27" spans="1:10" x14ac:dyDescent="0.3">
      <c r="A27" t="str">
        <f>IF(B27="insulin summary","X","")</f>
        <v/>
      </c>
      <c r="B27" t="s">
        <v>21</v>
      </c>
      <c r="C27" s="1">
        <v>43019</v>
      </c>
      <c r="D27" s="2">
        <v>0.22916666666666666</v>
      </c>
      <c r="E27" t="s">
        <v>62</v>
      </c>
      <c r="F27">
        <v>1.4</v>
      </c>
      <c r="G27" t="s">
        <v>295</v>
      </c>
      <c r="H27" t="s">
        <v>42</v>
      </c>
      <c r="I27" t="s">
        <v>24</v>
      </c>
      <c r="J27" t="s">
        <v>42</v>
      </c>
    </row>
    <row r="28" spans="1:10" x14ac:dyDescent="0.3">
      <c r="A28" t="str">
        <f>IF(B28="insulin summary","X","")</f>
        <v/>
      </c>
      <c r="B28" t="s">
        <v>21</v>
      </c>
      <c r="C28" s="1">
        <v>43019</v>
      </c>
      <c r="D28" s="2">
        <v>0.29166666666666669</v>
      </c>
      <c r="E28" t="s">
        <v>62</v>
      </c>
      <c r="F28">
        <v>1.7</v>
      </c>
      <c r="G28" t="s">
        <v>295</v>
      </c>
      <c r="H28" t="s">
        <v>271</v>
      </c>
      <c r="I28" t="s">
        <v>24</v>
      </c>
      <c r="J28" t="s">
        <v>271</v>
      </c>
    </row>
    <row r="29" spans="1:10" x14ac:dyDescent="0.3">
      <c r="A29" t="str">
        <f>IF(B29="insulin summary","X","")</f>
        <v/>
      </c>
      <c r="B29" t="s">
        <v>18</v>
      </c>
      <c r="C29" s="1">
        <v>43019</v>
      </c>
      <c r="D29" s="2">
        <v>0.3263888888888889</v>
      </c>
      <c r="E29" t="s">
        <v>119</v>
      </c>
      <c r="F29">
        <v>20</v>
      </c>
      <c r="G29" t="s">
        <v>297</v>
      </c>
    </row>
    <row r="30" spans="1:10" x14ac:dyDescent="0.3">
      <c r="A30" t="str">
        <f>IF(B30="insulin summary","X","")</f>
        <v/>
      </c>
      <c r="B30" t="s">
        <v>9</v>
      </c>
      <c r="C30" s="1">
        <v>43019</v>
      </c>
      <c r="D30" s="2">
        <v>0.3263888888888889</v>
      </c>
      <c r="E30" t="s">
        <v>58</v>
      </c>
      <c r="F30">
        <v>0</v>
      </c>
      <c r="G30" t="s">
        <v>295</v>
      </c>
      <c r="H30" t="s">
        <v>34</v>
      </c>
      <c r="I30" t="s">
        <v>13</v>
      </c>
      <c r="J30" t="s">
        <v>289</v>
      </c>
    </row>
    <row r="31" spans="1:10" x14ac:dyDescent="0.3">
      <c r="A31" t="str">
        <f>IF(B31="insulin summary","X","")</f>
        <v/>
      </c>
      <c r="B31" t="s">
        <v>9</v>
      </c>
      <c r="C31" s="1">
        <v>43019</v>
      </c>
      <c r="D31" s="2">
        <v>0.3263888888888889</v>
      </c>
      <c r="E31" t="s">
        <v>58</v>
      </c>
      <c r="F31">
        <v>0</v>
      </c>
      <c r="G31" t="s">
        <v>295</v>
      </c>
      <c r="H31" t="s">
        <v>34</v>
      </c>
      <c r="I31" t="s">
        <v>13</v>
      </c>
      <c r="J31" t="s">
        <v>289</v>
      </c>
    </row>
    <row r="32" spans="1:10" x14ac:dyDescent="0.3">
      <c r="A32" t="str">
        <f>IF(B32="insulin summary","X","")</f>
        <v/>
      </c>
      <c r="B32" t="s">
        <v>15</v>
      </c>
      <c r="C32" s="1">
        <v>43019</v>
      </c>
      <c r="D32" s="2">
        <v>0.3263888888888889</v>
      </c>
      <c r="E32" t="s">
        <v>58</v>
      </c>
      <c r="F32">
        <v>138</v>
      </c>
      <c r="G32" t="s">
        <v>296</v>
      </c>
      <c r="J32" t="s">
        <v>17</v>
      </c>
    </row>
    <row r="33" spans="1:10" x14ac:dyDescent="0.3">
      <c r="A33" t="str">
        <f>IF(B33="insulin summary","X","")</f>
        <v/>
      </c>
      <c r="B33" t="s">
        <v>18</v>
      </c>
      <c r="C33" s="1">
        <v>43019</v>
      </c>
      <c r="D33" s="2">
        <v>0.32708333333333334</v>
      </c>
      <c r="E33" t="s">
        <v>119</v>
      </c>
      <c r="F33">
        <v>20</v>
      </c>
      <c r="G33" t="s">
        <v>297</v>
      </c>
    </row>
    <row r="34" spans="1:10" x14ac:dyDescent="0.3">
      <c r="A34" t="str">
        <f>IF(B34="insulin summary","X","")</f>
        <v/>
      </c>
      <c r="B34" t="s">
        <v>9</v>
      </c>
      <c r="C34" s="1">
        <v>43019</v>
      </c>
      <c r="D34" s="2">
        <v>0.32708333333333334</v>
      </c>
      <c r="E34" t="s">
        <v>58</v>
      </c>
      <c r="F34">
        <v>0.4</v>
      </c>
      <c r="G34" t="s">
        <v>295</v>
      </c>
      <c r="H34" t="s">
        <v>287</v>
      </c>
      <c r="I34" t="s">
        <v>13</v>
      </c>
      <c r="J34" t="s">
        <v>288</v>
      </c>
    </row>
    <row r="35" spans="1:10" x14ac:dyDescent="0.3">
      <c r="A35" t="str">
        <f>IF(B35="insulin summary","X","")</f>
        <v/>
      </c>
      <c r="B35" t="s">
        <v>9</v>
      </c>
      <c r="C35" s="1">
        <v>43019</v>
      </c>
      <c r="D35" s="2">
        <v>0.32708333333333334</v>
      </c>
      <c r="E35" t="s">
        <v>58</v>
      </c>
      <c r="F35">
        <v>2.4500000000000002</v>
      </c>
      <c r="G35" t="s">
        <v>295</v>
      </c>
      <c r="H35" t="s">
        <v>27</v>
      </c>
      <c r="I35" t="s">
        <v>13</v>
      </c>
      <c r="J35" t="s">
        <v>288</v>
      </c>
    </row>
    <row r="36" spans="1:10" x14ac:dyDescent="0.3">
      <c r="A36" t="str">
        <f>IF(B36="insulin summary","X","")</f>
        <v/>
      </c>
      <c r="B36" t="s">
        <v>9</v>
      </c>
      <c r="C36" s="1">
        <v>43019</v>
      </c>
      <c r="D36" s="2">
        <v>0.32708333333333334</v>
      </c>
      <c r="E36" t="s">
        <v>58</v>
      </c>
      <c r="F36">
        <v>0.4</v>
      </c>
      <c r="G36" t="s">
        <v>295</v>
      </c>
      <c r="H36" t="s">
        <v>34</v>
      </c>
      <c r="I36" t="s">
        <v>13</v>
      </c>
      <c r="J36" t="s">
        <v>288</v>
      </c>
    </row>
    <row r="37" spans="1:10" x14ac:dyDescent="0.3">
      <c r="A37" t="str">
        <f>IF(B37="insulin summary","X","")</f>
        <v/>
      </c>
      <c r="B37" t="s">
        <v>21</v>
      </c>
      <c r="C37" s="1">
        <v>43019</v>
      </c>
      <c r="D37" s="2">
        <v>0.47916666666666669</v>
      </c>
      <c r="E37" t="s">
        <v>55</v>
      </c>
      <c r="F37">
        <v>1.55</v>
      </c>
      <c r="G37" t="s">
        <v>295</v>
      </c>
      <c r="H37" t="s">
        <v>64</v>
      </c>
      <c r="I37" t="s">
        <v>24</v>
      </c>
      <c r="J37" t="s">
        <v>64</v>
      </c>
    </row>
    <row r="38" spans="1:10" x14ac:dyDescent="0.3">
      <c r="A38" t="str">
        <f>IF(B38="insulin summary","X","")</f>
        <v/>
      </c>
      <c r="B38" t="s">
        <v>18</v>
      </c>
      <c r="C38" s="1">
        <v>43019</v>
      </c>
      <c r="D38" s="2">
        <v>0.49027777777777781</v>
      </c>
      <c r="E38" t="s">
        <v>48</v>
      </c>
      <c r="F38">
        <v>47</v>
      </c>
      <c r="G38" t="s">
        <v>297</v>
      </c>
    </row>
    <row r="39" spans="1:10" x14ac:dyDescent="0.3">
      <c r="A39" t="str">
        <f>IF(B39="insulin summary","X","")</f>
        <v/>
      </c>
      <c r="B39" t="s">
        <v>9</v>
      </c>
      <c r="C39" s="1">
        <v>43019</v>
      </c>
      <c r="D39" s="2">
        <v>0.49027777777777781</v>
      </c>
      <c r="E39" t="s">
        <v>55</v>
      </c>
      <c r="F39">
        <v>6.55</v>
      </c>
      <c r="G39" t="s">
        <v>295</v>
      </c>
      <c r="H39" t="s">
        <v>12</v>
      </c>
      <c r="I39" t="s">
        <v>13</v>
      </c>
      <c r="J39" t="s">
        <v>286</v>
      </c>
    </row>
    <row r="40" spans="1:10" x14ac:dyDescent="0.3">
      <c r="A40" t="str">
        <f>IF(B40="insulin summary","X","")</f>
        <v/>
      </c>
      <c r="B40" t="s">
        <v>15</v>
      </c>
      <c r="C40" s="1">
        <v>43019</v>
      </c>
      <c r="D40" s="2">
        <v>0.49027777777777781</v>
      </c>
      <c r="E40" t="s">
        <v>55</v>
      </c>
      <c r="F40">
        <v>108</v>
      </c>
      <c r="G40" t="s">
        <v>296</v>
      </c>
      <c r="J40" t="s">
        <v>17</v>
      </c>
    </row>
    <row r="41" spans="1:10" x14ac:dyDescent="0.3">
      <c r="A41" t="str">
        <f>IF(B41="insulin summary","X","")</f>
        <v/>
      </c>
      <c r="B41" t="s">
        <v>21</v>
      </c>
      <c r="C41" s="1">
        <v>43019</v>
      </c>
      <c r="D41" s="2">
        <v>0.60416666666666663</v>
      </c>
      <c r="E41" t="s">
        <v>40</v>
      </c>
      <c r="F41">
        <v>1.45</v>
      </c>
      <c r="G41" t="s">
        <v>295</v>
      </c>
      <c r="H41" t="s">
        <v>57</v>
      </c>
      <c r="I41" t="s">
        <v>24</v>
      </c>
      <c r="J41" t="s">
        <v>57</v>
      </c>
    </row>
    <row r="42" spans="1:10" x14ac:dyDescent="0.3">
      <c r="A42" t="str">
        <f>IF(B42="insulin summary","X","")</f>
        <v/>
      </c>
      <c r="B42" t="s">
        <v>21</v>
      </c>
      <c r="C42" s="1">
        <v>43019</v>
      </c>
      <c r="D42" s="2">
        <v>0.68333333333333324</v>
      </c>
      <c r="E42" t="s">
        <v>32</v>
      </c>
      <c r="F42">
        <v>0.72</v>
      </c>
      <c r="G42" t="s">
        <v>295</v>
      </c>
      <c r="H42" t="s">
        <v>263</v>
      </c>
      <c r="I42" t="s">
        <v>24</v>
      </c>
      <c r="J42" t="s">
        <v>263</v>
      </c>
    </row>
    <row r="43" spans="1:10" x14ac:dyDescent="0.3">
      <c r="A43" t="str">
        <f>IF(B43="insulin summary","X","")</f>
        <v/>
      </c>
      <c r="B43" t="s">
        <v>21</v>
      </c>
      <c r="C43" s="1">
        <v>43019</v>
      </c>
      <c r="D43" s="2">
        <v>0.72499999999999998</v>
      </c>
      <c r="E43" t="s">
        <v>32</v>
      </c>
      <c r="F43">
        <v>1.45</v>
      </c>
      <c r="G43" t="s">
        <v>295</v>
      </c>
      <c r="H43" t="s">
        <v>57</v>
      </c>
      <c r="I43" t="s">
        <v>24</v>
      </c>
      <c r="J43" t="s">
        <v>57</v>
      </c>
    </row>
    <row r="44" spans="1:10" x14ac:dyDescent="0.3">
      <c r="A44" t="str">
        <f>IF(B44="insulin summary","X","")</f>
        <v/>
      </c>
      <c r="B44" t="s">
        <v>21</v>
      </c>
      <c r="C44" s="1">
        <v>43019</v>
      </c>
      <c r="D44" s="2">
        <v>0.73125000000000007</v>
      </c>
      <c r="E44" t="s">
        <v>32</v>
      </c>
      <c r="F44">
        <v>0</v>
      </c>
      <c r="G44" t="s">
        <v>295</v>
      </c>
      <c r="H44" t="s">
        <v>155</v>
      </c>
      <c r="I44" t="s">
        <v>24</v>
      </c>
      <c r="J44" t="s">
        <v>155</v>
      </c>
    </row>
    <row r="45" spans="1:10" x14ac:dyDescent="0.3">
      <c r="A45" t="str">
        <f>IF(B45="insulin summary","X","")</f>
        <v/>
      </c>
      <c r="B45" t="s">
        <v>21</v>
      </c>
      <c r="C45" s="1">
        <v>43019</v>
      </c>
      <c r="D45" s="2">
        <v>0.73125000000000007</v>
      </c>
      <c r="E45" t="s">
        <v>32</v>
      </c>
      <c r="F45">
        <v>1.45</v>
      </c>
      <c r="G45" t="s">
        <v>295</v>
      </c>
      <c r="H45" t="s">
        <v>57</v>
      </c>
      <c r="I45" t="s">
        <v>24</v>
      </c>
      <c r="J45" t="s">
        <v>57</v>
      </c>
    </row>
    <row r="46" spans="1:10" x14ac:dyDescent="0.3">
      <c r="A46" t="str">
        <f>IF(B46="insulin summary","X","")</f>
        <v/>
      </c>
      <c r="B46" t="s">
        <v>21</v>
      </c>
      <c r="C46" s="1">
        <v>43019</v>
      </c>
      <c r="D46" s="2">
        <v>0.73125000000000007</v>
      </c>
      <c r="E46" t="s">
        <v>32</v>
      </c>
      <c r="F46">
        <v>0.21</v>
      </c>
      <c r="G46" t="s">
        <v>295</v>
      </c>
      <c r="H46" t="s">
        <v>285</v>
      </c>
      <c r="I46" t="s">
        <v>24</v>
      </c>
      <c r="J46" t="s">
        <v>285</v>
      </c>
    </row>
    <row r="47" spans="1:10" x14ac:dyDescent="0.3">
      <c r="A47" t="str">
        <f>IF(B47="insulin summary","X","")</f>
        <v/>
      </c>
      <c r="B47" t="s">
        <v>21</v>
      </c>
      <c r="C47" s="1">
        <v>43019</v>
      </c>
      <c r="D47" s="2">
        <v>0.74791666666666667</v>
      </c>
      <c r="E47" t="s">
        <v>32</v>
      </c>
      <c r="F47">
        <v>1.45</v>
      </c>
      <c r="G47" t="s">
        <v>295</v>
      </c>
      <c r="H47" t="s">
        <v>261</v>
      </c>
      <c r="I47" t="s">
        <v>24</v>
      </c>
      <c r="J47" t="s">
        <v>261</v>
      </c>
    </row>
    <row r="48" spans="1:10" x14ac:dyDescent="0.3">
      <c r="A48" t="str">
        <f>IF(B48="insulin summary","X","")</f>
        <v/>
      </c>
      <c r="B48" t="s">
        <v>18</v>
      </c>
      <c r="C48" s="1">
        <v>43019</v>
      </c>
      <c r="D48" s="2">
        <v>0.84305555555555556</v>
      </c>
      <c r="E48" t="s">
        <v>29</v>
      </c>
      <c r="F48">
        <v>3</v>
      </c>
      <c r="G48" t="s">
        <v>297</v>
      </c>
    </row>
    <row r="49" spans="1:10" x14ac:dyDescent="0.3">
      <c r="A49" t="str">
        <f>IF(B49="insulin summary","X","")</f>
        <v/>
      </c>
      <c r="B49" t="s">
        <v>9</v>
      </c>
      <c r="C49" s="1">
        <v>43019</v>
      </c>
      <c r="D49" s="2">
        <v>0.84305555555555556</v>
      </c>
      <c r="E49" t="s">
        <v>25</v>
      </c>
      <c r="F49">
        <v>0.4</v>
      </c>
      <c r="G49" t="s">
        <v>295</v>
      </c>
      <c r="H49" t="s">
        <v>27</v>
      </c>
      <c r="I49" t="s">
        <v>13</v>
      </c>
      <c r="J49" t="s">
        <v>284</v>
      </c>
    </row>
    <row r="50" spans="1:10" x14ac:dyDescent="0.3">
      <c r="A50" t="str">
        <f>IF(B50="insulin summary","X","")</f>
        <v/>
      </c>
      <c r="B50" t="s">
        <v>9</v>
      </c>
      <c r="C50" s="1">
        <v>43019</v>
      </c>
      <c r="D50" s="2">
        <v>0.84305555555555556</v>
      </c>
      <c r="E50" t="s">
        <v>25</v>
      </c>
      <c r="F50">
        <v>0.1</v>
      </c>
      <c r="G50" t="s">
        <v>295</v>
      </c>
      <c r="H50" t="s">
        <v>34</v>
      </c>
      <c r="I50" t="s">
        <v>13</v>
      </c>
      <c r="J50" t="s">
        <v>284</v>
      </c>
    </row>
    <row r="51" spans="1:10" x14ac:dyDescent="0.3">
      <c r="A51" t="str">
        <f>IF(B51="insulin summary","X","")</f>
        <v/>
      </c>
      <c r="B51" t="s">
        <v>15</v>
      </c>
      <c r="C51" s="1">
        <v>43019</v>
      </c>
      <c r="D51" s="2">
        <v>0.84305555555555556</v>
      </c>
      <c r="E51" t="s">
        <v>25</v>
      </c>
      <c r="F51">
        <v>121</v>
      </c>
      <c r="G51" t="s">
        <v>296</v>
      </c>
      <c r="J51" t="s">
        <v>17</v>
      </c>
    </row>
    <row r="52" spans="1:10" x14ac:dyDescent="0.3">
      <c r="A52" t="str">
        <f>IF(B52="insulin summary","X","")</f>
        <v/>
      </c>
      <c r="B52" t="s">
        <v>9</v>
      </c>
      <c r="C52" s="1">
        <v>43019</v>
      </c>
      <c r="D52" s="2">
        <v>0.90277777777777779</v>
      </c>
      <c r="E52" t="s">
        <v>10</v>
      </c>
      <c r="F52">
        <v>6.25</v>
      </c>
      <c r="G52" t="s">
        <v>295</v>
      </c>
      <c r="H52" t="s">
        <v>27</v>
      </c>
      <c r="I52" t="s">
        <v>13</v>
      </c>
      <c r="J52" t="s">
        <v>283</v>
      </c>
    </row>
    <row r="53" spans="1:10" x14ac:dyDescent="0.3">
      <c r="A53" t="str">
        <f>IF(B53="insulin summary","X","")</f>
        <v/>
      </c>
      <c r="B53" t="s">
        <v>9</v>
      </c>
      <c r="C53" s="1">
        <v>43019</v>
      </c>
      <c r="D53" s="2">
        <v>0.90277777777777779</v>
      </c>
      <c r="E53" t="s">
        <v>10</v>
      </c>
      <c r="F53">
        <v>0.3</v>
      </c>
      <c r="G53" t="s">
        <v>295</v>
      </c>
      <c r="H53" t="s">
        <v>34</v>
      </c>
      <c r="I53" t="s">
        <v>13</v>
      </c>
      <c r="J53" t="s">
        <v>283</v>
      </c>
    </row>
    <row r="54" spans="1:10" x14ac:dyDescent="0.3">
      <c r="A54" t="str">
        <f>IF(B54="insulin summary","X","")</f>
        <v/>
      </c>
      <c r="B54" t="s">
        <v>15</v>
      </c>
      <c r="C54" s="1">
        <v>43019</v>
      </c>
      <c r="D54" s="2">
        <v>0.90277777777777779</v>
      </c>
      <c r="E54" t="s">
        <v>10</v>
      </c>
      <c r="F54">
        <v>150</v>
      </c>
      <c r="G54" t="s">
        <v>296</v>
      </c>
      <c r="J54" t="s">
        <v>17</v>
      </c>
    </row>
    <row r="55" spans="1:10" x14ac:dyDescent="0.3">
      <c r="A55" t="str">
        <f>IF(B55="insulin summary","X","")</f>
        <v/>
      </c>
      <c r="B55" t="s">
        <v>18</v>
      </c>
      <c r="C55" s="1">
        <v>43019</v>
      </c>
      <c r="D55" s="2">
        <v>0.90277777777777779</v>
      </c>
      <c r="E55" t="s">
        <v>19</v>
      </c>
      <c r="F55">
        <v>44</v>
      </c>
      <c r="G55" t="s">
        <v>297</v>
      </c>
    </row>
    <row r="56" spans="1:10" x14ac:dyDescent="0.3">
      <c r="A56" t="str">
        <f>IF(B56="insulin summary","X","")</f>
        <v/>
      </c>
      <c r="B56" t="s">
        <v>21</v>
      </c>
      <c r="C56" s="1">
        <v>43019</v>
      </c>
      <c r="D56" s="2">
        <v>0.9375</v>
      </c>
      <c r="E56" t="s">
        <v>10</v>
      </c>
      <c r="F56">
        <v>1.5</v>
      </c>
      <c r="G56" t="s">
        <v>295</v>
      </c>
      <c r="H56" t="s">
        <v>201</v>
      </c>
      <c r="I56" t="s">
        <v>24</v>
      </c>
      <c r="J56" t="s">
        <v>201</v>
      </c>
    </row>
    <row r="57" spans="1:10" x14ac:dyDescent="0.3">
      <c r="A57" t="str">
        <f>IF(B57="insulin summary","X","")</f>
        <v/>
      </c>
      <c r="B57" t="s">
        <v>9</v>
      </c>
      <c r="C57" s="1">
        <v>43019</v>
      </c>
      <c r="D57" s="2">
        <v>0.96250000000000002</v>
      </c>
      <c r="E57" t="s">
        <v>10</v>
      </c>
      <c r="F57">
        <v>1.3</v>
      </c>
      <c r="G57" t="s">
        <v>295</v>
      </c>
      <c r="H57" t="s">
        <v>27</v>
      </c>
      <c r="I57" t="s">
        <v>13</v>
      </c>
      <c r="J57" t="s">
        <v>282</v>
      </c>
    </row>
    <row r="58" spans="1:10" x14ac:dyDescent="0.3">
      <c r="A58" t="str">
        <f>IF(B58="insulin summary","X","")</f>
        <v/>
      </c>
      <c r="B58" t="s">
        <v>15</v>
      </c>
      <c r="C58" s="1">
        <v>43019</v>
      </c>
      <c r="D58" s="2">
        <v>0.96250000000000002</v>
      </c>
      <c r="E58" t="s">
        <v>10</v>
      </c>
      <c r="F58">
        <v>176</v>
      </c>
      <c r="G58" t="s">
        <v>296</v>
      </c>
      <c r="J58" t="s">
        <v>17</v>
      </c>
    </row>
    <row r="59" spans="1:10" x14ac:dyDescent="0.3">
      <c r="A59" t="str">
        <f>IF(B59="insulin summary","X","")</f>
        <v/>
      </c>
      <c r="B59" t="s">
        <v>18</v>
      </c>
      <c r="C59" s="1">
        <v>43019</v>
      </c>
      <c r="D59" s="2">
        <v>0.96250000000000002</v>
      </c>
      <c r="E59" t="s">
        <v>19</v>
      </c>
      <c r="F59">
        <v>9</v>
      </c>
      <c r="G59" t="s">
        <v>297</v>
      </c>
    </row>
    <row r="60" spans="1:10" x14ac:dyDescent="0.3">
      <c r="A60" t="str">
        <f>IF(B60="insulin summary","X","")</f>
        <v/>
      </c>
      <c r="B60" t="s">
        <v>21</v>
      </c>
      <c r="C60" s="1">
        <v>43020</v>
      </c>
      <c r="D60" s="2">
        <v>0</v>
      </c>
      <c r="E60" t="s">
        <v>65</v>
      </c>
      <c r="F60">
        <v>1.4</v>
      </c>
      <c r="G60" t="s">
        <v>295</v>
      </c>
      <c r="H60" t="s">
        <v>42</v>
      </c>
      <c r="I60" t="s">
        <v>24</v>
      </c>
      <c r="J60" t="s">
        <v>42</v>
      </c>
    </row>
    <row r="61" spans="1:10" x14ac:dyDescent="0.3">
      <c r="A61" t="str">
        <f>IF(B61="insulin summary","X","")</f>
        <v/>
      </c>
      <c r="B61" t="s">
        <v>21</v>
      </c>
      <c r="C61" s="1">
        <v>43020</v>
      </c>
      <c r="D61" s="2">
        <v>8.3333333333333329E-2</v>
      </c>
      <c r="E61" t="s">
        <v>65</v>
      </c>
      <c r="F61">
        <v>1.35</v>
      </c>
      <c r="G61" t="s">
        <v>295</v>
      </c>
      <c r="H61" t="s">
        <v>197</v>
      </c>
      <c r="I61" t="s">
        <v>24</v>
      </c>
      <c r="J61" t="s">
        <v>197</v>
      </c>
    </row>
    <row r="62" spans="1:10" x14ac:dyDescent="0.3">
      <c r="A62" t="str">
        <f>IF(B62="insulin summary","X","")</f>
        <v/>
      </c>
      <c r="B62" t="s">
        <v>9</v>
      </c>
      <c r="C62" s="1">
        <v>43020</v>
      </c>
      <c r="D62" s="2">
        <v>0.10555555555555556</v>
      </c>
      <c r="E62" t="s">
        <v>65</v>
      </c>
      <c r="F62">
        <v>1.1000000000000001</v>
      </c>
      <c r="G62" t="s">
        <v>295</v>
      </c>
      <c r="H62" t="s">
        <v>34</v>
      </c>
      <c r="I62" t="s">
        <v>13</v>
      </c>
      <c r="J62" t="s">
        <v>281</v>
      </c>
    </row>
    <row r="63" spans="1:10" x14ac:dyDescent="0.3">
      <c r="A63" t="str">
        <f>IF(B63="insulin summary","X","")</f>
        <v/>
      </c>
      <c r="B63" t="s">
        <v>15</v>
      </c>
      <c r="C63" s="1">
        <v>43020</v>
      </c>
      <c r="D63" s="2">
        <v>0.10555555555555556</v>
      </c>
      <c r="E63" t="s">
        <v>65</v>
      </c>
      <c r="F63">
        <v>173</v>
      </c>
      <c r="G63" t="s">
        <v>296</v>
      </c>
      <c r="J63" t="s">
        <v>17</v>
      </c>
    </row>
    <row r="64" spans="1:10" x14ac:dyDescent="0.3">
      <c r="A64" t="str">
        <f>IF(B64="insulin summary","X","")</f>
        <v/>
      </c>
      <c r="B64" t="s">
        <v>21</v>
      </c>
      <c r="C64" s="1">
        <v>43020</v>
      </c>
      <c r="D64" s="2">
        <v>0.22916666666666666</v>
      </c>
      <c r="E64" t="s">
        <v>62</v>
      </c>
      <c r="F64">
        <v>1.4</v>
      </c>
      <c r="G64" t="s">
        <v>295</v>
      </c>
      <c r="H64" t="s">
        <v>42</v>
      </c>
      <c r="I64" t="s">
        <v>24</v>
      </c>
      <c r="J64" t="s">
        <v>42</v>
      </c>
    </row>
    <row r="65" spans="1:10" x14ac:dyDescent="0.3">
      <c r="A65" t="str">
        <f>IF(B65="insulin summary","X","")</f>
        <v/>
      </c>
      <c r="B65" t="s">
        <v>21</v>
      </c>
      <c r="C65" s="1">
        <v>43020</v>
      </c>
      <c r="D65" s="2">
        <v>0.29166666666666669</v>
      </c>
      <c r="E65" t="s">
        <v>62</v>
      </c>
      <c r="F65">
        <v>1.7</v>
      </c>
      <c r="G65" t="s">
        <v>295</v>
      </c>
      <c r="H65" t="s">
        <v>271</v>
      </c>
      <c r="I65" t="s">
        <v>24</v>
      </c>
      <c r="J65" t="s">
        <v>271</v>
      </c>
    </row>
    <row r="66" spans="1:10" x14ac:dyDescent="0.3">
      <c r="A66" t="str">
        <f>IF(B66="insulin summary","X","")</f>
        <v/>
      </c>
      <c r="B66" t="s">
        <v>9</v>
      </c>
      <c r="C66" s="1">
        <v>43020</v>
      </c>
      <c r="D66" s="2">
        <v>0.31111111111111112</v>
      </c>
      <c r="E66" t="s">
        <v>58</v>
      </c>
      <c r="F66">
        <v>2.25</v>
      </c>
      <c r="G66" t="s">
        <v>295</v>
      </c>
      <c r="H66" t="s">
        <v>34</v>
      </c>
      <c r="I66" t="s">
        <v>13</v>
      </c>
      <c r="J66" t="s">
        <v>280</v>
      </c>
    </row>
    <row r="67" spans="1:10" x14ac:dyDescent="0.3">
      <c r="A67" t="str">
        <f>IF(B67="insulin summary","X","")</f>
        <v/>
      </c>
      <c r="B67" t="s">
        <v>15</v>
      </c>
      <c r="C67" s="1">
        <v>43020</v>
      </c>
      <c r="D67" s="2">
        <v>0.31111111111111112</v>
      </c>
      <c r="E67" t="s">
        <v>58</v>
      </c>
      <c r="F67">
        <v>234</v>
      </c>
      <c r="G67" t="s">
        <v>296</v>
      </c>
      <c r="J67" t="s">
        <v>17</v>
      </c>
    </row>
    <row r="68" spans="1:10" x14ac:dyDescent="0.3">
      <c r="A68" t="str">
        <f>IF(B68="insulin summary","X","")</f>
        <v/>
      </c>
      <c r="B68" t="s">
        <v>21</v>
      </c>
      <c r="C68" s="1">
        <v>43020</v>
      </c>
      <c r="D68" s="2">
        <v>0.47916666666666669</v>
      </c>
      <c r="E68" t="s">
        <v>55</v>
      </c>
      <c r="F68">
        <v>1.55</v>
      </c>
      <c r="G68" t="s">
        <v>295</v>
      </c>
      <c r="H68" t="s">
        <v>64</v>
      </c>
      <c r="I68" t="s">
        <v>24</v>
      </c>
      <c r="J68" t="s">
        <v>64</v>
      </c>
    </row>
    <row r="69" spans="1:10" x14ac:dyDescent="0.3">
      <c r="A69" t="str">
        <f>IF(B69="insulin summary","X","")</f>
        <v/>
      </c>
      <c r="B69" t="s">
        <v>18</v>
      </c>
      <c r="C69" s="1">
        <v>43020</v>
      </c>
      <c r="D69" s="2">
        <v>0.55347222222222225</v>
      </c>
      <c r="E69" t="s">
        <v>48</v>
      </c>
      <c r="F69">
        <v>47</v>
      </c>
      <c r="G69" t="s">
        <v>297</v>
      </c>
    </row>
    <row r="70" spans="1:10" x14ac:dyDescent="0.3">
      <c r="A70" t="str">
        <f>IF(B70="insulin summary","X","")</f>
        <v/>
      </c>
      <c r="B70" t="s">
        <v>9</v>
      </c>
      <c r="C70" s="1">
        <v>43020</v>
      </c>
      <c r="D70" s="2">
        <v>0.55347222222222225</v>
      </c>
      <c r="E70" t="s">
        <v>40</v>
      </c>
      <c r="F70">
        <v>6.3</v>
      </c>
      <c r="G70" t="s">
        <v>295</v>
      </c>
      <c r="H70" t="s">
        <v>12</v>
      </c>
      <c r="I70" t="s">
        <v>13</v>
      </c>
      <c r="J70" t="s">
        <v>279</v>
      </c>
    </row>
    <row r="71" spans="1:10" x14ac:dyDescent="0.3">
      <c r="A71" t="str">
        <f>IF(B71="insulin summary","X","")</f>
        <v/>
      </c>
      <c r="B71" t="s">
        <v>15</v>
      </c>
      <c r="C71" s="1">
        <v>43020</v>
      </c>
      <c r="D71" s="2">
        <v>0.55347222222222225</v>
      </c>
      <c r="E71" t="s">
        <v>40</v>
      </c>
      <c r="F71">
        <v>94</v>
      </c>
      <c r="G71" t="s">
        <v>296</v>
      </c>
      <c r="J71" t="s">
        <v>17</v>
      </c>
    </row>
    <row r="72" spans="1:10" x14ac:dyDescent="0.3">
      <c r="A72" t="str">
        <f>IF(B72="insulin summary","X","")</f>
        <v/>
      </c>
      <c r="B72" t="s">
        <v>18</v>
      </c>
      <c r="C72" s="1">
        <v>43020</v>
      </c>
      <c r="D72" s="2">
        <v>0.56527777777777777</v>
      </c>
      <c r="E72" t="s">
        <v>48</v>
      </c>
      <c r="F72">
        <v>10</v>
      </c>
      <c r="G72" t="s">
        <v>297</v>
      </c>
    </row>
    <row r="73" spans="1:10" x14ac:dyDescent="0.3">
      <c r="A73" t="str">
        <f>IF(B73="insulin summary","X","")</f>
        <v/>
      </c>
      <c r="B73" t="s">
        <v>9</v>
      </c>
      <c r="C73" s="1">
        <v>43020</v>
      </c>
      <c r="D73" s="2">
        <v>0.56527777777777777</v>
      </c>
      <c r="E73" t="s">
        <v>40</v>
      </c>
      <c r="F73">
        <v>0.9</v>
      </c>
      <c r="G73" t="s">
        <v>295</v>
      </c>
      <c r="H73" t="s">
        <v>12</v>
      </c>
      <c r="I73" t="s">
        <v>13</v>
      </c>
      <c r="J73" t="s">
        <v>278</v>
      </c>
    </row>
    <row r="74" spans="1:10" x14ac:dyDescent="0.3">
      <c r="A74" t="str">
        <f>IF(B74="insulin summary","X","")</f>
        <v/>
      </c>
      <c r="B74" t="s">
        <v>15</v>
      </c>
      <c r="C74" s="1">
        <v>43020</v>
      </c>
      <c r="D74" s="2">
        <v>0.56527777777777777</v>
      </c>
      <c r="E74" t="s">
        <v>40</v>
      </c>
      <c r="F74">
        <v>90</v>
      </c>
      <c r="G74" t="s">
        <v>296</v>
      </c>
      <c r="J74" t="s">
        <v>17</v>
      </c>
    </row>
    <row r="75" spans="1:10" x14ac:dyDescent="0.3">
      <c r="A75" t="str">
        <f>IF(B75="insulin summary","X","")</f>
        <v/>
      </c>
      <c r="B75" t="s">
        <v>21</v>
      </c>
      <c r="C75" s="1">
        <v>43020</v>
      </c>
      <c r="D75" s="2">
        <v>0.60416666666666663</v>
      </c>
      <c r="E75" t="s">
        <v>40</v>
      </c>
      <c r="F75">
        <v>1.45</v>
      </c>
      <c r="G75" t="s">
        <v>295</v>
      </c>
      <c r="H75" t="s">
        <v>57</v>
      </c>
      <c r="I75" t="s">
        <v>24</v>
      </c>
      <c r="J75" t="s">
        <v>57</v>
      </c>
    </row>
    <row r="76" spans="1:10" x14ac:dyDescent="0.3">
      <c r="A76" t="str">
        <f>IF(B76="insulin summary","X","")</f>
        <v/>
      </c>
      <c r="B76" t="s">
        <v>9</v>
      </c>
      <c r="C76" s="1">
        <v>43020</v>
      </c>
      <c r="D76" s="2">
        <v>0.6694444444444444</v>
      </c>
      <c r="E76" t="s">
        <v>32</v>
      </c>
      <c r="F76">
        <v>2.25</v>
      </c>
      <c r="G76" t="s">
        <v>295</v>
      </c>
      <c r="H76" t="s">
        <v>34</v>
      </c>
      <c r="I76" t="s">
        <v>13</v>
      </c>
      <c r="J76" t="s">
        <v>277</v>
      </c>
    </row>
    <row r="77" spans="1:10" x14ac:dyDescent="0.3">
      <c r="A77" t="str">
        <f>IF(B77="insulin summary","X","")</f>
        <v/>
      </c>
      <c r="B77" t="s">
        <v>15</v>
      </c>
      <c r="C77" s="1">
        <v>43020</v>
      </c>
      <c r="D77" s="2">
        <v>0.6694444444444444</v>
      </c>
      <c r="E77" t="s">
        <v>32</v>
      </c>
      <c r="F77">
        <v>250</v>
      </c>
      <c r="G77" t="s">
        <v>296</v>
      </c>
      <c r="J77" t="s">
        <v>17</v>
      </c>
    </row>
    <row r="78" spans="1:10" x14ac:dyDescent="0.3">
      <c r="A78" t="str">
        <f>IF(B78="insulin summary","X","")</f>
        <v/>
      </c>
      <c r="B78" t="s">
        <v>18</v>
      </c>
      <c r="C78" s="1">
        <v>43020</v>
      </c>
      <c r="D78" s="2">
        <v>0.8208333333333333</v>
      </c>
      <c r="E78" t="s">
        <v>29</v>
      </c>
      <c r="F78">
        <v>35</v>
      </c>
      <c r="G78" t="s">
        <v>297</v>
      </c>
    </row>
    <row r="79" spans="1:10" x14ac:dyDescent="0.3">
      <c r="A79" t="str">
        <f>IF(B79="insulin summary","X","")</f>
        <v/>
      </c>
      <c r="B79" t="s">
        <v>9</v>
      </c>
      <c r="C79" s="1">
        <v>43020</v>
      </c>
      <c r="D79" s="2">
        <v>0.8208333333333333</v>
      </c>
      <c r="E79" t="s">
        <v>25</v>
      </c>
      <c r="F79">
        <v>4.5</v>
      </c>
      <c r="G79" t="s">
        <v>295</v>
      </c>
      <c r="H79" t="s">
        <v>12</v>
      </c>
      <c r="I79" t="s">
        <v>13</v>
      </c>
      <c r="J79" t="s">
        <v>276</v>
      </c>
    </row>
    <row r="80" spans="1:10" x14ac:dyDescent="0.3">
      <c r="A80" t="str">
        <f>IF(B80="insulin summary","X","")</f>
        <v/>
      </c>
      <c r="B80" t="s">
        <v>15</v>
      </c>
      <c r="C80" s="1">
        <v>43020</v>
      </c>
      <c r="D80" s="2">
        <v>0.8208333333333333</v>
      </c>
      <c r="E80" t="s">
        <v>25</v>
      </c>
      <c r="F80">
        <v>90</v>
      </c>
      <c r="G80" t="s">
        <v>296</v>
      </c>
      <c r="J80" t="s">
        <v>17</v>
      </c>
    </row>
    <row r="81" spans="1:10" x14ac:dyDescent="0.3">
      <c r="A81" t="str">
        <f>IF(B81="insulin summary","X","")</f>
        <v/>
      </c>
      <c r="B81" t="s">
        <v>9</v>
      </c>
      <c r="C81" s="1">
        <v>43020</v>
      </c>
      <c r="D81" s="2">
        <v>0.87638888888888899</v>
      </c>
      <c r="E81" t="s">
        <v>10</v>
      </c>
      <c r="F81">
        <v>0.4</v>
      </c>
      <c r="G81" t="s">
        <v>295</v>
      </c>
      <c r="H81" t="s">
        <v>27</v>
      </c>
      <c r="I81" t="s">
        <v>13</v>
      </c>
      <c r="J81" t="s">
        <v>275</v>
      </c>
    </row>
    <row r="82" spans="1:10" x14ac:dyDescent="0.3">
      <c r="A82" t="str">
        <f>IF(B82="insulin summary","X","")</f>
        <v/>
      </c>
      <c r="B82" t="s">
        <v>15</v>
      </c>
      <c r="C82" s="1">
        <v>43020</v>
      </c>
      <c r="D82" s="2">
        <v>0.87638888888888899</v>
      </c>
      <c r="E82" t="s">
        <v>10</v>
      </c>
      <c r="F82">
        <v>158</v>
      </c>
      <c r="G82" t="s">
        <v>296</v>
      </c>
      <c r="J82" t="s">
        <v>17</v>
      </c>
    </row>
    <row r="83" spans="1:10" x14ac:dyDescent="0.3">
      <c r="A83" t="str">
        <f>IF(B83="insulin summary","X","")</f>
        <v/>
      </c>
      <c r="B83" t="s">
        <v>18</v>
      </c>
      <c r="C83" s="1">
        <v>43020</v>
      </c>
      <c r="D83" s="2">
        <v>0.87638888888888899</v>
      </c>
      <c r="E83" t="s">
        <v>19</v>
      </c>
      <c r="F83">
        <v>4</v>
      </c>
      <c r="G83" t="s">
        <v>297</v>
      </c>
    </row>
    <row r="84" spans="1:10" x14ac:dyDescent="0.3">
      <c r="A84" t="str">
        <f>IF(B84="insulin summary","X","")</f>
        <v/>
      </c>
      <c r="B84" t="s">
        <v>9</v>
      </c>
      <c r="C84" s="1">
        <v>43020</v>
      </c>
      <c r="D84" s="2">
        <v>0.9375</v>
      </c>
      <c r="E84" t="s">
        <v>10</v>
      </c>
      <c r="F84">
        <v>1.5</v>
      </c>
      <c r="G84" t="s">
        <v>295</v>
      </c>
      <c r="H84" t="s">
        <v>34</v>
      </c>
      <c r="I84" t="s">
        <v>13</v>
      </c>
      <c r="J84" t="s">
        <v>274</v>
      </c>
    </row>
    <row r="85" spans="1:10" x14ac:dyDescent="0.3">
      <c r="A85" t="str">
        <f>IF(B85="insulin summary","X","")</f>
        <v/>
      </c>
      <c r="B85" t="s">
        <v>15</v>
      </c>
      <c r="C85" s="1">
        <v>43020</v>
      </c>
      <c r="D85" s="2">
        <v>0.9375</v>
      </c>
      <c r="E85" t="s">
        <v>10</v>
      </c>
      <c r="F85">
        <v>230</v>
      </c>
      <c r="G85" t="s">
        <v>296</v>
      </c>
      <c r="J85" t="s">
        <v>17</v>
      </c>
    </row>
    <row r="86" spans="1:10" x14ac:dyDescent="0.3">
      <c r="A86" t="str">
        <f>IF(B86="insulin summary","X","")</f>
        <v/>
      </c>
      <c r="B86" t="s">
        <v>21</v>
      </c>
      <c r="C86" s="1">
        <v>43020</v>
      </c>
      <c r="D86" s="2">
        <v>0.9375</v>
      </c>
      <c r="E86" t="s">
        <v>10</v>
      </c>
      <c r="F86">
        <v>1.5</v>
      </c>
      <c r="G86" t="s">
        <v>295</v>
      </c>
      <c r="H86" t="s">
        <v>201</v>
      </c>
      <c r="I86" t="s">
        <v>24</v>
      </c>
      <c r="J86" t="s">
        <v>201</v>
      </c>
    </row>
    <row r="87" spans="1:10" x14ac:dyDescent="0.3">
      <c r="A87" t="str">
        <f>IF(B87="insulin summary","X","")</f>
        <v/>
      </c>
      <c r="B87" t="s">
        <v>21</v>
      </c>
      <c r="C87" s="1">
        <v>43021</v>
      </c>
      <c r="D87" s="2">
        <v>0</v>
      </c>
      <c r="E87" t="s">
        <v>65</v>
      </c>
      <c r="F87">
        <v>1.4</v>
      </c>
      <c r="G87" t="s">
        <v>295</v>
      </c>
      <c r="H87" t="s">
        <v>42</v>
      </c>
      <c r="I87" t="s">
        <v>24</v>
      </c>
      <c r="J87" t="s">
        <v>42</v>
      </c>
    </row>
    <row r="88" spans="1:10" x14ac:dyDescent="0.3">
      <c r="A88" t="str">
        <f>IF(B88="insulin summary","X","")</f>
        <v/>
      </c>
      <c r="B88" t="s">
        <v>21</v>
      </c>
      <c r="C88" s="1">
        <v>43021</v>
      </c>
      <c r="D88" s="2">
        <v>8.3333333333333329E-2</v>
      </c>
      <c r="E88" t="s">
        <v>65</v>
      </c>
      <c r="F88">
        <v>1.35</v>
      </c>
      <c r="G88" t="s">
        <v>295</v>
      </c>
      <c r="H88" t="s">
        <v>197</v>
      </c>
      <c r="I88" t="s">
        <v>24</v>
      </c>
      <c r="J88" t="s">
        <v>197</v>
      </c>
    </row>
    <row r="89" spans="1:10" x14ac:dyDescent="0.3">
      <c r="A89" t="str">
        <f>IF(B89="insulin summary","X","")</f>
        <v/>
      </c>
      <c r="B89" t="s">
        <v>93</v>
      </c>
      <c r="C89" s="1">
        <v>43021</v>
      </c>
      <c r="D89" s="2">
        <v>0.13472222222222222</v>
      </c>
      <c r="E89" t="s">
        <v>65</v>
      </c>
      <c r="H89" t="s">
        <v>272</v>
      </c>
      <c r="J89" t="s">
        <v>273</v>
      </c>
    </row>
    <row r="90" spans="1:10" x14ac:dyDescent="0.3">
      <c r="A90" t="str">
        <f>IF(B90="insulin summary","X","")</f>
        <v/>
      </c>
      <c r="B90" t="s">
        <v>21</v>
      </c>
      <c r="C90" s="1">
        <v>43021</v>
      </c>
      <c r="D90" s="2">
        <v>0.22916666666666666</v>
      </c>
      <c r="E90" t="s">
        <v>62</v>
      </c>
      <c r="F90" t="s">
        <v>41</v>
      </c>
      <c r="H90" t="s">
        <v>42</v>
      </c>
      <c r="I90" t="s">
        <v>24</v>
      </c>
      <c r="J90" t="s">
        <v>42</v>
      </c>
    </row>
    <row r="91" spans="1:10" x14ac:dyDescent="0.3">
      <c r="A91" t="str">
        <f>IF(B91="insulin summary","X","")</f>
        <v/>
      </c>
      <c r="B91" t="s">
        <v>21</v>
      </c>
      <c r="C91" s="1">
        <v>43021</v>
      </c>
      <c r="D91" s="2">
        <v>0.29166666666666669</v>
      </c>
      <c r="E91" t="s">
        <v>62</v>
      </c>
      <c r="F91" t="s">
        <v>70</v>
      </c>
      <c r="H91" t="s">
        <v>271</v>
      </c>
      <c r="I91" t="s">
        <v>24</v>
      </c>
      <c r="J91" t="s">
        <v>271</v>
      </c>
    </row>
    <row r="92" spans="1:10" x14ac:dyDescent="0.3">
      <c r="A92" t="str">
        <f>IF(B92="insulin summary","X","")</f>
        <v/>
      </c>
      <c r="B92" t="s">
        <v>21</v>
      </c>
      <c r="C92" s="1">
        <v>43021</v>
      </c>
      <c r="D92" s="2">
        <v>0.32013888888888892</v>
      </c>
      <c r="E92" t="s">
        <v>58</v>
      </c>
      <c r="F92" t="s">
        <v>91</v>
      </c>
      <c r="H92" t="s">
        <v>92</v>
      </c>
      <c r="I92" t="s">
        <v>24</v>
      </c>
      <c r="J92" t="s">
        <v>92</v>
      </c>
    </row>
    <row r="93" spans="1:10" x14ac:dyDescent="0.3">
      <c r="A93" t="str">
        <f>IF(B93="insulin summary","X","")</f>
        <v/>
      </c>
      <c r="B93" t="s">
        <v>21</v>
      </c>
      <c r="C93" s="1">
        <v>43021</v>
      </c>
      <c r="D93" s="2">
        <v>0.32500000000000001</v>
      </c>
      <c r="E93" t="s">
        <v>58</v>
      </c>
      <c r="F93" t="s">
        <v>70</v>
      </c>
      <c r="H93" t="s">
        <v>270</v>
      </c>
      <c r="I93" t="s">
        <v>24</v>
      </c>
      <c r="J93" t="s">
        <v>270</v>
      </c>
    </row>
    <row r="94" spans="1:10" x14ac:dyDescent="0.3">
      <c r="A94" t="str">
        <f>IF(B94="insulin summary","X","")</f>
        <v/>
      </c>
      <c r="B94" t="s">
        <v>18</v>
      </c>
      <c r="C94" s="1">
        <v>43021</v>
      </c>
      <c r="D94" s="2">
        <v>0.33819444444444446</v>
      </c>
      <c r="E94" t="s">
        <v>119</v>
      </c>
      <c r="F94" t="s">
        <v>79</v>
      </c>
    </row>
    <row r="95" spans="1:10" x14ac:dyDescent="0.3">
      <c r="A95" t="str">
        <f>IF(B95="insulin summary","X","")</f>
        <v/>
      </c>
      <c r="B95" t="s">
        <v>9</v>
      </c>
      <c r="C95" s="1">
        <v>43021</v>
      </c>
      <c r="D95" s="2">
        <v>0.33819444444444446</v>
      </c>
      <c r="E95" t="s">
        <v>58</v>
      </c>
      <c r="F95" t="s">
        <v>77</v>
      </c>
      <c r="H95" t="s">
        <v>27</v>
      </c>
      <c r="I95" t="s">
        <v>13</v>
      </c>
      <c r="J95" t="s">
        <v>268</v>
      </c>
    </row>
    <row r="96" spans="1:10" x14ac:dyDescent="0.3">
      <c r="A96" t="str">
        <f>IF(B96="insulin summary","X","")</f>
        <v/>
      </c>
      <c r="B96" t="s">
        <v>15</v>
      </c>
      <c r="C96" s="1">
        <v>43021</v>
      </c>
      <c r="D96" s="2">
        <v>0.33819444444444446</v>
      </c>
      <c r="E96" t="s">
        <v>58</v>
      </c>
      <c r="F96" t="s">
        <v>269</v>
      </c>
      <c r="J96" t="s">
        <v>17</v>
      </c>
    </row>
    <row r="97" spans="1:10" x14ac:dyDescent="0.3">
      <c r="A97" t="str">
        <f>IF(B97="insulin summary","X","")</f>
        <v/>
      </c>
      <c r="B97" t="s">
        <v>15</v>
      </c>
      <c r="C97" s="1">
        <v>43021</v>
      </c>
      <c r="D97" s="2">
        <v>0.38750000000000001</v>
      </c>
      <c r="E97" t="s">
        <v>58</v>
      </c>
      <c r="F97" t="s">
        <v>267</v>
      </c>
      <c r="J97" t="s">
        <v>17</v>
      </c>
    </row>
    <row r="98" spans="1:10" x14ac:dyDescent="0.3">
      <c r="A98" t="str">
        <f>IF(B98="insulin summary","X","")</f>
        <v/>
      </c>
      <c r="B98" t="s">
        <v>18</v>
      </c>
      <c r="C98" s="1">
        <v>43021</v>
      </c>
      <c r="D98" s="2">
        <v>0.42222222222222222</v>
      </c>
      <c r="E98" t="s">
        <v>48</v>
      </c>
      <c r="F98" t="s">
        <v>72</v>
      </c>
    </row>
    <row r="99" spans="1:10" x14ac:dyDescent="0.3">
      <c r="A99" t="str">
        <f>IF(B99="insulin summary","X","")</f>
        <v/>
      </c>
      <c r="B99" t="s">
        <v>9</v>
      </c>
      <c r="C99" s="1">
        <v>43021</v>
      </c>
      <c r="D99" s="2">
        <v>0.42222222222222222</v>
      </c>
      <c r="E99" t="s">
        <v>55</v>
      </c>
      <c r="F99" t="s">
        <v>68</v>
      </c>
      <c r="H99" t="s">
        <v>12</v>
      </c>
      <c r="I99" t="s">
        <v>13</v>
      </c>
      <c r="J99" t="s">
        <v>266</v>
      </c>
    </row>
    <row r="100" spans="1:10" x14ac:dyDescent="0.3">
      <c r="A100" t="str">
        <f>IF(B100="insulin summary","X","")</f>
        <v/>
      </c>
      <c r="B100" t="s">
        <v>15</v>
      </c>
      <c r="C100" s="1">
        <v>43021</v>
      </c>
      <c r="D100" s="2">
        <v>0.42222222222222222</v>
      </c>
      <c r="E100" t="s">
        <v>55</v>
      </c>
      <c r="F100" t="s">
        <v>259</v>
      </c>
      <c r="J100" t="s">
        <v>17</v>
      </c>
    </row>
    <row r="101" spans="1:10" x14ac:dyDescent="0.3">
      <c r="A101" t="str">
        <f>IF(B101="insulin summary","X","")</f>
        <v/>
      </c>
      <c r="B101" t="s">
        <v>21</v>
      </c>
      <c r="C101" s="1">
        <v>43021</v>
      </c>
      <c r="D101" s="2">
        <v>0.47916666666666669</v>
      </c>
      <c r="E101" t="s">
        <v>55</v>
      </c>
      <c r="F101" t="s">
        <v>63</v>
      </c>
      <c r="H101" t="s">
        <v>64</v>
      </c>
      <c r="I101" t="s">
        <v>24</v>
      </c>
      <c r="J101" t="s">
        <v>64</v>
      </c>
    </row>
    <row r="102" spans="1:10" x14ac:dyDescent="0.3">
      <c r="A102" t="str">
        <f>IF(B102="insulin summary","X","")</f>
        <v/>
      </c>
      <c r="B102" t="s">
        <v>18</v>
      </c>
      <c r="C102" s="1">
        <v>43021</v>
      </c>
      <c r="D102" s="2">
        <v>0.50416666666666665</v>
      </c>
      <c r="E102" t="s">
        <v>48</v>
      </c>
      <c r="F102" t="s">
        <v>265</v>
      </c>
    </row>
    <row r="103" spans="1:10" x14ac:dyDescent="0.3">
      <c r="A103" t="str">
        <f>IF(B103="insulin summary","X","")</f>
        <v/>
      </c>
      <c r="B103" t="s">
        <v>9</v>
      </c>
      <c r="C103" s="1">
        <v>43021</v>
      </c>
      <c r="D103" s="2">
        <v>0.50416666666666665</v>
      </c>
      <c r="E103" t="s">
        <v>40</v>
      </c>
      <c r="F103" t="s">
        <v>96</v>
      </c>
      <c r="H103" t="s">
        <v>27</v>
      </c>
      <c r="I103" t="s">
        <v>13</v>
      </c>
      <c r="J103" t="s">
        <v>264</v>
      </c>
    </row>
    <row r="104" spans="1:10" x14ac:dyDescent="0.3">
      <c r="A104" t="str">
        <f>IF(B104="insulin summary","X","")</f>
        <v/>
      </c>
      <c r="B104" t="s">
        <v>21</v>
      </c>
      <c r="C104" s="1">
        <v>43021</v>
      </c>
      <c r="D104" s="2">
        <v>0.60416666666666663</v>
      </c>
      <c r="E104" t="s">
        <v>40</v>
      </c>
      <c r="F104" t="s">
        <v>56</v>
      </c>
      <c r="H104" t="s">
        <v>57</v>
      </c>
      <c r="I104" t="s">
        <v>24</v>
      </c>
      <c r="J104" t="s">
        <v>57</v>
      </c>
    </row>
    <row r="105" spans="1:10" x14ac:dyDescent="0.3">
      <c r="A105" t="str">
        <f>IF(B105="insulin summary","X","")</f>
        <v/>
      </c>
      <c r="B105" t="s">
        <v>21</v>
      </c>
      <c r="C105" s="1">
        <v>43021</v>
      </c>
      <c r="D105" s="2">
        <v>0.64236111111111105</v>
      </c>
      <c r="E105" t="s">
        <v>32</v>
      </c>
      <c r="F105" t="s">
        <v>262</v>
      </c>
      <c r="H105" t="s">
        <v>263</v>
      </c>
      <c r="I105" t="s">
        <v>24</v>
      </c>
      <c r="J105" t="s">
        <v>263</v>
      </c>
    </row>
    <row r="106" spans="1:10" x14ac:dyDescent="0.3">
      <c r="A106" t="str">
        <f>IF(B106="insulin summary","X","")</f>
        <v/>
      </c>
      <c r="B106" t="s">
        <v>21</v>
      </c>
      <c r="C106" s="1">
        <v>43021</v>
      </c>
      <c r="D106" s="2">
        <v>0.67638888888888893</v>
      </c>
      <c r="E106" t="s">
        <v>32</v>
      </c>
      <c r="F106" t="s">
        <v>91</v>
      </c>
      <c r="H106" t="s">
        <v>155</v>
      </c>
      <c r="I106" t="s">
        <v>24</v>
      </c>
      <c r="J106" t="s">
        <v>155</v>
      </c>
    </row>
    <row r="107" spans="1:10" x14ac:dyDescent="0.3">
      <c r="A107" t="str">
        <f>IF(B107="insulin summary","X","")</f>
        <v/>
      </c>
      <c r="B107" t="s">
        <v>21</v>
      </c>
      <c r="C107" s="1">
        <v>43021</v>
      </c>
      <c r="D107" s="2">
        <v>0.70624999999999993</v>
      </c>
      <c r="E107" t="s">
        <v>32</v>
      </c>
      <c r="F107" t="s">
        <v>56</v>
      </c>
      <c r="H107" t="s">
        <v>261</v>
      </c>
      <c r="I107" t="s">
        <v>24</v>
      </c>
      <c r="J107" t="s">
        <v>261</v>
      </c>
    </row>
    <row r="108" spans="1:10" x14ac:dyDescent="0.3">
      <c r="A108" t="str">
        <f>IF(B108="insulin summary","X","")</f>
        <v/>
      </c>
      <c r="B108" t="s">
        <v>18</v>
      </c>
      <c r="C108" s="1">
        <v>43021</v>
      </c>
      <c r="D108" s="2">
        <v>0.8340277777777777</v>
      </c>
      <c r="E108" t="s">
        <v>29</v>
      </c>
      <c r="F108" t="s">
        <v>260</v>
      </c>
    </row>
    <row r="109" spans="1:10" x14ac:dyDescent="0.3">
      <c r="A109" t="str">
        <f>IF(B109="insulin summary","X","")</f>
        <v/>
      </c>
      <c r="B109" t="s">
        <v>9</v>
      </c>
      <c r="C109" s="1">
        <v>43021</v>
      </c>
      <c r="D109" s="2">
        <v>0.8340277777777777</v>
      </c>
      <c r="E109" t="s">
        <v>25</v>
      </c>
      <c r="F109" t="s">
        <v>257</v>
      </c>
      <c r="H109" t="s">
        <v>12</v>
      </c>
      <c r="I109" t="s">
        <v>13</v>
      </c>
      <c r="J109" t="s">
        <v>258</v>
      </c>
    </row>
    <row r="110" spans="1:10" x14ac:dyDescent="0.3">
      <c r="A110" t="str">
        <f>IF(B110="insulin summary","X","")</f>
        <v/>
      </c>
      <c r="B110" t="s">
        <v>15</v>
      </c>
      <c r="C110" s="1">
        <v>43021</v>
      </c>
      <c r="D110" s="2">
        <v>0.8340277777777777</v>
      </c>
      <c r="E110" t="s">
        <v>25</v>
      </c>
      <c r="F110" t="s">
        <v>259</v>
      </c>
      <c r="J110" t="s">
        <v>17</v>
      </c>
    </row>
    <row r="111" spans="1:10" x14ac:dyDescent="0.3">
      <c r="A111" t="str">
        <f>IF(B111="insulin summary","X","")</f>
        <v/>
      </c>
      <c r="B111" t="s">
        <v>21</v>
      </c>
      <c r="C111" s="1">
        <v>43021</v>
      </c>
      <c r="D111" s="2">
        <v>0.9375</v>
      </c>
      <c r="E111" t="s">
        <v>10</v>
      </c>
      <c r="F111" t="s">
        <v>200</v>
      </c>
      <c r="H111" t="s">
        <v>201</v>
      </c>
      <c r="I111" t="s">
        <v>24</v>
      </c>
      <c r="J111" t="s">
        <v>201</v>
      </c>
    </row>
    <row r="112" spans="1:10" x14ac:dyDescent="0.3">
      <c r="A112" t="str">
        <f>IF(B112="insulin summary","X","")</f>
        <v/>
      </c>
      <c r="B112" t="s">
        <v>9</v>
      </c>
      <c r="C112" s="1">
        <v>43021</v>
      </c>
      <c r="D112" s="2">
        <v>0.94097222222222221</v>
      </c>
      <c r="E112" t="s">
        <v>10</v>
      </c>
      <c r="F112" t="s">
        <v>173</v>
      </c>
      <c r="H112" t="s">
        <v>27</v>
      </c>
      <c r="I112" t="s">
        <v>13</v>
      </c>
      <c r="J112" t="s">
        <v>254</v>
      </c>
    </row>
    <row r="113" spans="1:10" x14ac:dyDescent="0.3">
      <c r="A113" t="str">
        <f>IF(B113="insulin summary","X","")</f>
        <v/>
      </c>
      <c r="B113" t="s">
        <v>15</v>
      </c>
      <c r="C113" s="1">
        <v>43021</v>
      </c>
      <c r="D113" s="2">
        <v>0.94097222222222221</v>
      </c>
      <c r="E113" t="s">
        <v>10</v>
      </c>
      <c r="F113" t="s">
        <v>256</v>
      </c>
      <c r="J113" t="s">
        <v>17</v>
      </c>
    </row>
    <row r="114" spans="1:10" x14ac:dyDescent="0.3">
      <c r="A114" t="str">
        <f>IF(B114="insulin summary","X","")</f>
        <v/>
      </c>
      <c r="B114" t="s">
        <v>18</v>
      </c>
      <c r="C114" s="1">
        <v>43021</v>
      </c>
      <c r="D114" s="2">
        <v>0.94097222222222221</v>
      </c>
      <c r="E114" t="s">
        <v>19</v>
      </c>
      <c r="F114" t="s">
        <v>255</v>
      </c>
    </row>
    <row r="115" spans="1:10" x14ac:dyDescent="0.3">
      <c r="A115" t="str">
        <f>IF(B115="insulin summary","X","")</f>
        <v/>
      </c>
      <c r="B115" t="s">
        <v>9</v>
      </c>
      <c r="C115" s="1">
        <v>43021</v>
      </c>
      <c r="D115" s="2">
        <v>0.96805555555555556</v>
      </c>
      <c r="E115" t="s">
        <v>10</v>
      </c>
      <c r="F115" t="s">
        <v>59</v>
      </c>
      <c r="H115" t="s">
        <v>12</v>
      </c>
      <c r="I115" t="s">
        <v>13</v>
      </c>
      <c r="J115" t="s">
        <v>253</v>
      </c>
    </row>
    <row r="116" spans="1:10" x14ac:dyDescent="0.3">
      <c r="A116" t="str">
        <f>IF(B116="insulin summary","X","")</f>
        <v/>
      </c>
      <c r="B116" t="s">
        <v>15</v>
      </c>
      <c r="C116" s="1">
        <v>43021</v>
      </c>
      <c r="D116" s="2">
        <v>0.96805555555555556</v>
      </c>
      <c r="E116" t="s">
        <v>10</v>
      </c>
      <c r="F116" t="s">
        <v>249</v>
      </c>
      <c r="J116" t="s">
        <v>17</v>
      </c>
    </row>
    <row r="117" spans="1:10" x14ac:dyDescent="0.3">
      <c r="A117" t="str">
        <f>IF(B117="insulin summary","X","")</f>
        <v/>
      </c>
      <c r="B117" t="s">
        <v>18</v>
      </c>
      <c r="C117" s="1">
        <v>43021</v>
      </c>
      <c r="D117" s="2">
        <v>0.96805555555555556</v>
      </c>
      <c r="E117" t="s">
        <v>19</v>
      </c>
      <c r="F117" t="s">
        <v>49</v>
      </c>
    </row>
    <row r="118" spans="1:10" x14ac:dyDescent="0.3">
      <c r="A118" t="str">
        <f>IF(B118="insulin summary","X","")</f>
        <v/>
      </c>
      <c r="B118" t="s">
        <v>21</v>
      </c>
      <c r="C118" s="1">
        <v>43022</v>
      </c>
      <c r="D118" s="2">
        <v>0</v>
      </c>
      <c r="E118" t="s">
        <v>65</v>
      </c>
      <c r="F118" t="s">
        <v>41</v>
      </c>
      <c r="H118" t="s">
        <v>42</v>
      </c>
      <c r="I118" t="s">
        <v>24</v>
      </c>
      <c r="J118" t="s">
        <v>42</v>
      </c>
    </row>
    <row r="119" spans="1:10" x14ac:dyDescent="0.3">
      <c r="A119" t="str">
        <f>IF(B119="insulin summary","X","")</f>
        <v/>
      </c>
      <c r="B119" t="s">
        <v>9</v>
      </c>
      <c r="C119" s="1">
        <v>43022</v>
      </c>
      <c r="D119" s="2">
        <v>4.3750000000000004E-2</v>
      </c>
      <c r="E119" t="s">
        <v>65</v>
      </c>
      <c r="F119" t="s">
        <v>115</v>
      </c>
      <c r="H119" t="s">
        <v>34</v>
      </c>
      <c r="I119" t="s">
        <v>13</v>
      </c>
      <c r="J119" t="s">
        <v>251</v>
      </c>
    </row>
    <row r="120" spans="1:10" x14ac:dyDescent="0.3">
      <c r="A120" t="str">
        <f>IF(B120="insulin summary","X","")</f>
        <v/>
      </c>
      <c r="B120" t="s">
        <v>15</v>
      </c>
      <c r="C120" s="1">
        <v>43022</v>
      </c>
      <c r="D120" s="2">
        <v>4.3750000000000004E-2</v>
      </c>
      <c r="E120" t="s">
        <v>65</v>
      </c>
      <c r="F120" t="s">
        <v>252</v>
      </c>
      <c r="J120" t="s">
        <v>17</v>
      </c>
    </row>
    <row r="121" spans="1:10" x14ac:dyDescent="0.3">
      <c r="A121" t="str">
        <f>IF(B121="insulin summary","X","")</f>
        <v/>
      </c>
      <c r="B121" t="s">
        <v>21</v>
      </c>
      <c r="C121" s="1">
        <v>43022</v>
      </c>
      <c r="D121" s="2">
        <v>8.3333333333333329E-2</v>
      </c>
      <c r="E121" t="s">
        <v>65</v>
      </c>
      <c r="F121" t="s">
        <v>22</v>
      </c>
      <c r="H121" t="s">
        <v>23</v>
      </c>
      <c r="I121" t="s">
        <v>24</v>
      </c>
      <c r="J121" t="s">
        <v>23</v>
      </c>
    </row>
    <row r="122" spans="1:10" x14ac:dyDescent="0.3">
      <c r="A122" t="str">
        <f>IF(B122="insulin summary","X","")</f>
        <v/>
      </c>
      <c r="B122" t="s">
        <v>21</v>
      </c>
      <c r="C122" s="1">
        <v>43022</v>
      </c>
      <c r="D122" s="2">
        <v>0.22916666666666666</v>
      </c>
      <c r="E122" t="s">
        <v>62</v>
      </c>
      <c r="F122" t="s">
        <v>196</v>
      </c>
      <c r="H122" t="s">
        <v>197</v>
      </c>
      <c r="I122" t="s">
        <v>24</v>
      </c>
      <c r="J122" t="s">
        <v>197</v>
      </c>
    </row>
    <row r="123" spans="1:10" x14ac:dyDescent="0.3">
      <c r="A123" t="str">
        <f>IF(B123="insulin summary","X","")</f>
        <v/>
      </c>
      <c r="B123" t="s">
        <v>21</v>
      </c>
      <c r="C123" s="1">
        <v>43022</v>
      </c>
      <c r="D123" s="2">
        <v>0.29166666666666669</v>
      </c>
      <c r="E123" t="s">
        <v>62</v>
      </c>
      <c r="F123" t="s">
        <v>194</v>
      </c>
      <c r="H123" t="s">
        <v>195</v>
      </c>
      <c r="I123" t="s">
        <v>24</v>
      </c>
      <c r="J123" t="s">
        <v>195</v>
      </c>
    </row>
    <row r="124" spans="1:10" x14ac:dyDescent="0.3">
      <c r="A124" t="str">
        <f>IF(B124="insulin summary","X","")</f>
        <v/>
      </c>
      <c r="B124" t="s">
        <v>9</v>
      </c>
      <c r="C124" s="1">
        <v>43022</v>
      </c>
      <c r="D124" s="2">
        <v>0.36527777777777781</v>
      </c>
      <c r="E124" t="s">
        <v>58</v>
      </c>
      <c r="F124" t="s">
        <v>70</v>
      </c>
      <c r="H124" t="s">
        <v>34</v>
      </c>
      <c r="I124" t="s">
        <v>13</v>
      </c>
      <c r="J124" t="s">
        <v>187</v>
      </c>
    </row>
    <row r="125" spans="1:10" x14ac:dyDescent="0.3">
      <c r="A125" t="str">
        <f>IF(B125="insulin summary","X","")</f>
        <v/>
      </c>
      <c r="B125" t="s">
        <v>15</v>
      </c>
      <c r="C125" s="1">
        <v>43022</v>
      </c>
      <c r="D125" s="2">
        <v>0.36527777777777781</v>
      </c>
      <c r="E125" t="s">
        <v>58</v>
      </c>
      <c r="F125" t="s">
        <v>250</v>
      </c>
      <c r="J125" t="s">
        <v>17</v>
      </c>
    </row>
    <row r="126" spans="1:10" x14ac:dyDescent="0.3">
      <c r="A126" t="str">
        <f>IF(B126="insulin summary","X","")</f>
        <v/>
      </c>
      <c r="B126" t="s">
        <v>18</v>
      </c>
      <c r="C126" s="1">
        <v>43022</v>
      </c>
      <c r="D126" s="2">
        <v>0.43194444444444446</v>
      </c>
      <c r="E126" t="s">
        <v>48</v>
      </c>
      <c r="F126" t="s">
        <v>192</v>
      </c>
    </row>
    <row r="127" spans="1:10" x14ac:dyDescent="0.3">
      <c r="A127" t="str">
        <f>IF(B127="insulin summary","X","")</f>
        <v/>
      </c>
      <c r="B127" t="s">
        <v>9</v>
      </c>
      <c r="C127" s="1">
        <v>43022</v>
      </c>
      <c r="D127" s="2">
        <v>0.43194444444444446</v>
      </c>
      <c r="E127" t="s">
        <v>55</v>
      </c>
      <c r="F127" t="s">
        <v>144</v>
      </c>
      <c r="H127" t="s">
        <v>12</v>
      </c>
      <c r="I127" t="s">
        <v>13</v>
      </c>
      <c r="J127" t="s">
        <v>248</v>
      </c>
    </row>
    <row r="128" spans="1:10" x14ac:dyDescent="0.3">
      <c r="A128" t="str">
        <f>IF(B128="insulin summary","X","")</f>
        <v/>
      </c>
      <c r="B128" t="s">
        <v>15</v>
      </c>
      <c r="C128" s="1">
        <v>43022</v>
      </c>
      <c r="D128" s="2">
        <v>0.43194444444444446</v>
      </c>
      <c r="E128" t="s">
        <v>55</v>
      </c>
      <c r="F128" t="s">
        <v>249</v>
      </c>
      <c r="J128" t="s">
        <v>17</v>
      </c>
    </row>
    <row r="129" spans="1:10" x14ac:dyDescent="0.3">
      <c r="A129" t="str">
        <f>IF(B129="insulin summary","X","")</f>
        <v/>
      </c>
      <c r="B129" t="s">
        <v>21</v>
      </c>
      <c r="C129" s="1">
        <v>43022</v>
      </c>
      <c r="D129" s="2">
        <v>0.47916666666666669</v>
      </c>
      <c r="E129" t="s">
        <v>55</v>
      </c>
      <c r="F129" t="s">
        <v>200</v>
      </c>
      <c r="H129" t="s">
        <v>201</v>
      </c>
      <c r="I129" t="s">
        <v>24</v>
      </c>
      <c r="J129" t="s">
        <v>201</v>
      </c>
    </row>
    <row r="130" spans="1:10" x14ac:dyDescent="0.3">
      <c r="A130" t="str">
        <f>IF(B130="insulin summary","X","")</f>
        <v/>
      </c>
      <c r="B130" t="s">
        <v>18</v>
      </c>
      <c r="C130" s="1">
        <v>43022</v>
      </c>
      <c r="D130" s="2">
        <v>0.60138888888888886</v>
      </c>
      <c r="E130" t="s">
        <v>48</v>
      </c>
      <c r="F130" t="s">
        <v>247</v>
      </c>
    </row>
    <row r="131" spans="1:10" x14ac:dyDescent="0.3">
      <c r="A131" t="str">
        <f>IF(B131="insulin summary","X","")</f>
        <v/>
      </c>
      <c r="B131" t="s">
        <v>9</v>
      </c>
      <c r="C131" s="1">
        <v>43022</v>
      </c>
      <c r="D131" s="2">
        <v>0.60138888888888886</v>
      </c>
      <c r="E131" t="s">
        <v>40</v>
      </c>
      <c r="F131" t="s">
        <v>173</v>
      </c>
      <c r="H131" t="s">
        <v>12</v>
      </c>
      <c r="I131" t="s">
        <v>13</v>
      </c>
      <c r="J131" t="s">
        <v>246</v>
      </c>
    </row>
    <row r="132" spans="1:10" x14ac:dyDescent="0.3">
      <c r="A132" t="str">
        <f>IF(B132="insulin summary","X","")</f>
        <v/>
      </c>
      <c r="B132" t="s">
        <v>15</v>
      </c>
      <c r="C132" s="1">
        <v>43022</v>
      </c>
      <c r="D132" s="2">
        <v>0.60138888888888886</v>
      </c>
      <c r="E132" t="s">
        <v>40</v>
      </c>
      <c r="F132" t="s">
        <v>16</v>
      </c>
      <c r="J132" t="s">
        <v>17</v>
      </c>
    </row>
    <row r="133" spans="1:10" x14ac:dyDescent="0.3">
      <c r="A133" t="str">
        <f>IF(B133="insulin summary","X","")</f>
        <v/>
      </c>
      <c r="B133" t="s">
        <v>21</v>
      </c>
      <c r="C133" s="1">
        <v>43022</v>
      </c>
      <c r="D133" s="2">
        <v>0.60416666666666663</v>
      </c>
      <c r="E133" t="s">
        <v>40</v>
      </c>
      <c r="F133" t="s">
        <v>56</v>
      </c>
      <c r="H133" t="s">
        <v>57</v>
      </c>
      <c r="I133" t="s">
        <v>24</v>
      </c>
      <c r="J133" t="s">
        <v>57</v>
      </c>
    </row>
    <row r="134" spans="1:10" x14ac:dyDescent="0.3">
      <c r="A134" t="str">
        <f>IF(B134="insulin summary","X","")</f>
        <v/>
      </c>
      <c r="B134" t="s">
        <v>9</v>
      </c>
      <c r="C134" s="1">
        <v>43022</v>
      </c>
      <c r="D134" s="2">
        <v>0.67013888888888884</v>
      </c>
      <c r="E134" t="s">
        <v>32</v>
      </c>
      <c r="F134" t="s">
        <v>243</v>
      </c>
      <c r="H134" t="s">
        <v>34</v>
      </c>
      <c r="I134" t="s">
        <v>13</v>
      </c>
      <c r="J134" t="s">
        <v>244</v>
      </c>
    </row>
    <row r="135" spans="1:10" x14ac:dyDescent="0.3">
      <c r="A135" t="str">
        <f>IF(B135="insulin summary","X","")</f>
        <v/>
      </c>
      <c r="B135" t="s">
        <v>15</v>
      </c>
      <c r="C135" s="1">
        <v>43022</v>
      </c>
      <c r="D135" s="2">
        <v>0.67013888888888884</v>
      </c>
      <c r="E135" t="s">
        <v>32</v>
      </c>
      <c r="F135" t="s">
        <v>245</v>
      </c>
      <c r="J135" t="s">
        <v>17</v>
      </c>
    </row>
    <row r="136" spans="1:10" x14ac:dyDescent="0.3">
      <c r="A136" t="str">
        <f>IF(B136="insulin summary","X","")</f>
        <v/>
      </c>
      <c r="B136" t="s">
        <v>9</v>
      </c>
      <c r="C136" s="1">
        <v>43022</v>
      </c>
      <c r="D136" s="2">
        <v>0.71597222222222223</v>
      </c>
      <c r="E136" t="s">
        <v>32</v>
      </c>
      <c r="F136" t="s">
        <v>41</v>
      </c>
      <c r="H136" t="s">
        <v>34</v>
      </c>
      <c r="I136" t="s">
        <v>13</v>
      </c>
      <c r="J136" t="s">
        <v>242</v>
      </c>
    </row>
    <row r="137" spans="1:10" x14ac:dyDescent="0.3">
      <c r="A137" t="str">
        <f>IF(B137="insulin summary","X","")</f>
        <v/>
      </c>
      <c r="B137" t="s">
        <v>15</v>
      </c>
      <c r="C137" s="1">
        <v>43022</v>
      </c>
      <c r="D137" s="2">
        <v>0.71597222222222223</v>
      </c>
      <c r="E137" t="s">
        <v>32</v>
      </c>
      <c r="F137" t="s">
        <v>188</v>
      </c>
      <c r="J137" t="s">
        <v>17</v>
      </c>
    </row>
    <row r="138" spans="1:10" x14ac:dyDescent="0.3">
      <c r="A138" t="str">
        <f>IF(B138="insulin summary","X","")</f>
        <v/>
      </c>
      <c r="B138" t="s">
        <v>9</v>
      </c>
      <c r="C138" s="1">
        <v>43022</v>
      </c>
      <c r="D138" s="2">
        <v>0.87916666666666676</v>
      </c>
      <c r="E138" t="s">
        <v>10</v>
      </c>
      <c r="F138" t="s">
        <v>238</v>
      </c>
      <c r="H138" t="s">
        <v>27</v>
      </c>
      <c r="I138" t="s">
        <v>13</v>
      </c>
      <c r="J138" t="s">
        <v>239</v>
      </c>
    </row>
    <row r="139" spans="1:10" x14ac:dyDescent="0.3">
      <c r="A139" t="str">
        <f>IF(B139="insulin summary","X","")</f>
        <v/>
      </c>
      <c r="B139" t="s">
        <v>9</v>
      </c>
      <c r="C139" s="1">
        <v>43022</v>
      </c>
      <c r="D139" s="2">
        <v>0.87916666666666676</v>
      </c>
      <c r="E139" t="s">
        <v>10</v>
      </c>
      <c r="F139" t="s">
        <v>161</v>
      </c>
      <c r="H139" t="s">
        <v>34</v>
      </c>
      <c r="I139" t="s">
        <v>13</v>
      </c>
      <c r="J139" t="s">
        <v>239</v>
      </c>
    </row>
    <row r="140" spans="1:10" x14ac:dyDescent="0.3">
      <c r="A140" t="str">
        <f>IF(B140="insulin summary","X","")</f>
        <v/>
      </c>
      <c r="B140" t="s">
        <v>15</v>
      </c>
      <c r="C140" s="1">
        <v>43022</v>
      </c>
      <c r="D140" s="2">
        <v>0.87916666666666676</v>
      </c>
      <c r="E140" t="s">
        <v>10</v>
      </c>
      <c r="F140" t="s">
        <v>240</v>
      </c>
      <c r="J140" t="s">
        <v>17</v>
      </c>
    </row>
    <row r="141" spans="1:10" x14ac:dyDescent="0.3">
      <c r="A141" t="str">
        <f>IF(B141="insulin summary","X","")</f>
        <v/>
      </c>
      <c r="B141" t="s">
        <v>18</v>
      </c>
      <c r="C141" s="1">
        <v>43022</v>
      </c>
      <c r="D141" s="2">
        <v>0.87916666666666676</v>
      </c>
      <c r="E141" t="s">
        <v>19</v>
      </c>
      <c r="F141" t="s">
        <v>241</v>
      </c>
    </row>
    <row r="142" spans="1:10" x14ac:dyDescent="0.3">
      <c r="A142" t="str">
        <f>IF(B142="insulin summary","X","")</f>
        <v/>
      </c>
      <c r="B142" t="s">
        <v>21</v>
      </c>
      <c r="C142" s="1">
        <v>43022</v>
      </c>
      <c r="D142" s="2">
        <v>0.9375</v>
      </c>
      <c r="E142" t="s">
        <v>10</v>
      </c>
      <c r="F142" t="s">
        <v>200</v>
      </c>
      <c r="H142" t="s">
        <v>201</v>
      </c>
      <c r="I142" t="s">
        <v>24</v>
      </c>
      <c r="J142" t="s">
        <v>201</v>
      </c>
    </row>
    <row r="143" spans="1:10" x14ac:dyDescent="0.3">
      <c r="A143" t="str">
        <f>IF(B143="insulin summary","X","")</f>
        <v/>
      </c>
      <c r="B143" t="s">
        <v>21</v>
      </c>
      <c r="C143" s="1">
        <v>43023</v>
      </c>
      <c r="D143" s="2">
        <v>0</v>
      </c>
      <c r="E143" t="s">
        <v>65</v>
      </c>
      <c r="F143" t="s">
        <v>41</v>
      </c>
      <c r="H143" t="s">
        <v>42</v>
      </c>
      <c r="I143" t="s">
        <v>24</v>
      </c>
      <c r="J143" t="s">
        <v>42</v>
      </c>
    </row>
    <row r="144" spans="1:10" x14ac:dyDescent="0.3">
      <c r="A144" t="str">
        <f>IF(B144="insulin summary","X","")</f>
        <v/>
      </c>
      <c r="B144" t="s">
        <v>9</v>
      </c>
      <c r="C144" s="1">
        <v>43023</v>
      </c>
      <c r="D144" s="2">
        <v>6.9444444444444441E-3</v>
      </c>
      <c r="E144" t="s">
        <v>65</v>
      </c>
      <c r="F144" t="s">
        <v>41</v>
      </c>
      <c r="H144" t="s">
        <v>27</v>
      </c>
      <c r="I144" t="s">
        <v>13</v>
      </c>
      <c r="J144" t="s">
        <v>236</v>
      </c>
    </row>
    <row r="145" spans="1:10" x14ac:dyDescent="0.3">
      <c r="A145" t="str">
        <f>IF(B145="insulin summary","X","")</f>
        <v/>
      </c>
      <c r="B145" t="s">
        <v>9</v>
      </c>
      <c r="C145" s="1">
        <v>43023</v>
      </c>
      <c r="D145" s="2">
        <v>6.9444444444444441E-3</v>
      </c>
      <c r="E145" t="s">
        <v>65</v>
      </c>
      <c r="F145" t="s">
        <v>56</v>
      </c>
      <c r="H145" t="s">
        <v>34</v>
      </c>
      <c r="I145" t="s">
        <v>13</v>
      </c>
      <c r="J145" t="s">
        <v>236</v>
      </c>
    </row>
    <row r="146" spans="1:10" x14ac:dyDescent="0.3">
      <c r="A146" t="str">
        <f>IF(B146="insulin summary","X","")</f>
        <v/>
      </c>
      <c r="B146" t="s">
        <v>15</v>
      </c>
      <c r="C146" s="1">
        <v>43023</v>
      </c>
      <c r="D146" s="2">
        <v>6.9444444444444441E-3</v>
      </c>
      <c r="E146" t="s">
        <v>65</v>
      </c>
      <c r="F146" t="s">
        <v>237</v>
      </c>
      <c r="J146" t="s">
        <v>17</v>
      </c>
    </row>
    <row r="147" spans="1:10" x14ac:dyDescent="0.3">
      <c r="A147" t="str">
        <f>IF(B147="insulin summary","X","")</f>
        <v/>
      </c>
      <c r="B147" t="s">
        <v>18</v>
      </c>
      <c r="C147" s="1">
        <v>43023</v>
      </c>
      <c r="D147" s="2">
        <v>6.9444444444444441E-3</v>
      </c>
      <c r="E147" t="s">
        <v>19</v>
      </c>
      <c r="F147" t="s">
        <v>192</v>
      </c>
    </row>
    <row r="148" spans="1:10" x14ac:dyDescent="0.3">
      <c r="A148" t="str">
        <f>IF(B148="insulin summary","X","")</f>
        <v/>
      </c>
      <c r="B148" t="s">
        <v>9</v>
      </c>
      <c r="C148" s="1">
        <v>43023</v>
      </c>
      <c r="D148" s="2">
        <v>4.027777777777778E-2</v>
      </c>
      <c r="E148" t="s">
        <v>65</v>
      </c>
      <c r="F148" t="s">
        <v>234</v>
      </c>
      <c r="H148" t="s">
        <v>27</v>
      </c>
      <c r="I148" t="s">
        <v>13</v>
      </c>
      <c r="J148" t="s">
        <v>235</v>
      </c>
    </row>
    <row r="149" spans="1:10" x14ac:dyDescent="0.3">
      <c r="A149" t="str">
        <f>IF(B149="insulin summary","X","")</f>
        <v/>
      </c>
      <c r="B149" t="s">
        <v>18</v>
      </c>
      <c r="C149" s="1">
        <v>43023</v>
      </c>
      <c r="D149" s="2">
        <v>4.027777777777778E-2</v>
      </c>
      <c r="E149" t="s">
        <v>19</v>
      </c>
      <c r="F149" t="s">
        <v>20</v>
      </c>
    </row>
    <row r="150" spans="1:10" x14ac:dyDescent="0.3">
      <c r="A150" t="str">
        <f>IF(B150="insulin summary","X","")</f>
        <v/>
      </c>
      <c r="B150" t="s">
        <v>21</v>
      </c>
      <c r="C150" s="1">
        <v>43023</v>
      </c>
      <c r="D150" s="2">
        <v>8.3333333333333329E-2</v>
      </c>
      <c r="E150" t="s">
        <v>65</v>
      </c>
      <c r="F150" t="s">
        <v>22</v>
      </c>
      <c r="H150" t="s">
        <v>23</v>
      </c>
      <c r="I150" t="s">
        <v>24</v>
      </c>
      <c r="J150" t="s">
        <v>23</v>
      </c>
    </row>
    <row r="151" spans="1:10" x14ac:dyDescent="0.3">
      <c r="A151" t="str">
        <f>IF(B151="insulin summary","X","")</f>
        <v/>
      </c>
      <c r="B151" t="s">
        <v>21</v>
      </c>
      <c r="C151" s="1">
        <v>43023</v>
      </c>
      <c r="D151" s="2">
        <v>0.22916666666666666</v>
      </c>
      <c r="E151" t="s">
        <v>62</v>
      </c>
      <c r="F151" t="s">
        <v>196</v>
      </c>
      <c r="H151" t="s">
        <v>197</v>
      </c>
      <c r="I151" t="s">
        <v>24</v>
      </c>
      <c r="J151" t="s">
        <v>197</v>
      </c>
    </row>
    <row r="152" spans="1:10" x14ac:dyDescent="0.3">
      <c r="A152" t="str">
        <f>IF(B152="insulin summary","X","")</f>
        <v/>
      </c>
      <c r="B152" t="s">
        <v>21</v>
      </c>
      <c r="C152" s="1">
        <v>43023</v>
      </c>
      <c r="D152" s="2">
        <v>0.29166666666666669</v>
      </c>
      <c r="E152" t="s">
        <v>62</v>
      </c>
      <c r="F152" t="s">
        <v>194</v>
      </c>
      <c r="H152" t="s">
        <v>195</v>
      </c>
      <c r="I152" t="s">
        <v>24</v>
      </c>
      <c r="J152" t="s">
        <v>195</v>
      </c>
    </row>
    <row r="153" spans="1:10" x14ac:dyDescent="0.3">
      <c r="A153" t="str">
        <f>IF(B153="insulin summary","X","")</f>
        <v/>
      </c>
      <c r="B153" t="s">
        <v>9</v>
      </c>
      <c r="C153" s="1">
        <v>43023</v>
      </c>
      <c r="D153" s="2">
        <v>0.3354166666666667</v>
      </c>
      <c r="E153" t="s">
        <v>58</v>
      </c>
      <c r="F153" t="s">
        <v>231</v>
      </c>
      <c r="H153" t="s">
        <v>34</v>
      </c>
      <c r="I153" t="s">
        <v>13</v>
      </c>
      <c r="J153" t="s">
        <v>232</v>
      </c>
    </row>
    <row r="154" spans="1:10" x14ac:dyDescent="0.3">
      <c r="A154" t="str">
        <f>IF(B154="insulin summary","X","")</f>
        <v/>
      </c>
      <c r="B154" t="s">
        <v>15</v>
      </c>
      <c r="C154" s="1">
        <v>43023</v>
      </c>
      <c r="D154" s="2">
        <v>0.3354166666666667</v>
      </c>
      <c r="E154" t="s">
        <v>58</v>
      </c>
      <c r="F154" t="s">
        <v>233</v>
      </c>
      <c r="J154" t="s">
        <v>17</v>
      </c>
    </row>
    <row r="155" spans="1:10" x14ac:dyDescent="0.3">
      <c r="A155" t="str">
        <f>IF(B155="insulin summary","X","")</f>
        <v/>
      </c>
      <c r="B155" t="s">
        <v>21</v>
      </c>
      <c r="C155" s="1">
        <v>43023</v>
      </c>
      <c r="D155" s="2">
        <v>0.38958333333333334</v>
      </c>
      <c r="E155" t="s">
        <v>58</v>
      </c>
      <c r="F155" t="s">
        <v>91</v>
      </c>
      <c r="H155" t="s">
        <v>155</v>
      </c>
      <c r="I155" t="s">
        <v>24</v>
      </c>
      <c r="J155" t="s">
        <v>155</v>
      </c>
    </row>
    <row r="156" spans="1:10" x14ac:dyDescent="0.3">
      <c r="A156" t="str">
        <f>IF(B156="insulin summary","X","")</f>
        <v/>
      </c>
      <c r="B156" t="s">
        <v>21</v>
      </c>
      <c r="C156" s="1">
        <v>43023</v>
      </c>
      <c r="D156" s="2">
        <v>0.40833333333333338</v>
      </c>
      <c r="E156" t="s">
        <v>58</v>
      </c>
      <c r="F156" t="s">
        <v>194</v>
      </c>
      <c r="H156" t="s">
        <v>230</v>
      </c>
      <c r="I156" t="s">
        <v>24</v>
      </c>
      <c r="J156" t="s">
        <v>230</v>
      </c>
    </row>
    <row r="157" spans="1:10" x14ac:dyDescent="0.3">
      <c r="A157" t="str">
        <f>IF(B157="insulin summary","X","")</f>
        <v/>
      </c>
      <c r="B157" t="s">
        <v>18</v>
      </c>
      <c r="C157" s="1">
        <v>43023</v>
      </c>
      <c r="D157" s="2">
        <v>0.4777777777777778</v>
      </c>
      <c r="E157" t="s">
        <v>48</v>
      </c>
      <c r="F157" t="s">
        <v>229</v>
      </c>
    </row>
    <row r="158" spans="1:10" x14ac:dyDescent="0.3">
      <c r="A158" t="str">
        <f>IF(B158="insulin summary","X","")</f>
        <v/>
      </c>
      <c r="B158" t="s">
        <v>9</v>
      </c>
      <c r="C158" s="1">
        <v>43023</v>
      </c>
      <c r="D158" s="2">
        <v>0.4777777777777778</v>
      </c>
      <c r="E158" t="s">
        <v>55</v>
      </c>
      <c r="F158" t="s">
        <v>226</v>
      </c>
      <c r="H158" t="s">
        <v>27</v>
      </c>
      <c r="I158" t="s">
        <v>13</v>
      </c>
      <c r="J158" t="s">
        <v>227</v>
      </c>
    </row>
    <row r="159" spans="1:10" x14ac:dyDescent="0.3">
      <c r="A159" t="str">
        <f>IF(B159="insulin summary","X","")</f>
        <v/>
      </c>
      <c r="B159" t="s">
        <v>9</v>
      </c>
      <c r="C159" s="1">
        <v>43023</v>
      </c>
      <c r="D159" s="2">
        <v>0.4777777777777778</v>
      </c>
      <c r="E159" t="s">
        <v>55</v>
      </c>
      <c r="F159" t="s">
        <v>146</v>
      </c>
      <c r="H159" t="s">
        <v>34</v>
      </c>
      <c r="I159" t="s">
        <v>13</v>
      </c>
      <c r="J159" t="s">
        <v>227</v>
      </c>
    </row>
    <row r="160" spans="1:10" x14ac:dyDescent="0.3">
      <c r="A160" t="str">
        <f>IF(B160="insulin summary","X","")</f>
        <v/>
      </c>
      <c r="B160" t="s">
        <v>15</v>
      </c>
      <c r="C160" s="1">
        <v>43023</v>
      </c>
      <c r="D160" s="2">
        <v>0.4777777777777778</v>
      </c>
      <c r="E160" t="s">
        <v>55</v>
      </c>
      <c r="F160" t="s">
        <v>228</v>
      </c>
      <c r="J160" t="s">
        <v>17</v>
      </c>
    </row>
    <row r="161" spans="1:10" x14ac:dyDescent="0.3">
      <c r="A161" t="str">
        <f>IF(B161="insulin summary","X","")</f>
        <v/>
      </c>
      <c r="B161" t="s">
        <v>21</v>
      </c>
      <c r="C161" s="1">
        <v>43023</v>
      </c>
      <c r="D161" s="2">
        <v>0.47916666666666669</v>
      </c>
      <c r="E161" t="s">
        <v>55</v>
      </c>
      <c r="F161" t="s">
        <v>200</v>
      </c>
      <c r="H161" t="s">
        <v>201</v>
      </c>
      <c r="I161" t="s">
        <v>24</v>
      </c>
      <c r="J161" t="s">
        <v>201</v>
      </c>
    </row>
    <row r="162" spans="1:10" x14ac:dyDescent="0.3">
      <c r="A162" t="str">
        <f>IF(B162="insulin summary","X","")</f>
        <v/>
      </c>
      <c r="B162" t="s">
        <v>9</v>
      </c>
      <c r="C162" s="1">
        <v>43023</v>
      </c>
      <c r="D162" s="2">
        <v>0.54375000000000007</v>
      </c>
      <c r="E162" t="s">
        <v>40</v>
      </c>
      <c r="F162" t="s">
        <v>96</v>
      </c>
      <c r="H162" t="s">
        <v>34</v>
      </c>
      <c r="I162" t="s">
        <v>13</v>
      </c>
      <c r="J162" t="s">
        <v>225</v>
      </c>
    </row>
    <row r="163" spans="1:10" x14ac:dyDescent="0.3">
      <c r="A163" t="str">
        <f>IF(B163="insulin summary","X","")</f>
        <v/>
      </c>
      <c r="B163" t="s">
        <v>15</v>
      </c>
      <c r="C163" s="1">
        <v>43023</v>
      </c>
      <c r="D163" s="2">
        <v>0.54375000000000007</v>
      </c>
      <c r="E163" t="s">
        <v>40</v>
      </c>
      <c r="F163" t="s">
        <v>211</v>
      </c>
      <c r="J163" t="s">
        <v>17</v>
      </c>
    </row>
    <row r="164" spans="1:10" x14ac:dyDescent="0.3">
      <c r="A164" t="str">
        <f>IF(B164="insulin summary","X","")</f>
        <v/>
      </c>
      <c r="B164" t="s">
        <v>9</v>
      </c>
      <c r="C164" s="1">
        <v>43023</v>
      </c>
      <c r="D164" s="2">
        <v>0.6020833333333333</v>
      </c>
      <c r="E164" t="s">
        <v>40</v>
      </c>
      <c r="F164" t="s">
        <v>222</v>
      </c>
      <c r="H164" t="s">
        <v>34</v>
      </c>
      <c r="I164" t="s">
        <v>13</v>
      </c>
      <c r="J164" t="s">
        <v>223</v>
      </c>
    </row>
    <row r="165" spans="1:10" x14ac:dyDescent="0.3">
      <c r="A165" t="str">
        <f>IF(B165="insulin summary","X","")</f>
        <v/>
      </c>
      <c r="B165" t="s">
        <v>15</v>
      </c>
      <c r="C165" s="1">
        <v>43023</v>
      </c>
      <c r="D165" s="2">
        <v>0.6020833333333333</v>
      </c>
      <c r="E165" t="s">
        <v>40</v>
      </c>
      <c r="F165" t="s">
        <v>224</v>
      </c>
      <c r="J165" t="s">
        <v>17</v>
      </c>
    </row>
    <row r="166" spans="1:10" x14ac:dyDescent="0.3">
      <c r="A166" t="str">
        <f>IF(B166="insulin summary","X","")</f>
        <v/>
      </c>
      <c r="B166" t="s">
        <v>21</v>
      </c>
      <c r="C166" s="1">
        <v>43023</v>
      </c>
      <c r="D166" s="2">
        <v>0.60416666666666663</v>
      </c>
      <c r="E166" t="s">
        <v>40</v>
      </c>
      <c r="F166" t="s">
        <v>56</v>
      </c>
      <c r="H166" t="s">
        <v>57</v>
      </c>
      <c r="I166" t="s">
        <v>24</v>
      </c>
      <c r="J166" t="s">
        <v>57</v>
      </c>
    </row>
    <row r="167" spans="1:10" x14ac:dyDescent="0.3">
      <c r="A167" t="str">
        <f>IF(B167="insulin summary","X","")</f>
        <v/>
      </c>
      <c r="B167" t="s">
        <v>9</v>
      </c>
      <c r="C167" s="1">
        <v>43023</v>
      </c>
      <c r="D167" s="2">
        <v>0.70624999999999993</v>
      </c>
      <c r="E167" t="s">
        <v>32</v>
      </c>
      <c r="F167" t="s">
        <v>138</v>
      </c>
      <c r="H167" t="s">
        <v>34</v>
      </c>
      <c r="I167" t="s">
        <v>13</v>
      </c>
      <c r="J167" t="s">
        <v>220</v>
      </c>
    </row>
    <row r="168" spans="1:10" x14ac:dyDescent="0.3">
      <c r="A168" t="str">
        <f>IF(B168="insulin summary","X","")</f>
        <v/>
      </c>
      <c r="B168" t="s">
        <v>15</v>
      </c>
      <c r="C168" s="1">
        <v>43023</v>
      </c>
      <c r="D168" s="2">
        <v>0.70624999999999993</v>
      </c>
      <c r="E168" t="s">
        <v>32</v>
      </c>
      <c r="F168" t="s">
        <v>221</v>
      </c>
      <c r="J168" t="s">
        <v>17</v>
      </c>
    </row>
    <row r="169" spans="1:10" x14ac:dyDescent="0.3">
      <c r="A169" t="str">
        <f>IF(B169="insulin summary","X","")</f>
        <v/>
      </c>
      <c r="B169" t="s">
        <v>9</v>
      </c>
      <c r="C169" s="1">
        <v>43023</v>
      </c>
      <c r="D169" s="2">
        <v>0.9277777777777777</v>
      </c>
      <c r="E169" t="s">
        <v>10</v>
      </c>
      <c r="F169" t="s">
        <v>68</v>
      </c>
      <c r="H169" t="s">
        <v>27</v>
      </c>
      <c r="I169" t="s">
        <v>13</v>
      </c>
      <c r="J169" t="s">
        <v>217</v>
      </c>
    </row>
    <row r="170" spans="1:10" x14ac:dyDescent="0.3">
      <c r="A170" t="str">
        <f>IF(B170="insulin summary","X","")</f>
        <v/>
      </c>
      <c r="B170" t="s">
        <v>9</v>
      </c>
      <c r="C170" s="1">
        <v>43023</v>
      </c>
      <c r="D170" s="2">
        <v>0.9277777777777777</v>
      </c>
      <c r="E170" t="s">
        <v>10</v>
      </c>
      <c r="F170" t="s">
        <v>22</v>
      </c>
      <c r="H170" t="s">
        <v>34</v>
      </c>
      <c r="I170" t="s">
        <v>13</v>
      </c>
      <c r="J170" t="s">
        <v>217</v>
      </c>
    </row>
    <row r="171" spans="1:10" x14ac:dyDescent="0.3">
      <c r="A171" t="str">
        <f>IF(B171="insulin summary","X","")</f>
        <v/>
      </c>
      <c r="B171" t="s">
        <v>15</v>
      </c>
      <c r="C171" s="1">
        <v>43023</v>
      </c>
      <c r="D171" s="2">
        <v>0.9277777777777777</v>
      </c>
      <c r="E171" t="s">
        <v>10</v>
      </c>
      <c r="F171" t="s">
        <v>218</v>
      </c>
      <c r="J171" t="s">
        <v>17</v>
      </c>
    </row>
    <row r="172" spans="1:10" x14ac:dyDescent="0.3">
      <c r="A172" t="str">
        <f>IF(B172="insulin summary","X","")</f>
        <v/>
      </c>
      <c r="B172" t="s">
        <v>18</v>
      </c>
      <c r="C172" s="1">
        <v>43023</v>
      </c>
      <c r="D172" s="2">
        <v>0.9277777777777777</v>
      </c>
      <c r="E172" t="s">
        <v>19</v>
      </c>
      <c r="F172" t="s">
        <v>219</v>
      </c>
    </row>
    <row r="173" spans="1:10" x14ac:dyDescent="0.3">
      <c r="A173" t="str">
        <f>IF(B173="insulin summary","X","")</f>
        <v/>
      </c>
      <c r="B173" t="s">
        <v>21</v>
      </c>
      <c r="C173" s="1">
        <v>43023</v>
      </c>
      <c r="D173" s="2">
        <v>0.9375</v>
      </c>
      <c r="E173" t="s">
        <v>10</v>
      </c>
      <c r="F173" t="s">
        <v>200</v>
      </c>
      <c r="H173" t="s">
        <v>201</v>
      </c>
      <c r="I173" t="s">
        <v>24</v>
      </c>
      <c r="J173" t="s">
        <v>201</v>
      </c>
    </row>
    <row r="174" spans="1:10" x14ac:dyDescent="0.3">
      <c r="A174" t="str">
        <f>IF(B174="insulin summary","X","")</f>
        <v/>
      </c>
      <c r="B174" t="s">
        <v>21</v>
      </c>
      <c r="C174" s="1">
        <v>43024</v>
      </c>
      <c r="D174" s="2">
        <v>0</v>
      </c>
      <c r="E174" t="s">
        <v>65</v>
      </c>
      <c r="F174" t="s">
        <v>41</v>
      </c>
      <c r="H174" t="s">
        <v>42</v>
      </c>
      <c r="I174" t="s">
        <v>24</v>
      </c>
      <c r="J174" t="s">
        <v>42</v>
      </c>
    </row>
    <row r="175" spans="1:10" x14ac:dyDescent="0.3">
      <c r="A175" t="str">
        <f>IF(B175="insulin summary","X","")</f>
        <v/>
      </c>
      <c r="B175" t="s">
        <v>9</v>
      </c>
      <c r="C175" s="1">
        <v>43024</v>
      </c>
      <c r="D175" s="2">
        <v>5.7638888888888885E-2</v>
      </c>
      <c r="E175" t="s">
        <v>65</v>
      </c>
      <c r="F175" t="s">
        <v>215</v>
      </c>
      <c r="H175" t="s">
        <v>12</v>
      </c>
      <c r="I175" t="s">
        <v>13</v>
      </c>
      <c r="J175" t="s">
        <v>216</v>
      </c>
    </row>
    <row r="176" spans="1:10" x14ac:dyDescent="0.3">
      <c r="A176" t="str">
        <f>IF(B176="insulin summary","X","")</f>
        <v/>
      </c>
      <c r="B176" t="s">
        <v>15</v>
      </c>
      <c r="C176" s="1">
        <v>43024</v>
      </c>
      <c r="D176" s="2">
        <v>5.7638888888888885E-2</v>
      </c>
      <c r="E176" t="s">
        <v>65</v>
      </c>
      <c r="F176" t="s">
        <v>175</v>
      </c>
      <c r="J176" t="s">
        <v>17</v>
      </c>
    </row>
    <row r="177" spans="1:10" x14ac:dyDescent="0.3">
      <c r="A177" t="str">
        <f>IF(B177="insulin summary","X","")</f>
        <v/>
      </c>
      <c r="B177" t="s">
        <v>18</v>
      </c>
      <c r="C177" s="1">
        <v>43024</v>
      </c>
      <c r="D177" s="2">
        <v>5.7638888888888885E-2</v>
      </c>
      <c r="E177" t="s">
        <v>19</v>
      </c>
      <c r="F177" t="s">
        <v>54</v>
      </c>
    </row>
    <row r="178" spans="1:10" x14ac:dyDescent="0.3">
      <c r="A178" t="str">
        <f>IF(B178="insulin summary","X","")</f>
        <v/>
      </c>
      <c r="B178" t="s">
        <v>21</v>
      </c>
      <c r="C178" s="1">
        <v>43024</v>
      </c>
      <c r="D178" s="2">
        <v>8.3333333333333329E-2</v>
      </c>
      <c r="E178" t="s">
        <v>65</v>
      </c>
      <c r="F178" t="s">
        <v>22</v>
      </c>
      <c r="H178" t="s">
        <v>23</v>
      </c>
      <c r="I178" t="s">
        <v>24</v>
      </c>
      <c r="J178" t="s">
        <v>23</v>
      </c>
    </row>
    <row r="179" spans="1:10" x14ac:dyDescent="0.3">
      <c r="A179" t="str">
        <f>IF(B179="insulin summary","X","")</f>
        <v/>
      </c>
      <c r="B179" t="s">
        <v>21</v>
      </c>
      <c r="C179" s="1">
        <v>43024</v>
      </c>
      <c r="D179" s="2">
        <v>0.22916666666666666</v>
      </c>
      <c r="E179" t="s">
        <v>62</v>
      </c>
      <c r="F179" t="s">
        <v>196</v>
      </c>
      <c r="H179" t="s">
        <v>197</v>
      </c>
      <c r="I179" t="s">
        <v>24</v>
      </c>
      <c r="J179" t="s">
        <v>197</v>
      </c>
    </row>
    <row r="180" spans="1:10" x14ac:dyDescent="0.3">
      <c r="A180" t="str">
        <f>IF(B180="insulin summary","X","")</f>
        <v/>
      </c>
      <c r="B180" t="s">
        <v>21</v>
      </c>
      <c r="C180" s="1">
        <v>43024</v>
      </c>
      <c r="D180" s="2">
        <v>0.29166666666666669</v>
      </c>
      <c r="E180" t="s">
        <v>62</v>
      </c>
      <c r="F180" t="s">
        <v>194</v>
      </c>
      <c r="H180" t="s">
        <v>195</v>
      </c>
      <c r="I180" t="s">
        <v>24</v>
      </c>
      <c r="J180" t="s">
        <v>195</v>
      </c>
    </row>
    <row r="181" spans="1:10" x14ac:dyDescent="0.3">
      <c r="A181" t="str">
        <f>IF(B181="insulin summary","X","")</f>
        <v/>
      </c>
      <c r="B181" t="s">
        <v>9</v>
      </c>
      <c r="C181" s="1">
        <v>43024</v>
      </c>
      <c r="D181" s="2">
        <v>0.29583333333333334</v>
      </c>
      <c r="E181" t="s">
        <v>58</v>
      </c>
      <c r="F181" t="s">
        <v>46</v>
      </c>
      <c r="H181" t="s">
        <v>34</v>
      </c>
      <c r="I181" t="s">
        <v>13</v>
      </c>
      <c r="J181" t="s">
        <v>214</v>
      </c>
    </row>
    <row r="182" spans="1:10" x14ac:dyDescent="0.3">
      <c r="A182" t="str">
        <f>IF(B182="insulin summary","X","")</f>
        <v/>
      </c>
      <c r="B182" t="s">
        <v>15</v>
      </c>
      <c r="C182" s="1">
        <v>43024</v>
      </c>
      <c r="D182" s="2">
        <v>0.29583333333333334</v>
      </c>
      <c r="E182" t="s">
        <v>58</v>
      </c>
      <c r="F182" t="s">
        <v>36</v>
      </c>
      <c r="J182" t="s">
        <v>17</v>
      </c>
    </row>
    <row r="183" spans="1:10" x14ac:dyDescent="0.3">
      <c r="A183" t="str">
        <f>IF(B183="insulin summary","X","")</f>
        <v/>
      </c>
      <c r="B183" t="s">
        <v>21</v>
      </c>
      <c r="C183" s="1">
        <v>43024</v>
      </c>
      <c r="D183" s="2">
        <v>0.31458333333333333</v>
      </c>
      <c r="E183" t="s">
        <v>58</v>
      </c>
      <c r="F183" t="s">
        <v>91</v>
      </c>
      <c r="H183" t="s">
        <v>92</v>
      </c>
      <c r="I183" t="s">
        <v>24</v>
      </c>
      <c r="J183" t="s">
        <v>92</v>
      </c>
    </row>
    <row r="184" spans="1:10" x14ac:dyDescent="0.3">
      <c r="A184" t="str">
        <f>IF(B184="insulin summary","X","")</f>
        <v/>
      </c>
      <c r="B184" t="s">
        <v>21</v>
      </c>
      <c r="C184" s="1">
        <v>43024</v>
      </c>
      <c r="D184" s="2">
        <v>0.31944444444444448</v>
      </c>
      <c r="E184" t="s">
        <v>58</v>
      </c>
      <c r="F184" t="s">
        <v>194</v>
      </c>
      <c r="H184" t="s">
        <v>213</v>
      </c>
      <c r="I184" t="s">
        <v>24</v>
      </c>
      <c r="J184" t="s">
        <v>213</v>
      </c>
    </row>
    <row r="185" spans="1:10" x14ac:dyDescent="0.3">
      <c r="A185" t="str">
        <f>IF(B185="insulin summary","X","")</f>
        <v/>
      </c>
      <c r="B185" t="s">
        <v>18</v>
      </c>
      <c r="C185" s="1">
        <v>43024</v>
      </c>
      <c r="D185" s="2">
        <v>0.36249999999999999</v>
      </c>
      <c r="E185" t="s">
        <v>119</v>
      </c>
      <c r="F185" t="s">
        <v>79</v>
      </c>
    </row>
    <row r="186" spans="1:10" x14ac:dyDescent="0.3">
      <c r="A186" t="str">
        <f>IF(B186="insulin summary","X","")</f>
        <v/>
      </c>
      <c r="B186" t="s">
        <v>9</v>
      </c>
      <c r="C186" s="1">
        <v>43024</v>
      </c>
      <c r="D186" s="2">
        <v>0.36249999999999999</v>
      </c>
      <c r="E186" t="s">
        <v>58</v>
      </c>
      <c r="F186" t="s">
        <v>106</v>
      </c>
      <c r="H186" t="s">
        <v>27</v>
      </c>
      <c r="I186" t="s">
        <v>13</v>
      </c>
      <c r="J186" t="s">
        <v>212</v>
      </c>
    </row>
    <row r="187" spans="1:10" x14ac:dyDescent="0.3">
      <c r="A187" t="str">
        <f>IF(B187="insulin summary","X","")</f>
        <v/>
      </c>
      <c r="B187" t="s">
        <v>15</v>
      </c>
      <c r="C187" s="1">
        <v>43024</v>
      </c>
      <c r="D187" s="2">
        <v>0.36249999999999999</v>
      </c>
      <c r="E187" t="s">
        <v>58</v>
      </c>
      <c r="F187" t="s">
        <v>31</v>
      </c>
      <c r="J187" t="s">
        <v>17</v>
      </c>
    </row>
    <row r="188" spans="1:10" x14ac:dyDescent="0.3">
      <c r="A188" t="str">
        <f>IF(B188="insulin summary","X","")</f>
        <v/>
      </c>
      <c r="B188" t="s">
        <v>15</v>
      </c>
      <c r="C188" s="1">
        <v>43024</v>
      </c>
      <c r="D188" s="2">
        <v>0.38194444444444442</v>
      </c>
      <c r="E188" t="s">
        <v>58</v>
      </c>
      <c r="F188" t="s">
        <v>211</v>
      </c>
      <c r="J188" t="s">
        <v>17</v>
      </c>
    </row>
    <row r="189" spans="1:10" x14ac:dyDescent="0.3">
      <c r="A189" t="str">
        <f>IF(B189="insulin summary","X","")</f>
        <v/>
      </c>
      <c r="B189" t="s">
        <v>9</v>
      </c>
      <c r="C189" s="1">
        <v>43024</v>
      </c>
      <c r="D189" s="2">
        <v>0.4465277777777778</v>
      </c>
      <c r="E189" t="s">
        <v>55</v>
      </c>
      <c r="F189" t="s">
        <v>208</v>
      </c>
      <c r="H189" t="s">
        <v>34</v>
      </c>
      <c r="I189" t="s">
        <v>13</v>
      </c>
      <c r="J189" t="s">
        <v>209</v>
      </c>
    </row>
    <row r="190" spans="1:10" x14ac:dyDescent="0.3">
      <c r="A190" t="str">
        <f>IF(B190="insulin summary","X","")</f>
        <v/>
      </c>
      <c r="B190" t="s">
        <v>15</v>
      </c>
      <c r="C190" s="1">
        <v>43024</v>
      </c>
      <c r="D190" s="2">
        <v>0.4465277777777778</v>
      </c>
      <c r="E190" t="s">
        <v>55</v>
      </c>
      <c r="F190" t="s">
        <v>210</v>
      </c>
      <c r="J190" t="s">
        <v>17</v>
      </c>
    </row>
    <row r="191" spans="1:10" x14ac:dyDescent="0.3">
      <c r="A191" t="str">
        <f>IF(B191="insulin summary","X","")</f>
        <v/>
      </c>
      <c r="B191" t="s">
        <v>21</v>
      </c>
      <c r="C191" s="1">
        <v>43024</v>
      </c>
      <c r="D191" s="2">
        <v>0.47916666666666669</v>
      </c>
      <c r="E191" t="s">
        <v>55</v>
      </c>
      <c r="F191" t="s">
        <v>200</v>
      </c>
      <c r="H191" t="s">
        <v>201</v>
      </c>
      <c r="I191" t="s">
        <v>24</v>
      </c>
      <c r="J191" t="s">
        <v>201</v>
      </c>
    </row>
    <row r="192" spans="1:10" x14ac:dyDescent="0.3">
      <c r="A192" t="str">
        <f>IF(B192="insulin summary","X","")</f>
        <v/>
      </c>
      <c r="B192" t="s">
        <v>18</v>
      </c>
      <c r="C192" s="1">
        <v>43024</v>
      </c>
      <c r="D192" s="2">
        <v>0.5180555555555556</v>
      </c>
      <c r="E192" t="s">
        <v>48</v>
      </c>
      <c r="F192" t="s">
        <v>206</v>
      </c>
    </row>
    <row r="193" spans="1:10" x14ac:dyDescent="0.3">
      <c r="A193" t="str">
        <f>IF(B193="insulin summary","X","")</f>
        <v/>
      </c>
      <c r="B193" t="s">
        <v>9</v>
      </c>
      <c r="C193" s="1">
        <v>43024</v>
      </c>
      <c r="D193" s="2">
        <v>0.5180555555555556</v>
      </c>
      <c r="E193" t="s">
        <v>40</v>
      </c>
      <c r="F193" t="s">
        <v>204</v>
      </c>
      <c r="H193" t="s">
        <v>27</v>
      </c>
      <c r="I193" t="s">
        <v>13</v>
      </c>
      <c r="J193" t="s">
        <v>205</v>
      </c>
    </row>
    <row r="194" spans="1:10" x14ac:dyDescent="0.3">
      <c r="A194" t="str">
        <f>IF(B194="insulin summary","X","")</f>
        <v/>
      </c>
      <c r="B194" t="s">
        <v>15</v>
      </c>
      <c r="C194" s="1">
        <v>43024</v>
      </c>
      <c r="D194" s="2">
        <v>0.5180555555555556</v>
      </c>
      <c r="E194" t="s">
        <v>40</v>
      </c>
      <c r="F194" t="s">
        <v>207</v>
      </c>
      <c r="J194" t="s">
        <v>17</v>
      </c>
    </row>
    <row r="195" spans="1:10" x14ac:dyDescent="0.3">
      <c r="A195" t="str">
        <f>IF(B195="insulin summary","X","")</f>
        <v/>
      </c>
      <c r="B195" t="s">
        <v>21</v>
      </c>
      <c r="C195" s="1">
        <v>43024</v>
      </c>
      <c r="D195" s="2">
        <v>0.60416666666666663</v>
      </c>
      <c r="E195" t="s">
        <v>40</v>
      </c>
      <c r="F195" t="s">
        <v>56</v>
      </c>
      <c r="H195" t="s">
        <v>57</v>
      </c>
      <c r="I195" t="s">
        <v>24</v>
      </c>
      <c r="J195" t="s">
        <v>57</v>
      </c>
    </row>
    <row r="196" spans="1:10" x14ac:dyDescent="0.3">
      <c r="A196" t="str">
        <f>IF(B196="insulin summary","X","")</f>
        <v/>
      </c>
      <c r="B196" t="s">
        <v>18</v>
      </c>
      <c r="C196" s="1">
        <v>43024</v>
      </c>
      <c r="D196" s="2">
        <v>0.64374999999999993</v>
      </c>
      <c r="E196" t="s">
        <v>29</v>
      </c>
      <c r="F196" t="s">
        <v>49</v>
      </c>
    </row>
    <row r="197" spans="1:10" x14ac:dyDescent="0.3">
      <c r="A197" t="str">
        <f>IF(B197="insulin summary","X","")</f>
        <v/>
      </c>
      <c r="B197" t="s">
        <v>9</v>
      </c>
      <c r="C197" s="1">
        <v>43024</v>
      </c>
      <c r="D197" s="2">
        <v>0.64374999999999993</v>
      </c>
      <c r="E197" t="s">
        <v>32</v>
      </c>
      <c r="F197" t="s">
        <v>63</v>
      </c>
      <c r="H197" t="s">
        <v>12</v>
      </c>
      <c r="I197" t="s">
        <v>13</v>
      </c>
      <c r="J197" t="s">
        <v>202</v>
      </c>
    </row>
    <row r="198" spans="1:10" x14ac:dyDescent="0.3">
      <c r="A198" t="str">
        <f>IF(B198="insulin summary","X","")</f>
        <v/>
      </c>
      <c r="B198" t="s">
        <v>15</v>
      </c>
      <c r="C198" s="1">
        <v>43024</v>
      </c>
      <c r="D198" s="2">
        <v>0.64374999999999993</v>
      </c>
      <c r="E198" t="s">
        <v>32</v>
      </c>
      <c r="F198" t="s">
        <v>203</v>
      </c>
      <c r="J198" t="s">
        <v>17</v>
      </c>
    </row>
    <row r="199" spans="1:10" x14ac:dyDescent="0.3">
      <c r="A199" t="str">
        <f>IF(B199="insulin summary","X","")</f>
        <v/>
      </c>
      <c r="B199" t="s">
        <v>21</v>
      </c>
      <c r="C199" s="1">
        <v>43024</v>
      </c>
      <c r="D199" s="2">
        <v>0.75208333333333333</v>
      </c>
      <c r="E199" t="s">
        <v>25</v>
      </c>
      <c r="F199" t="s">
        <v>91</v>
      </c>
      <c r="H199" t="s">
        <v>155</v>
      </c>
      <c r="I199" t="s">
        <v>24</v>
      </c>
      <c r="J199" t="s">
        <v>155</v>
      </c>
    </row>
    <row r="200" spans="1:10" x14ac:dyDescent="0.3">
      <c r="A200" t="str">
        <f>IF(B200="insulin summary","X","")</f>
        <v/>
      </c>
      <c r="B200" t="s">
        <v>21</v>
      </c>
      <c r="C200" s="1">
        <v>43024</v>
      </c>
      <c r="D200" s="2">
        <v>0.75277777777777777</v>
      </c>
      <c r="E200" t="s">
        <v>25</v>
      </c>
      <c r="F200" t="s">
        <v>41</v>
      </c>
      <c r="H200" t="s">
        <v>152</v>
      </c>
      <c r="I200" t="s">
        <v>24</v>
      </c>
      <c r="J200" t="s">
        <v>152</v>
      </c>
    </row>
    <row r="201" spans="1:10" x14ac:dyDescent="0.3">
      <c r="A201" t="str">
        <f>IF(B201="insulin summary","X","")</f>
        <v/>
      </c>
      <c r="B201" t="s">
        <v>21</v>
      </c>
      <c r="C201" s="1">
        <v>43024</v>
      </c>
      <c r="D201" s="2">
        <v>0.9375</v>
      </c>
      <c r="E201" t="s">
        <v>10</v>
      </c>
      <c r="F201" t="s">
        <v>200</v>
      </c>
      <c r="H201" t="s">
        <v>201</v>
      </c>
      <c r="I201" t="s">
        <v>24</v>
      </c>
      <c r="J201" t="s">
        <v>201</v>
      </c>
    </row>
    <row r="202" spans="1:10" x14ac:dyDescent="0.3">
      <c r="A202" t="str">
        <f>IF(B202="insulin summary","X","")</f>
        <v/>
      </c>
      <c r="B202" t="s">
        <v>21</v>
      </c>
      <c r="C202" s="1">
        <v>43025</v>
      </c>
      <c r="D202" s="2">
        <v>0</v>
      </c>
      <c r="E202" t="s">
        <v>65</v>
      </c>
      <c r="F202" t="s">
        <v>196</v>
      </c>
      <c r="H202" t="s">
        <v>197</v>
      </c>
      <c r="I202" t="s">
        <v>24</v>
      </c>
      <c r="J202" t="s">
        <v>197</v>
      </c>
    </row>
    <row r="203" spans="1:10" x14ac:dyDescent="0.3">
      <c r="A203" t="str">
        <f>IF(B203="insulin summary","X","")</f>
        <v/>
      </c>
      <c r="B203" t="s">
        <v>21</v>
      </c>
      <c r="C203" s="1">
        <v>43025</v>
      </c>
      <c r="D203" s="2">
        <v>8.3333333333333329E-2</v>
      </c>
      <c r="E203" t="s">
        <v>65</v>
      </c>
      <c r="F203" t="s">
        <v>68</v>
      </c>
      <c r="H203" t="s">
        <v>69</v>
      </c>
      <c r="I203" t="s">
        <v>24</v>
      </c>
      <c r="J203" t="s">
        <v>69</v>
      </c>
    </row>
    <row r="204" spans="1:10" x14ac:dyDescent="0.3">
      <c r="A204" t="str">
        <f>IF(B204="insulin summary","X","")</f>
        <v/>
      </c>
      <c r="B204" t="s">
        <v>21</v>
      </c>
      <c r="C204" s="1">
        <v>43025</v>
      </c>
      <c r="D204" s="2">
        <v>0.19305555555555554</v>
      </c>
      <c r="E204" t="s">
        <v>65</v>
      </c>
      <c r="F204" t="s">
        <v>91</v>
      </c>
      <c r="H204" t="s">
        <v>155</v>
      </c>
      <c r="I204" t="s">
        <v>24</v>
      </c>
      <c r="J204" t="s">
        <v>155</v>
      </c>
    </row>
    <row r="205" spans="1:10" x14ac:dyDescent="0.3">
      <c r="A205" t="str">
        <f>IF(B205="insulin summary","X","")</f>
        <v/>
      </c>
      <c r="B205" t="s">
        <v>21</v>
      </c>
      <c r="C205" s="1">
        <v>43025</v>
      </c>
      <c r="D205" s="2">
        <v>0.19444444444444445</v>
      </c>
      <c r="E205" t="s">
        <v>65</v>
      </c>
      <c r="F205" t="s">
        <v>68</v>
      </c>
      <c r="H205" t="s">
        <v>186</v>
      </c>
      <c r="I205" t="s">
        <v>24</v>
      </c>
      <c r="J205" t="s">
        <v>186</v>
      </c>
    </row>
    <row r="206" spans="1:10" x14ac:dyDescent="0.3">
      <c r="A206" t="str">
        <f>IF(B206="insulin summary","X","")</f>
        <v/>
      </c>
      <c r="B206" t="s">
        <v>9</v>
      </c>
      <c r="C206" s="1">
        <v>43025</v>
      </c>
      <c r="D206" s="2">
        <v>0.19930555555555554</v>
      </c>
      <c r="E206" t="s">
        <v>65</v>
      </c>
      <c r="F206" t="s">
        <v>144</v>
      </c>
      <c r="H206" t="s">
        <v>34</v>
      </c>
      <c r="I206" t="s">
        <v>13</v>
      </c>
      <c r="J206" t="s">
        <v>198</v>
      </c>
    </row>
    <row r="207" spans="1:10" x14ac:dyDescent="0.3">
      <c r="A207" t="str">
        <f>IF(B207="insulin summary","X","")</f>
        <v/>
      </c>
      <c r="B207" t="s">
        <v>15</v>
      </c>
      <c r="C207" s="1">
        <v>43025</v>
      </c>
      <c r="D207" s="2">
        <v>0.19930555555555554</v>
      </c>
      <c r="E207" t="s">
        <v>65</v>
      </c>
      <c r="F207" t="s">
        <v>199</v>
      </c>
      <c r="J207" t="s">
        <v>17</v>
      </c>
    </row>
    <row r="208" spans="1:10" x14ac:dyDescent="0.3">
      <c r="A208" t="str">
        <f>IF(B208="insulin summary","X","")</f>
        <v/>
      </c>
      <c r="B208" t="s">
        <v>21</v>
      </c>
      <c r="C208" s="1">
        <v>43025</v>
      </c>
      <c r="D208" s="2">
        <v>0.22916666666666666</v>
      </c>
      <c r="E208" t="s">
        <v>62</v>
      </c>
      <c r="F208" t="s">
        <v>196</v>
      </c>
      <c r="H208" t="s">
        <v>197</v>
      </c>
      <c r="I208" t="s">
        <v>24</v>
      </c>
      <c r="J208" t="s">
        <v>197</v>
      </c>
    </row>
    <row r="209" spans="1:10" x14ac:dyDescent="0.3">
      <c r="A209" t="str">
        <f>IF(B209="insulin summary","X","")</f>
        <v/>
      </c>
      <c r="B209" t="s">
        <v>21</v>
      </c>
      <c r="C209" s="1">
        <v>43025</v>
      </c>
      <c r="D209" s="2">
        <v>0.29166666666666669</v>
      </c>
      <c r="E209" t="s">
        <v>62</v>
      </c>
      <c r="F209" t="s">
        <v>194</v>
      </c>
      <c r="H209" t="s">
        <v>195</v>
      </c>
      <c r="I209" t="s">
        <v>24</v>
      </c>
      <c r="J209" t="s">
        <v>195</v>
      </c>
    </row>
    <row r="210" spans="1:10" x14ac:dyDescent="0.3">
      <c r="A210" t="str">
        <f>IF(B210="insulin summary","X","")</f>
        <v/>
      </c>
      <c r="B210" t="s">
        <v>18</v>
      </c>
      <c r="C210" s="1">
        <v>43025</v>
      </c>
      <c r="D210" s="2">
        <v>0.34861111111111115</v>
      </c>
      <c r="E210" t="s">
        <v>119</v>
      </c>
      <c r="F210" t="s">
        <v>54</v>
      </c>
    </row>
    <row r="211" spans="1:10" x14ac:dyDescent="0.3">
      <c r="A211" t="str">
        <f>IF(B211="insulin summary","X","")</f>
        <v/>
      </c>
      <c r="B211" t="s">
        <v>9</v>
      </c>
      <c r="C211" s="1">
        <v>43025</v>
      </c>
      <c r="D211" s="2">
        <v>0.34861111111111115</v>
      </c>
      <c r="E211" t="s">
        <v>58</v>
      </c>
      <c r="F211" t="s">
        <v>52</v>
      </c>
      <c r="H211" t="s">
        <v>27</v>
      </c>
      <c r="I211" t="s">
        <v>13</v>
      </c>
      <c r="J211" t="s">
        <v>193</v>
      </c>
    </row>
    <row r="212" spans="1:10" x14ac:dyDescent="0.3">
      <c r="A212" t="str">
        <f>IF(B212="insulin summary","X","")</f>
        <v/>
      </c>
      <c r="B212" t="s">
        <v>15</v>
      </c>
      <c r="C212" s="1">
        <v>43025</v>
      </c>
      <c r="D212" s="2">
        <v>0.34861111111111115</v>
      </c>
      <c r="E212" t="s">
        <v>58</v>
      </c>
      <c r="F212" t="s">
        <v>108</v>
      </c>
      <c r="J212" t="s">
        <v>17</v>
      </c>
    </row>
    <row r="213" spans="1:10" x14ac:dyDescent="0.3">
      <c r="A213" t="str">
        <f>IF(B213="insulin summary","X","")</f>
        <v/>
      </c>
      <c r="B213" t="s">
        <v>21</v>
      </c>
      <c r="C213" s="1">
        <v>43025</v>
      </c>
      <c r="D213" s="2">
        <v>0.44861111111111113</v>
      </c>
      <c r="E213" t="s">
        <v>55</v>
      </c>
      <c r="F213" t="s">
        <v>91</v>
      </c>
      <c r="H213" t="s">
        <v>155</v>
      </c>
      <c r="I213" t="s">
        <v>24</v>
      </c>
      <c r="J213" t="s">
        <v>155</v>
      </c>
    </row>
    <row r="214" spans="1:10" x14ac:dyDescent="0.3">
      <c r="A214" t="str">
        <f>IF(B214="insulin summary","X","")</f>
        <v/>
      </c>
      <c r="B214" t="s">
        <v>21</v>
      </c>
      <c r="C214" s="1">
        <v>43025</v>
      </c>
      <c r="D214" s="2">
        <v>0.46527777777777773</v>
      </c>
      <c r="E214" t="s">
        <v>55</v>
      </c>
      <c r="F214" t="s">
        <v>63</v>
      </c>
      <c r="H214" t="s">
        <v>159</v>
      </c>
      <c r="I214" t="s">
        <v>24</v>
      </c>
      <c r="J214" t="s">
        <v>159</v>
      </c>
    </row>
    <row r="215" spans="1:10" x14ac:dyDescent="0.3">
      <c r="A215" t="str">
        <f>IF(B215="insulin summary","X","")</f>
        <v/>
      </c>
      <c r="B215" t="s">
        <v>21</v>
      </c>
      <c r="C215" s="1">
        <v>43025</v>
      </c>
      <c r="D215" s="2">
        <v>0.47916666666666669</v>
      </c>
      <c r="E215" t="s">
        <v>55</v>
      </c>
      <c r="F215" t="s">
        <v>56</v>
      </c>
      <c r="H215" t="s">
        <v>57</v>
      </c>
      <c r="I215" t="s">
        <v>24</v>
      </c>
      <c r="J215" t="s">
        <v>57</v>
      </c>
    </row>
    <row r="216" spans="1:10" x14ac:dyDescent="0.3">
      <c r="A216" t="str">
        <f>IF(B216="insulin summary","X","")</f>
        <v/>
      </c>
      <c r="B216" t="s">
        <v>18</v>
      </c>
      <c r="C216" s="1">
        <v>43025</v>
      </c>
      <c r="D216" s="2">
        <v>0.55555555555555558</v>
      </c>
      <c r="E216" t="s">
        <v>48</v>
      </c>
      <c r="F216" t="s">
        <v>192</v>
      </c>
    </row>
    <row r="217" spans="1:10" x14ac:dyDescent="0.3">
      <c r="A217" t="str">
        <f>IF(B217="insulin summary","X","")</f>
        <v/>
      </c>
      <c r="B217" t="s">
        <v>9</v>
      </c>
      <c r="C217" s="1">
        <v>43025</v>
      </c>
      <c r="D217" s="2">
        <v>0.55555555555555558</v>
      </c>
      <c r="E217" t="s">
        <v>40</v>
      </c>
      <c r="F217" t="s">
        <v>33</v>
      </c>
      <c r="H217" t="s">
        <v>12</v>
      </c>
      <c r="I217" t="s">
        <v>13</v>
      </c>
      <c r="J217" t="s">
        <v>191</v>
      </c>
    </row>
    <row r="218" spans="1:10" x14ac:dyDescent="0.3">
      <c r="A218" t="str">
        <f>IF(B218="insulin summary","X","")</f>
        <v/>
      </c>
      <c r="B218" t="s">
        <v>15</v>
      </c>
      <c r="C218" s="1">
        <v>43025</v>
      </c>
      <c r="D218" s="2">
        <v>0.55555555555555558</v>
      </c>
      <c r="E218" t="s">
        <v>40</v>
      </c>
      <c r="F218" t="s">
        <v>16</v>
      </c>
      <c r="J218" t="s">
        <v>17</v>
      </c>
    </row>
    <row r="219" spans="1:10" x14ac:dyDescent="0.3">
      <c r="A219" t="str">
        <f>IF(B219="insulin summary","X","")</f>
        <v/>
      </c>
      <c r="B219" t="s">
        <v>21</v>
      </c>
      <c r="C219" s="1">
        <v>43025</v>
      </c>
      <c r="D219" s="2">
        <v>0.60416666666666663</v>
      </c>
      <c r="E219" t="s">
        <v>40</v>
      </c>
      <c r="F219" t="s">
        <v>41</v>
      </c>
      <c r="H219" t="s">
        <v>42</v>
      </c>
      <c r="I219" t="s">
        <v>24</v>
      </c>
      <c r="J219" t="s">
        <v>42</v>
      </c>
    </row>
    <row r="220" spans="1:10" x14ac:dyDescent="0.3">
      <c r="A220" t="str">
        <f>IF(B220="insulin summary","X","")</f>
        <v/>
      </c>
      <c r="B220" t="s">
        <v>9</v>
      </c>
      <c r="C220" s="1">
        <v>43025</v>
      </c>
      <c r="D220" s="2">
        <v>0.64583333333333337</v>
      </c>
      <c r="E220" t="s">
        <v>32</v>
      </c>
      <c r="F220" t="s">
        <v>74</v>
      </c>
      <c r="H220" t="s">
        <v>34</v>
      </c>
      <c r="I220" t="s">
        <v>13</v>
      </c>
      <c r="J220" t="s">
        <v>189</v>
      </c>
    </row>
    <row r="221" spans="1:10" x14ac:dyDescent="0.3">
      <c r="A221" t="str">
        <f>IF(B221="insulin summary","X","")</f>
        <v/>
      </c>
      <c r="B221" t="s">
        <v>15</v>
      </c>
      <c r="C221" s="1">
        <v>43025</v>
      </c>
      <c r="D221" s="2">
        <v>0.64583333333333337</v>
      </c>
      <c r="E221" t="s">
        <v>32</v>
      </c>
      <c r="F221" t="s">
        <v>190</v>
      </c>
      <c r="J221" t="s">
        <v>17</v>
      </c>
    </row>
    <row r="222" spans="1:10" x14ac:dyDescent="0.3">
      <c r="A222" t="str">
        <f>IF(B222="insulin summary","X","")</f>
        <v/>
      </c>
      <c r="B222" t="s">
        <v>21</v>
      </c>
      <c r="C222" s="1">
        <v>43025</v>
      </c>
      <c r="D222" s="2">
        <v>0.70208333333333339</v>
      </c>
      <c r="E222" t="s">
        <v>32</v>
      </c>
      <c r="F222" t="s">
        <v>91</v>
      </c>
      <c r="H222" t="s">
        <v>155</v>
      </c>
      <c r="I222" t="s">
        <v>24</v>
      </c>
      <c r="J222" t="s">
        <v>155</v>
      </c>
    </row>
    <row r="223" spans="1:10" x14ac:dyDescent="0.3">
      <c r="A223" t="str">
        <f>IF(B223="insulin summary","X","")</f>
        <v/>
      </c>
      <c r="B223" t="s">
        <v>21</v>
      </c>
      <c r="C223" s="1">
        <v>43025</v>
      </c>
      <c r="D223" s="2">
        <v>0.70277777777777783</v>
      </c>
      <c r="E223" t="s">
        <v>32</v>
      </c>
      <c r="F223" t="s">
        <v>41</v>
      </c>
      <c r="H223" t="s">
        <v>152</v>
      </c>
      <c r="I223" t="s">
        <v>24</v>
      </c>
      <c r="J223" t="s">
        <v>152</v>
      </c>
    </row>
    <row r="224" spans="1:10" x14ac:dyDescent="0.3">
      <c r="A224" t="str">
        <f>IF(B224="insulin summary","X","")</f>
        <v/>
      </c>
      <c r="B224" t="s">
        <v>21</v>
      </c>
      <c r="C224" s="1">
        <v>43025</v>
      </c>
      <c r="D224" s="2">
        <v>0.75416666666666676</v>
      </c>
      <c r="E224" t="s">
        <v>25</v>
      </c>
      <c r="F224" t="s">
        <v>91</v>
      </c>
      <c r="H224" t="s">
        <v>155</v>
      </c>
      <c r="I224" t="s">
        <v>24</v>
      </c>
      <c r="J224" t="s">
        <v>155</v>
      </c>
    </row>
    <row r="225" spans="1:10" x14ac:dyDescent="0.3">
      <c r="A225" t="str">
        <f>IF(B225="insulin summary","X","")</f>
        <v/>
      </c>
      <c r="B225" t="s">
        <v>21</v>
      </c>
      <c r="C225" s="1">
        <v>43025</v>
      </c>
      <c r="D225" s="2">
        <v>0.77222222222222225</v>
      </c>
      <c r="E225" t="s">
        <v>25</v>
      </c>
      <c r="F225" t="s">
        <v>41</v>
      </c>
      <c r="H225" t="s">
        <v>152</v>
      </c>
      <c r="I225" t="s">
        <v>24</v>
      </c>
      <c r="J225" t="s">
        <v>152</v>
      </c>
    </row>
    <row r="226" spans="1:10" x14ac:dyDescent="0.3">
      <c r="A226" t="str">
        <f>IF(B226="insulin summary","X","")</f>
        <v/>
      </c>
      <c r="B226" t="s">
        <v>15</v>
      </c>
      <c r="C226" s="1">
        <v>43025</v>
      </c>
      <c r="D226" s="2">
        <v>0.91527777777777775</v>
      </c>
      <c r="E226" t="s">
        <v>10</v>
      </c>
      <c r="F226" t="s">
        <v>188</v>
      </c>
      <c r="J226" t="s">
        <v>17</v>
      </c>
    </row>
    <row r="227" spans="1:10" x14ac:dyDescent="0.3">
      <c r="A227" t="str">
        <f>IF(B227="insulin summary","X","")</f>
        <v/>
      </c>
      <c r="B227" t="s">
        <v>9</v>
      </c>
      <c r="C227" s="1">
        <v>43025</v>
      </c>
      <c r="D227" s="2">
        <v>0.9159722222222223</v>
      </c>
      <c r="E227" t="s">
        <v>10</v>
      </c>
      <c r="F227" t="s">
        <v>70</v>
      </c>
      <c r="H227" t="s">
        <v>34</v>
      </c>
      <c r="I227" t="s">
        <v>13</v>
      </c>
      <c r="J227" t="s">
        <v>187</v>
      </c>
    </row>
    <row r="228" spans="1:10" x14ac:dyDescent="0.3">
      <c r="A228" t="str">
        <f>IF(B228="insulin summary","X","")</f>
        <v/>
      </c>
      <c r="B228" t="s">
        <v>21</v>
      </c>
      <c r="C228" s="1">
        <v>43025</v>
      </c>
      <c r="D228" s="2">
        <v>0.99236111111111114</v>
      </c>
      <c r="E228" t="s">
        <v>65</v>
      </c>
      <c r="F228" t="s">
        <v>91</v>
      </c>
      <c r="H228" t="s">
        <v>155</v>
      </c>
      <c r="I228" t="s">
        <v>24</v>
      </c>
      <c r="J228" t="s">
        <v>155</v>
      </c>
    </row>
    <row r="229" spans="1:10" x14ac:dyDescent="0.3">
      <c r="A229" t="str">
        <f>IF(B229="insulin summary","X","")</f>
        <v/>
      </c>
      <c r="B229" t="s">
        <v>21</v>
      </c>
      <c r="C229" s="1">
        <v>43025</v>
      </c>
      <c r="D229" s="2">
        <v>0.99305555555555547</v>
      </c>
      <c r="E229" t="s">
        <v>65</v>
      </c>
      <c r="F229" t="s">
        <v>41</v>
      </c>
      <c r="H229" t="s">
        <v>152</v>
      </c>
      <c r="I229" t="s">
        <v>24</v>
      </c>
      <c r="J229" t="s">
        <v>152</v>
      </c>
    </row>
    <row r="230" spans="1:10" x14ac:dyDescent="0.3">
      <c r="A230" t="str">
        <f>IF(B230="insulin summary","X","")</f>
        <v/>
      </c>
      <c r="B230" t="s">
        <v>21</v>
      </c>
      <c r="C230" s="1">
        <v>43026</v>
      </c>
      <c r="D230" s="2">
        <v>0</v>
      </c>
      <c r="E230" t="s">
        <v>65</v>
      </c>
      <c r="F230" t="s">
        <v>68</v>
      </c>
      <c r="H230" t="s">
        <v>69</v>
      </c>
      <c r="I230" t="s">
        <v>24</v>
      </c>
      <c r="J230" t="s">
        <v>69</v>
      </c>
    </row>
    <row r="231" spans="1:10" x14ac:dyDescent="0.3">
      <c r="A231" t="str">
        <f>IF(B231="insulin summary","X","")</f>
        <v/>
      </c>
      <c r="B231" t="s">
        <v>21</v>
      </c>
      <c r="C231" s="1">
        <v>43026</v>
      </c>
      <c r="D231" s="2">
        <v>0.19097222222222221</v>
      </c>
      <c r="E231" t="s">
        <v>65</v>
      </c>
      <c r="F231" t="s">
        <v>91</v>
      </c>
      <c r="H231" t="s">
        <v>155</v>
      </c>
      <c r="I231" t="s">
        <v>24</v>
      </c>
      <c r="J231" t="s">
        <v>155</v>
      </c>
    </row>
    <row r="232" spans="1:10" x14ac:dyDescent="0.3">
      <c r="A232" t="str">
        <f>IF(B232="insulin summary","X","")</f>
        <v/>
      </c>
      <c r="B232" t="s">
        <v>21</v>
      </c>
      <c r="C232" s="1">
        <v>43026</v>
      </c>
      <c r="D232" s="2">
        <v>0.19305555555555554</v>
      </c>
      <c r="E232" t="s">
        <v>65</v>
      </c>
      <c r="F232" t="s">
        <v>68</v>
      </c>
      <c r="H232" t="s">
        <v>186</v>
      </c>
      <c r="I232" t="s">
        <v>24</v>
      </c>
      <c r="J232" t="s">
        <v>186</v>
      </c>
    </row>
    <row r="233" spans="1:10" x14ac:dyDescent="0.3">
      <c r="A233" t="str">
        <f>IF(B233="insulin summary","X","")</f>
        <v/>
      </c>
      <c r="B233" t="s">
        <v>21</v>
      </c>
      <c r="C233" s="1">
        <v>43026</v>
      </c>
      <c r="D233" s="2">
        <v>0.19375000000000001</v>
      </c>
      <c r="E233" t="s">
        <v>65</v>
      </c>
      <c r="F233" t="s">
        <v>91</v>
      </c>
      <c r="H233" t="s">
        <v>155</v>
      </c>
      <c r="I233" t="s">
        <v>24</v>
      </c>
      <c r="J233" t="s">
        <v>155</v>
      </c>
    </row>
    <row r="234" spans="1:10" x14ac:dyDescent="0.3">
      <c r="A234" t="str">
        <f>IF(B234="insulin summary","X","")</f>
        <v/>
      </c>
      <c r="B234" t="s">
        <v>21</v>
      </c>
      <c r="C234" s="1">
        <v>43026</v>
      </c>
      <c r="D234" s="2">
        <v>0.19513888888888889</v>
      </c>
      <c r="E234" t="s">
        <v>65</v>
      </c>
      <c r="F234" t="s">
        <v>66</v>
      </c>
      <c r="H234" t="s">
        <v>185</v>
      </c>
      <c r="I234" t="s">
        <v>24</v>
      </c>
      <c r="J234" t="s">
        <v>185</v>
      </c>
    </row>
    <row r="235" spans="1:10" x14ac:dyDescent="0.3">
      <c r="A235" t="str">
        <f>IF(B235="insulin summary","X","")</f>
        <v/>
      </c>
      <c r="B235" t="s">
        <v>21</v>
      </c>
      <c r="C235" s="1">
        <v>43026</v>
      </c>
      <c r="D235" s="2">
        <v>0.27083333333333331</v>
      </c>
      <c r="E235" t="s">
        <v>62</v>
      </c>
      <c r="F235" t="s">
        <v>63</v>
      </c>
      <c r="H235" t="s">
        <v>64</v>
      </c>
      <c r="I235" t="s">
        <v>24</v>
      </c>
      <c r="J235" t="s">
        <v>64</v>
      </c>
    </row>
    <row r="236" spans="1:10" x14ac:dyDescent="0.3">
      <c r="A236" t="str">
        <f>IF(B236="insulin summary","X","")</f>
        <v/>
      </c>
      <c r="B236" t="s">
        <v>18</v>
      </c>
      <c r="C236" s="1">
        <v>43026</v>
      </c>
      <c r="D236" s="2">
        <v>0.3430555555555555</v>
      </c>
      <c r="E236" t="s">
        <v>119</v>
      </c>
      <c r="F236" t="s">
        <v>54</v>
      </c>
    </row>
    <row r="237" spans="1:10" x14ac:dyDescent="0.3">
      <c r="A237" t="str">
        <f>IF(B237="insulin summary","X","")</f>
        <v/>
      </c>
      <c r="B237" t="s">
        <v>9</v>
      </c>
      <c r="C237" s="1">
        <v>43026</v>
      </c>
      <c r="D237" s="2">
        <v>0.3430555555555555</v>
      </c>
      <c r="E237" t="s">
        <v>58</v>
      </c>
      <c r="F237" t="s">
        <v>182</v>
      </c>
      <c r="H237" t="s">
        <v>12</v>
      </c>
      <c r="I237" t="s">
        <v>13</v>
      </c>
      <c r="J237" t="s">
        <v>183</v>
      </c>
    </row>
    <row r="238" spans="1:10" x14ac:dyDescent="0.3">
      <c r="A238" t="str">
        <f>IF(B238="insulin summary","X","")</f>
        <v/>
      </c>
      <c r="B238" t="s">
        <v>15</v>
      </c>
      <c r="C238" s="1">
        <v>43026</v>
      </c>
      <c r="D238" s="2">
        <v>0.3430555555555555</v>
      </c>
      <c r="E238" t="s">
        <v>58</v>
      </c>
      <c r="F238" t="s">
        <v>184</v>
      </c>
      <c r="J238" t="s">
        <v>17</v>
      </c>
    </row>
    <row r="239" spans="1:10" x14ac:dyDescent="0.3">
      <c r="A239" t="str">
        <f>IF(B239="insulin summary","X","")</f>
        <v/>
      </c>
      <c r="B239" t="s">
        <v>21</v>
      </c>
      <c r="C239" s="1">
        <v>43026</v>
      </c>
      <c r="D239" s="2">
        <v>0.47916666666666669</v>
      </c>
      <c r="E239" t="s">
        <v>55</v>
      </c>
      <c r="F239" t="s">
        <v>56</v>
      </c>
      <c r="H239" t="s">
        <v>57</v>
      </c>
      <c r="I239" t="s">
        <v>24</v>
      </c>
      <c r="J239" t="s">
        <v>57</v>
      </c>
    </row>
    <row r="240" spans="1:10" x14ac:dyDescent="0.3">
      <c r="A240" t="str">
        <f>IF(B240="insulin summary","X","")</f>
        <v/>
      </c>
      <c r="B240" t="s">
        <v>18</v>
      </c>
      <c r="C240" s="1">
        <v>43026</v>
      </c>
      <c r="D240" s="2">
        <v>0.52916666666666667</v>
      </c>
      <c r="E240" t="s">
        <v>48</v>
      </c>
      <c r="F240" t="s">
        <v>181</v>
      </c>
    </row>
    <row r="241" spans="1:10" x14ac:dyDescent="0.3">
      <c r="A241" t="str">
        <f>IF(B241="insulin summary","X","")</f>
        <v/>
      </c>
      <c r="B241" t="s">
        <v>9</v>
      </c>
      <c r="C241" s="1">
        <v>43026</v>
      </c>
      <c r="D241" s="2">
        <v>0.52916666666666667</v>
      </c>
      <c r="E241" t="s">
        <v>40</v>
      </c>
      <c r="F241" t="s">
        <v>179</v>
      </c>
      <c r="H241" t="s">
        <v>12</v>
      </c>
      <c r="I241" t="s">
        <v>13</v>
      </c>
      <c r="J241" t="s">
        <v>180</v>
      </c>
    </row>
    <row r="242" spans="1:10" x14ac:dyDescent="0.3">
      <c r="A242" t="str">
        <f>IF(B242="insulin summary","X","")</f>
        <v/>
      </c>
      <c r="B242" t="s">
        <v>15</v>
      </c>
      <c r="C242" s="1">
        <v>43026</v>
      </c>
      <c r="D242" s="2">
        <v>0.52916666666666667</v>
      </c>
      <c r="E242" t="s">
        <v>40</v>
      </c>
      <c r="F242" t="s">
        <v>175</v>
      </c>
      <c r="J242" t="s">
        <v>17</v>
      </c>
    </row>
    <row r="243" spans="1:10" x14ac:dyDescent="0.3">
      <c r="A243" t="str">
        <f>IF(B243="insulin summary","X","")</f>
        <v/>
      </c>
      <c r="B243" t="s">
        <v>21</v>
      </c>
      <c r="C243" s="1">
        <v>43026</v>
      </c>
      <c r="D243" s="2">
        <v>0.60416666666666663</v>
      </c>
      <c r="E243" t="s">
        <v>40</v>
      </c>
      <c r="F243" t="s">
        <v>41</v>
      </c>
      <c r="H243" t="s">
        <v>42</v>
      </c>
      <c r="I243" t="s">
        <v>24</v>
      </c>
      <c r="J243" t="s">
        <v>42</v>
      </c>
    </row>
    <row r="244" spans="1:10" x14ac:dyDescent="0.3">
      <c r="A244" t="str">
        <f>IF(B244="insulin summary","X","")</f>
        <v/>
      </c>
      <c r="B244" t="s">
        <v>18</v>
      </c>
      <c r="C244" s="1">
        <v>43026</v>
      </c>
      <c r="D244" s="2">
        <v>0.70416666666666661</v>
      </c>
      <c r="E244" t="s">
        <v>29</v>
      </c>
      <c r="F244" t="s">
        <v>86</v>
      </c>
    </row>
    <row r="245" spans="1:10" x14ac:dyDescent="0.3">
      <c r="A245" t="str">
        <f>IF(B245="insulin summary","X","")</f>
        <v/>
      </c>
      <c r="B245" t="s">
        <v>9</v>
      </c>
      <c r="C245" s="1">
        <v>43026</v>
      </c>
      <c r="D245" s="2">
        <v>0.70416666666666661</v>
      </c>
      <c r="E245" t="s">
        <v>32</v>
      </c>
      <c r="F245" t="s">
        <v>176</v>
      </c>
      <c r="H245" t="s">
        <v>12</v>
      </c>
      <c r="I245" t="s">
        <v>13</v>
      </c>
      <c r="J245" t="s">
        <v>177</v>
      </c>
    </row>
    <row r="246" spans="1:10" x14ac:dyDescent="0.3">
      <c r="A246" t="str">
        <f>IF(B246="insulin summary","X","")</f>
        <v/>
      </c>
      <c r="B246" t="s">
        <v>15</v>
      </c>
      <c r="C246" s="1">
        <v>43026</v>
      </c>
      <c r="D246" s="2">
        <v>0.70416666666666661</v>
      </c>
      <c r="E246" t="s">
        <v>32</v>
      </c>
      <c r="F246" t="s">
        <v>178</v>
      </c>
      <c r="J246" t="s">
        <v>17</v>
      </c>
    </row>
    <row r="247" spans="1:10" x14ac:dyDescent="0.3">
      <c r="A247" t="str">
        <f>IF(B247="insulin summary","X","")</f>
        <v/>
      </c>
      <c r="B247" t="s">
        <v>18</v>
      </c>
      <c r="C247" s="1">
        <v>43026</v>
      </c>
      <c r="D247" s="2">
        <v>0.73472222222222217</v>
      </c>
      <c r="E247" t="s">
        <v>29</v>
      </c>
      <c r="F247" t="s">
        <v>79</v>
      </c>
    </row>
    <row r="248" spans="1:10" x14ac:dyDescent="0.3">
      <c r="A248" t="str">
        <f>IF(B248="insulin summary","X","")</f>
        <v/>
      </c>
      <c r="B248" t="s">
        <v>9</v>
      </c>
      <c r="C248" s="1">
        <v>43026</v>
      </c>
      <c r="D248" s="2">
        <v>0.73472222222222217</v>
      </c>
      <c r="E248" t="s">
        <v>32</v>
      </c>
      <c r="F248" t="s">
        <v>173</v>
      </c>
      <c r="H248" t="s">
        <v>12</v>
      </c>
      <c r="I248" t="s">
        <v>13</v>
      </c>
      <c r="J248" t="s">
        <v>174</v>
      </c>
    </row>
    <row r="249" spans="1:10" x14ac:dyDescent="0.3">
      <c r="A249" t="str">
        <f>IF(B249="insulin summary","X","")</f>
        <v/>
      </c>
      <c r="B249" t="s">
        <v>15</v>
      </c>
      <c r="C249" s="1">
        <v>43026</v>
      </c>
      <c r="D249" s="2">
        <v>0.73472222222222217</v>
      </c>
      <c r="E249" t="s">
        <v>32</v>
      </c>
      <c r="F249" t="s">
        <v>175</v>
      </c>
      <c r="J249" t="s">
        <v>17</v>
      </c>
    </row>
    <row r="250" spans="1:10" x14ac:dyDescent="0.3">
      <c r="A250" t="str">
        <f>IF(B250="insulin summary","X","")</f>
        <v/>
      </c>
      <c r="B250" t="s">
        <v>18</v>
      </c>
      <c r="C250" s="1">
        <v>43026</v>
      </c>
      <c r="D250" s="2">
        <v>0.8354166666666667</v>
      </c>
      <c r="E250" t="s">
        <v>29</v>
      </c>
      <c r="F250" t="s">
        <v>171</v>
      </c>
    </row>
    <row r="251" spans="1:10" x14ac:dyDescent="0.3">
      <c r="A251" t="str">
        <f>IF(B251="insulin summary","X","")</f>
        <v/>
      </c>
      <c r="B251" t="s">
        <v>9</v>
      </c>
      <c r="C251" s="1">
        <v>43026</v>
      </c>
      <c r="D251" s="2">
        <v>0.8354166666666667</v>
      </c>
      <c r="E251" t="s">
        <v>25</v>
      </c>
      <c r="F251" t="s">
        <v>144</v>
      </c>
      <c r="H251" t="s">
        <v>34</v>
      </c>
      <c r="I251" t="s">
        <v>13</v>
      </c>
      <c r="J251" t="s">
        <v>169</v>
      </c>
    </row>
    <row r="252" spans="1:10" x14ac:dyDescent="0.3">
      <c r="A252" t="str">
        <f>IF(B252="insulin summary","X","")</f>
        <v/>
      </c>
      <c r="B252" t="s">
        <v>9</v>
      </c>
      <c r="C252" s="1">
        <v>43026</v>
      </c>
      <c r="D252" s="2">
        <v>0.8354166666666667</v>
      </c>
      <c r="E252" t="s">
        <v>25</v>
      </c>
      <c r="F252" t="s">
        <v>170</v>
      </c>
      <c r="H252" t="s">
        <v>27</v>
      </c>
      <c r="I252" t="s">
        <v>13</v>
      </c>
      <c r="J252" t="s">
        <v>169</v>
      </c>
    </row>
    <row r="253" spans="1:10" x14ac:dyDescent="0.3">
      <c r="A253" t="str">
        <f>IF(B253="insulin summary","X","")</f>
        <v/>
      </c>
      <c r="B253" t="s">
        <v>15</v>
      </c>
      <c r="C253" s="1">
        <v>43026</v>
      </c>
      <c r="D253" s="2">
        <v>0.8354166666666667</v>
      </c>
      <c r="E253" t="s">
        <v>25</v>
      </c>
      <c r="F253" t="s">
        <v>172</v>
      </c>
      <c r="J253" t="s">
        <v>17</v>
      </c>
    </row>
    <row r="254" spans="1:10" x14ac:dyDescent="0.3">
      <c r="A254" t="str">
        <f>IF(B254="insulin summary","X","")</f>
        <v/>
      </c>
      <c r="B254" t="s">
        <v>9</v>
      </c>
      <c r="C254" s="1">
        <v>43026</v>
      </c>
      <c r="D254" s="2">
        <v>0.94374999999999998</v>
      </c>
      <c r="E254" t="s">
        <v>10</v>
      </c>
      <c r="F254" t="s">
        <v>165</v>
      </c>
      <c r="H254" t="s">
        <v>27</v>
      </c>
      <c r="I254" t="s">
        <v>13</v>
      </c>
      <c r="J254" t="s">
        <v>166</v>
      </c>
    </row>
    <row r="255" spans="1:10" x14ac:dyDescent="0.3">
      <c r="A255" t="str">
        <f>IF(B255="insulin summary","X","")</f>
        <v/>
      </c>
      <c r="B255" t="s">
        <v>15</v>
      </c>
      <c r="C255" s="1">
        <v>43026</v>
      </c>
      <c r="D255" s="2">
        <v>0.94374999999999998</v>
      </c>
      <c r="E255" t="s">
        <v>10</v>
      </c>
      <c r="F255" t="s">
        <v>168</v>
      </c>
      <c r="J255" t="s">
        <v>17</v>
      </c>
    </row>
    <row r="256" spans="1:10" x14ac:dyDescent="0.3">
      <c r="A256" t="str">
        <f>IF(B256="insulin summary","X","")</f>
        <v/>
      </c>
      <c r="B256" t="s">
        <v>18</v>
      </c>
      <c r="C256" s="1">
        <v>43026</v>
      </c>
      <c r="D256" s="2">
        <v>0.94374999999999998</v>
      </c>
      <c r="E256" t="s">
        <v>19</v>
      </c>
      <c r="F256" t="s">
        <v>167</v>
      </c>
    </row>
    <row r="257" spans="1:10" x14ac:dyDescent="0.3">
      <c r="A257" t="str">
        <f>IF(B257="insulin summary","X","")</f>
        <v/>
      </c>
      <c r="B257" t="s">
        <v>21</v>
      </c>
      <c r="C257" s="1">
        <v>43026</v>
      </c>
      <c r="D257" s="2">
        <v>0.98888888888888893</v>
      </c>
      <c r="E257" t="s">
        <v>65</v>
      </c>
      <c r="F257" t="s">
        <v>91</v>
      </c>
      <c r="H257" t="s">
        <v>155</v>
      </c>
      <c r="I257" t="s">
        <v>24</v>
      </c>
      <c r="J257" t="s">
        <v>155</v>
      </c>
    </row>
    <row r="258" spans="1:10" x14ac:dyDescent="0.3">
      <c r="A258" t="str">
        <f>IF(B258="insulin summary","X","")</f>
        <v/>
      </c>
      <c r="B258" t="s">
        <v>21</v>
      </c>
      <c r="C258" s="1">
        <v>43026</v>
      </c>
      <c r="D258" s="2">
        <v>0.98958333333333337</v>
      </c>
      <c r="E258" t="s">
        <v>65</v>
      </c>
      <c r="F258" t="s">
        <v>22</v>
      </c>
      <c r="H258" t="s">
        <v>164</v>
      </c>
      <c r="I258" t="s">
        <v>24</v>
      </c>
      <c r="J258" t="s">
        <v>164</v>
      </c>
    </row>
    <row r="259" spans="1:10" x14ac:dyDescent="0.3">
      <c r="A259" t="str">
        <f>IF(B259="insulin summary","X","")</f>
        <v/>
      </c>
      <c r="B259" t="s">
        <v>21</v>
      </c>
      <c r="C259" s="1">
        <v>43027</v>
      </c>
      <c r="D259" s="2">
        <v>0</v>
      </c>
      <c r="E259" t="s">
        <v>65</v>
      </c>
      <c r="F259" t="s">
        <v>68</v>
      </c>
      <c r="H259" t="s">
        <v>69</v>
      </c>
      <c r="I259" t="s">
        <v>24</v>
      </c>
      <c r="J259" t="s">
        <v>69</v>
      </c>
    </row>
    <row r="260" spans="1:10" x14ac:dyDescent="0.3">
      <c r="A260" t="str">
        <f>IF(B260="insulin summary","X","")</f>
        <v/>
      </c>
      <c r="B260" t="s">
        <v>21</v>
      </c>
      <c r="C260" s="1">
        <v>43027</v>
      </c>
      <c r="D260" s="2">
        <v>0.10416666666666667</v>
      </c>
      <c r="E260" t="s">
        <v>65</v>
      </c>
      <c r="F260" t="s">
        <v>66</v>
      </c>
      <c r="H260" t="s">
        <v>67</v>
      </c>
      <c r="I260" t="s">
        <v>24</v>
      </c>
      <c r="J260" t="s">
        <v>67</v>
      </c>
    </row>
    <row r="261" spans="1:10" x14ac:dyDescent="0.3">
      <c r="A261" t="str">
        <f>IF(B261="insulin summary","X","")</f>
        <v/>
      </c>
      <c r="B261" t="s">
        <v>21</v>
      </c>
      <c r="C261" s="1">
        <v>43027</v>
      </c>
      <c r="D261" s="2">
        <v>0.27083333333333331</v>
      </c>
      <c r="E261" t="s">
        <v>62</v>
      </c>
      <c r="F261" t="s">
        <v>63</v>
      </c>
      <c r="H261" t="s">
        <v>64</v>
      </c>
      <c r="I261" t="s">
        <v>24</v>
      </c>
      <c r="J261" t="s">
        <v>64</v>
      </c>
    </row>
    <row r="262" spans="1:10" x14ac:dyDescent="0.3">
      <c r="A262" t="str">
        <f>IF(B262="insulin summary","X","")</f>
        <v/>
      </c>
      <c r="B262" t="s">
        <v>21</v>
      </c>
      <c r="C262" s="1">
        <v>43027</v>
      </c>
      <c r="D262" s="2">
        <v>0.31597222222222221</v>
      </c>
      <c r="E262" t="s">
        <v>58</v>
      </c>
      <c r="F262" t="s">
        <v>91</v>
      </c>
      <c r="H262" t="s">
        <v>92</v>
      </c>
      <c r="I262" t="s">
        <v>24</v>
      </c>
      <c r="J262" t="s">
        <v>92</v>
      </c>
    </row>
    <row r="263" spans="1:10" x14ac:dyDescent="0.3">
      <c r="A263" t="str">
        <f>IF(B263="insulin summary","X","")</f>
        <v/>
      </c>
      <c r="B263" t="s">
        <v>21</v>
      </c>
      <c r="C263" s="1">
        <v>43027</v>
      </c>
      <c r="D263" s="2">
        <v>0.32083333333333336</v>
      </c>
      <c r="E263" t="s">
        <v>58</v>
      </c>
      <c r="F263" t="s">
        <v>63</v>
      </c>
      <c r="H263" t="s">
        <v>90</v>
      </c>
      <c r="I263" t="s">
        <v>24</v>
      </c>
      <c r="J263" t="s">
        <v>90</v>
      </c>
    </row>
    <row r="264" spans="1:10" x14ac:dyDescent="0.3">
      <c r="A264" t="str">
        <f>IF(B264="insulin summary","X","")</f>
        <v/>
      </c>
      <c r="B264" t="s">
        <v>18</v>
      </c>
      <c r="C264" s="1">
        <v>43027</v>
      </c>
      <c r="D264" s="2">
        <v>0.3298611111111111</v>
      </c>
      <c r="E264" t="s">
        <v>119</v>
      </c>
      <c r="F264" t="s">
        <v>54</v>
      </c>
    </row>
    <row r="265" spans="1:10" x14ac:dyDescent="0.3">
      <c r="A265" t="str">
        <f>IF(B265="insulin summary","X","")</f>
        <v/>
      </c>
      <c r="B265" t="s">
        <v>9</v>
      </c>
      <c r="C265" s="1">
        <v>43027</v>
      </c>
      <c r="D265" s="2">
        <v>0.3298611111111111</v>
      </c>
      <c r="E265" t="s">
        <v>58</v>
      </c>
      <c r="F265" t="s">
        <v>161</v>
      </c>
      <c r="H265" t="s">
        <v>34</v>
      </c>
      <c r="I265" t="s">
        <v>13</v>
      </c>
      <c r="J265" t="s">
        <v>162</v>
      </c>
    </row>
    <row r="266" spans="1:10" x14ac:dyDescent="0.3">
      <c r="A266" t="str">
        <f>IF(B266="insulin summary","X","")</f>
        <v/>
      </c>
      <c r="B266" t="s">
        <v>9</v>
      </c>
      <c r="C266" s="1">
        <v>43027</v>
      </c>
      <c r="D266" s="2">
        <v>0.3298611111111111</v>
      </c>
      <c r="E266" t="s">
        <v>58</v>
      </c>
      <c r="F266" t="s">
        <v>52</v>
      </c>
      <c r="H266" t="s">
        <v>27</v>
      </c>
      <c r="I266" t="s">
        <v>13</v>
      </c>
      <c r="J266" t="s">
        <v>162</v>
      </c>
    </row>
    <row r="267" spans="1:10" x14ac:dyDescent="0.3">
      <c r="A267" t="str">
        <f>IF(B267="insulin summary","X","")</f>
        <v/>
      </c>
      <c r="B267" t="s">
        <v>15</v>
      </c>
      <c r="C267" s="1">
        <v>43027</v>
      </c>
      <c r="D267" s="2">
        <v>0.3298611111111111</v>
      </c>
      <c r="E267" t="s">
        <v>58</v>
      </c>
      <c r="F267" t="s">
        <v>163</v>
      </c>
      <c r="J267" t="s">
        <v>17</v>
      </c>
    </row>
    <row r="268" spans="1:10" x14ac:dyDescent="0.3">
      <c r="A268" t="str">
        <f>IF(B268="insulin summary","X","")</f>
        <v/>
      </c>
      <c r="B268" t="s">
        <v>9</v>
      </c>
      <c r="C268" s="1">
        <v>43027</v>
      </c>
      <c r="D268" s="2">
        <v>0.44166666666666665</v>
      </c>
      <c r="E268" t="s">
        <v>55</v>
      </c>
      <c r="F268" t="s">
        <v>41</v>
      </c>
      <c r="H268" t="s">
        <v>34</v>
      </c>
      <c r="I268" t="s">
        <v>13</v>
      </c>
      <c r="J268" t="s">
        <v>160</v>
      </c>
    </row>
    <row r="269" spans="1:10" x14ac:dyDescent="0.3">
      <c r="A269" t="str">
        <f>IF(B269="insulin summary","X","")</f>
        <v/>
      </c>
      <c r="B269" t="s">
        <v>15</v>
      </c>
      <c r="C269" s="1">
        <v>43027</v>
      </c>
      <c r="D269" s="2">
        <v>0.44166666666666665</v>
      </c>
      <c r="E269" t="s">
        <v>55</v>
      </c>
      <c r="F269" t="s">
        <v>89</v>
      </c>
      <c r="J269" t="s">
        <v>17</v>
      </c>
    </row>
    <row r="270" spans="1:10" x14ac:dyDescent="0.3">
      <c r="A270" t="str">
        <f>IF(B270="insulin summary","X","")</f>
        <v/>
      </c>
      <c r="B270" t="s">
        <v>21</v>
      </c>
      <c r="C270" s="1">
        <v>43027</v>
      </c>
      <c r="D270" s="2">
        <v>0.47500000000000003</v>
      </c>
      <c r="E270" t="s">
        <v>55</v>
      </c>
      <c r="F270" t="s">
        <v>91</v>
      </c>
      <c r="H270" t="s">
        <v>155</v>
      </c>
      <c r="I270" t="s">
        <v>24</v>
      </c>
      <c r="J270" t="s">
        <v>155</v>
      </c>
    </row>
    <row r="271" spans="1:10" x14ac:dyDescent="0.3">
      <c r="A271" t="str">
        <f>IF(B271="insulin summary","X","")</f>
        <v/>
      </c>
      <c r="B271" t="s">
        <v>21</v>
      </c>
      <c r="C271" s="1">
        <v>43027</v>
      </c>
      <c r="D271" s="2">
        <v>0.47569444444444442</v>
      </c>
      <c r="E271" t="s">
        <v>55</v>
      </c>
      <c r="F271" t="s">
        <v>63</v>
      </c>
      <c r="H271" t="s">
        <v>159</v>
      </c>
      <c r="I271" t="s">
        <v>24</v>
      </c>
      <c r="J271" t="s">
        <v>159</v>
      </c>
    </row>
    <row r="272" spans="1:10" x14ac:dyDescent="0.3">
      <c r="A272" t="str">
        <f>IF(B272="insulin summary","X","")</f>
        <v/>
      </c>
      <c r="B272" t="s">
        <v>21</v>
      </c>
      <c r="C272" s="1">
        <v>43027</v>
      </c>
      <c r="D272" s="2">
        <v>0.47916666666666669</v>
      </c>
      <c r="E272" t="s">
        <v>55</v>
      </c>
      <c r="F272" t="s">
        <v>56</v>
      </c>
      <c r="H272" t="s">
        <v>57</v>
      </c>
      <c r="I272" t="s">
        <v>24</v>
      </c>
      <c r="J272" t="s">
        <v>57</v>
      </c>
    </row>
    <row r="273" spans="1:10" x14ac:dyDescent="0.3">
      <c r="A273" t="str">
        <f>IF(B273="insulin summary","X","")</f>
        <v/>
      </c>
      <c r="B273" t="s">
        <v>18</v>
      </c>
      <c r="C273" s="1">
        <v>43027</v>
      </c>
      <c r="D273" s="2">
        <v>0.58194444444444449</v>
      </c>
      <c r="E273" t="s">
        <v>48</v>
      </c>
      <c r="F273" t="s">
        <v>158</v>
      </c>
    </row>
    <row r="274" spans="1:10" x14ac:dyDescent="0.3">
      <c r="A274" t="str">
        <f>IF(B274="insulin summary","X","")</f>
        <v/>
      </c>
      <c r="B274" t="s">
        <v>9</v>
      </c>
      <c r="C274" s="1">
        <v>43027</v>
      </c>
      <c r="D274" s="2">
        <v>0.58194444444444449</v>
      </c>
      <c r="E274" t="s">
        <v>40</v>
      </c>
      <c r="F274" t="s">
        <v>156</v>
      </c>
      <c r="H274" t="s">
        <v>12</v>
      </c>
      <c r="I274" t="s">
        <v>13</v>
      </c>
      <c r="J274" t="s">
        <v>157</v>
      </c>
    </row>
    <row r="275" spans="1:10" x14ac:dyDescent="0.3">
      <c r="A275" t="str">
        <f>IF(B275="insulin summary","X","")</f>
        <v/>
      </c>
      <c r="B275" t="s">
        <v>15</v>
      </c>
      <c r="C275" s="1">
        <v>43027</v>
      </c>
      <c r="D275" s="2">
        <v>0.58194444444444449</v>
      </c>
      <c r="E275" t="s">
        <v>40</v>
      </c>
      <c r="F275" t="s">
        <v>16</v>
      </c>
      <c r="J275" t="s">
        <v>17</v>
      </c>
    </row>
    <row r="276" spans="1:10" x14ac:dyDescent="0.3">
      <c r="A276" t="str">
        <f>IF(B276="insulin summary","X","")</f>
        <v/>
      </c>
      <c r="B276" t="s">
        <v>21</v>
      </c>
      <c r="C276" s="1">
        <v>43027</v>
      </c>
      <c r="D276" s="2">
        <v>0.60416666666666663</v>
      </c>
      <c r="E276" t="s">
        <v>40</v>
      </c>
      <c r="F276" t="s">
        <v>41</v>
      </c>
      <c r="H276" t="s">
        <v>42</v>
      </c>
      <c r="I276" t="s">
        <v>24</v>
      </c>
      <c r="J276" t="s">
        <v>42</v>
      </c>
    </row>
    <row r="277" spans="1:10" x14ac:dyDescent="0.3">
      <c r="A277" t="str">
        <f>IF(B277="insulin summary","X","")</f>
        <v/>
      </c>
      <c r="B277" t="s">
        <v>21</v>
      </c>
      <c r="C277" s="1">
        <v>43027</v>
      </c>
      <c r="D277" s="2">
        <v>0.73541666666666661</v>
      </c>
      <c r="E277" t="s">
        <v>32</v>
      </c>
      <c r="F277" t="s">
        <v>91</v>
      </c>
      <c r="H277" t="s">
        <v>155</v>
      </c>
      <c r="I277" t="s">
        <v>24</v>
      </c>
      <c r="J277" t="s">
        <v>155</v>
      </c>
    </row>
    <row r="278" spans="1:10" x14ac:dyDescent="0.3">
      <c r="A278" t="str">
        <f>IF(B278="insulin summary","X","")</f>
        <v/>
      </c>
      <c r="B278" t="s">
        <v>93</v>
      </c>
      <c r="C278" s="1">
        <v>43027</v>
      </c>
      <c r="D278" s="2">
        <v>0.75694444444444453</v>
      </c>
      <c r="E278" t="s">
        <v>25</v>
      </c>
      <c r="H278" t="s">
        <v>153</v>
      </c>
      <c r="J278" t="s">
        <v>154</v>
      </c>
    </row>
    <row r="279" spans="1:10" x14ac:dyDescent="0.3">
      <c r="A279" t="str">
        <f>IF(B279="insulin summary","X","")</f>
        <v/>
      </c>
      <c r="B279" t="s">
        <v>21</v>
      </c>
      <c r="C279" s="1">
        <v>43027</v>
      </c>
      <c r="D279" s="2">
        <v>0.76250000000000007</v>
      </c>
      <c r="E279" t="s">
        <v>25</v>
      </c>
      <c r="F279" t="s">
        <v>41</v>
      </c>
      <c r="H279" t="s">
        <v>152</v>
      </c>
      <c r="I279" t="s">
        <v>24</v>
      </c>
      <c r="J279" t="s">
        <v>152</v>
      </c>
    </row>
    <row r="280" spans="1:10" x14ac:dyDescent="0.3">
      <c r="A280" t="str">
        <f>IF(B280="insulin summary","X","")</f>
        <v/>
      </c>
      <c r="B280" t="s">
        <v>18</v>
      </c>
      <c r="C280" s="1">
        <v>43027</v>
      </c>
      <c r="D280" s="2">
        <v>0.85277777777777775</v>
      </c>
      <c r="E280" t="s">
        <v>29</v>
      </c>
      <c r="F280" t="s">
        <v>151</v>
      </c>
    </row>
    <row r="281" spans="1:10" x14ac:dyDescent="0.3">
      <c r="A281" t="str">
        <f>IF(B281="insulin summary","X","")</f>
        <v/>
      </c>
      <c r="B281" t="s">
        <v>9</v>
      </c>
      <c r="C281" s="1">
        <v>43027</v>
      </c>
      <c r="D281" s="2">
        <v>0.85277777777777775</v>
      </c>
      <c r="E281" t="s">
        <v>25</v>
      </c>
      <c r="F281" t="s">
        <v>149</v>
      </c>
      <c r="H281" t="s">
        <v>12</v>
      </c>
      <c r="I281" t="s">
        <v>13</v>
      </c>
      <c r="J281" t="s">
        <v>150</v>
      </c>
    </row>
    <row r="282" spans="1:10" x14ac:dyDescent="0.3">
      <c r="A282" t="str">
        <f>IF(B282="insulin summary","X","")</f>
        <v/>
      </c>
      <c r="B282" t="s">
        <v>15</v>
      </c>
      <c r="C282" s="1">
        <v>43027</v>
      </c>
      <c r="D282" s="2">
        <v>0.85277777777777775</v>
      </c>
      <c r="E282" t="s">
        <v>25</v>
      </c>
      <c r="F282" t="s">
        <v>16</v>
      </c>
      <c r="J282" t="s">
        <v>17</v>
      </c>
    </row>
    <row r="283" spans="1:10" x14ac:dyDescent="0.3">
      <c r="A283" t="str">
        <f>IF(B283="insulin summary","X","")</f>
        <v/>
      </c>
      <c r="B283" t="s">
        <v>21</v>
      </c>
      <c r="C283" s="1">
        <v>43027</v>
      </c>
      <c r="D283" s="2">
        <v>0.89583333333333337</v>
      </c>
      <c r="E283" t="s">
        <v>10</v>
      </c>
      <c r="F283" t="s">
        <v>22</v>
      </c>
      <c r="H283" t="s">
        <v>23</v>
      </c>
      <c r="I283" t="s">
        <v>24</v>
      </c>
      <c r="J283" t="s">
        <v>23</v>
      </c>
    </row>
    <row r="284" spans="1:10" x14ac:dyDescent="0.3">
      <c r="A284" t="str">
        <f>IF(B284="insulin summary","X","")</f>
        <v/>
      </c>
      <c r="B284" t="s">
        <v>9</v>
      </c>
      <c r="C284" s="1">
        <v>43027</v>
      </c>
      <c r="D284" s="2">
        <v>0.98958333333333337</v>
      </c>
      <c r="E284" t="s">
        <v>65</v>
      </c>
      <c r="F284" t="s">
        <v>144</v>
      </c>
      <c r="H284" t="s">
        <v>34</v>
      </c>
      <c r="I284" t="s">
        <v>13</v>
      </c>
      <c r="J284" t="s">
        <v>145</v>
      </c>
    </row>
    <row r="285" spans="1:10" x14ac:dyDescent="0.3">
      <c r="A285" t="str">
        <f>IF(B285="insulin summary","X","")</f>
        <v/>
      </c>
      <c r="B285" t="s">
        <v>9</v>
      </c>
      <c r="C285" s="1">
        <v>43027</v>
      </c>
      <c r="D285" s="2">
        <v>0.98958333333333337</v>
      </c>
      <c r="E285" t="s">
        <v>65</v>
      </c>
      <c r="F285" t="s">
        <v>146</v>
      </c>
      <c r="H285" t="s">
        <v>27</v>
      </c>
      <c r="I285" t="s">
        <v>13</v>
      </c>
      <c r="J285" t="s">
        <v>145</v>
      </c>
    </row>
    <row r="286" spans="1:10" x14ac:dyDescent="0.3">
      <c r="A286" t="str">
        <f>IF(B286="insulin summary","X","")</f>
        <v/>
      </c>
      <c r="B286" t="s">
        <v>15</v>
      </c>
      <c r="C286" s="1">
        <v>43027</v>
      </c>
      <c r="D286" s="2">
        <v>0.98958333333333337</v>
      </c>
      <c r="E286" t="s">
        <v>65</v>
      </c>
      <c r="F286" t="s">
        <v>147</v>
      </c>
      <c r="J286" t="s">
        <v>17</v>
      </c>
    </row>
    <row r="287" spans="1:10" x14ac:dyDescent="0.3">
      <c r="A287" t="str">
        <f>IF(B287="insulin summary","X","")</f>
        <v/>
      </c>
      <c r="B287" t="s">
        <v>18</v>
      </c>
      <c r="C287" s="1">
        <v>43027</v>
      </c>
      <c r="D287" s="2">
        <v>0.98958333333333337</v>
      </c>
      <c r="E287" t="s">
        <v>19</v>
      </c>
      <c r="F287" t="s">
        <v>148</v>
      </c>
    </row>
    <row r="288" spans="1:10" x14ac:dyDescent="0.3">
      <c r="A288" t="str">
        <f>IF(B288="insulin summary","X","")</f>
        <v/>
      </c>
      <c r="B288" t="s">
        <v>21</v>
      </c>
      <c r="C288" s="1">
        <v>43028</v>
      </c>
      <c r="D288" s="2">
        <v>0</v>
      </c>
      <c r="E288" t="s">
        <v>65</v>
      </c>
      <c r="F288" t="s">
        <v>68</v>
      </c>
      <c r="H288" t="s">
        <v>69</v>
      </c>
      <c r="I288" t="s">
        <v>24</v>
      </c>
      <c r="J288" t="s">
        <v>69</v>
      </c>
    </row>
    <row r="289" spans="1:10" x14ac:dyDescent="0.3">
      <c r="A289" t="str">
        <f>IF(B289="insulin summary","X","")</f>
        <v/>
      </c>
      <c r="B289" t="s">
        <v>21</v>
      </c>
      <c r="C289" s="1">
        <v>43028</v>
      </c>
      <c r="D289" s="2">
        <v>0.10416666666666667</v>
      </c>
      <c r="E289" t="s">
        <v>65</v>
      </c>
      <c r="F289" t="s">
        <v>66</v>
      </c>
      <c r="H289" t="s">
        <v>67</v>
      </c>
      <c r="I289" t="s">
        <v>24</v>
      </c>
      <c r="J289" t="s">
        <v>67</v>
      </c>
    </row>
    <row r="290" spans="1:10" x14ac:dyDescent="0.3">
      <c r="A290" t="str">
        <f>IF(B290="insulin summary","X","")</f>
        <v/>
      </c>
      <c r="B290" t="s">
        <v>21</v>
      </c>
      <c r="C290" s="1">
        <v>43028</v>
      </c>
      <c r="D290" s="2">
        <v>0.22916666666666666</v>
      </c>
      <c r="E290" t="s">
        <v>62</v>
      </c>
      <c r="F290" t="s">
        <v>41</v>
      </c>
      <c r="H290" t="s">
        <v>42</v>
      </c>
      <c r="I290" t="s">
        <v>24</v>
      </c>
      <c r="J290" t="s">
        <v>42</v>
      </c>
    </row>
    <row r="291" spans="1:10" x14ac:dyDescent="0.3">
      <c r="A291" t="str">
        <f>IF(B291="insulin summary","X","")</f>
        <v/>
      </c>
      <c r="B291" t="s">
        <v>21</v>
      </c>
      <c r="C291" s="1">
        <v>43028</v>
      </c>
      <c r="D291" s="2">
        <v>0.29166666666666669</v>
      </c>
      <c r="E291" t="s">
        <v>62</v>
      </c>
      <c r="F291" t="s">
        <v>63</v>
      </c>
      <c r="H291" t="s">
        <v>64</v>
      </c>
      <c r="I291" t="s">
        <v>24</v>
      </c>
      <c r="J291" t="s">
        <v>64</v>
      </c>
    </row>
    <row r="292" spans="1:10" x14ac:dyDescent="0.3">
      <c r="A292" t="str">
        <f>IF(B292="insulin summary","X","")</f>
        <v/>
      </c>
      <c r="B292" t="s">
        <v>18</v>
      </c>
      <c r="C292" s="1">
        <v>43028</v>
      </c>
      <c r="D292" s="2">
        <v>0.34791666666666665</v>
      </c>
      <c r="E292" t="s">
        <v>119</v>
      </c>
      <c r="F292" t="s">
        <v>143</v>
      </c>
    </row>
    <row r="293" spans="1:10" x14ac:dyDescent="0.3">
      <c r="A293" t="str">
        <f>IF(B293="insulin summary","X","")</f>
        <v/>
      </c>
      <c r="B293" t="s">
        <v>9</v>
      </c>
      <c r="C293" s="1">
        <v>43028</v>
      </c>
      <c r="D293" s="2">
        <v>0.34861111111111115</v>
      </c>
      <c r="E293" t="s">
        <v>58</v>
      </c>
      <c r="F293" t="s">
        <v>141</v>
      </c>
      <c r="H293" t="s">
        <v>27</v>
      </c>
      <c r="I293" t="s">
        <v>13</v>
      </c>
      <c r="J293" t="s">
        <v>142</v>
      </c>
    </row>
    <row r="294" spans="1:10" x14ac:dyDescent="0.3">
      <c r="A294" t="str">
        <f>IF(B294="insulin summary","X","")</f>
        <v/>
      </c>
      <c r="B294" t="s">
        <v>9</v>
      </c>
      <c r="C294" s="1">
        <v>43028</v>
      </c>
      <c r="D294" s="2">
        <v>0.41944444444444445</v>
      </c>
      <c r="E294" t="s">
        <v>55</v>
      </c>
      <c r="F294" t="s">
        <v>138</v>
      </c>
      <c r="H294" t="s">
        <v>34</v>
      </c>
      <c r="I294" t="s">
        <v>13</v>
      </c>
      <c r="J294" t="s">
        <v>139</v>
      </c>
    </row>
    <row r="295" spans="1:10" x14ac:dyDescent="0.3">
      <c r="A295" t="str">
        <f>IF(B295="insulin summary","X","")</f>
        <v/>
      </c>
      <c r="B295" t="s">
        <v>15</v>
      </c>
      <c r="C295" s="1">
        <v>43028</v>
      </c>
      <c r="D295" s="2">
        <v>0.41944444444444445</v>
      </c>
      <c r="E295" t="s">
        <v>55</v>
      </c>
      <c r="F295" t="s">
        <v>140</v>
      </c>
      <c r="J295" t="s">
        <v>17</v>
      </c>
    </row>
    <row r="296" spans="1:10" x14ac:dyDescent="0.3">
      <c r="A296" t="str">
        <f>IF(B296="insulin summary","X","")</f>
        <v/>
      </c>
      <c r="B296" t="s">
        <v>21</v>
      </c>
      <c r="C296" s="1">
        <v>43028</v>
      </c>
      <c r="D296" s="2">
        <v>0.47916666666666669</v>
      </c>
      <c r="E296" t="s">
        <v>55</v>
      </c>
      <c r="F296" t="s">
        <v>56</v>
      </c>
      <c r="H296" t="s">
        <v>57</v>
      </c>
      <c r="I296" t="s">
        <v>24</v>
      </c>
      <c r="J296" t="s">
        <v>57</v>
      </c>
    </row>
    <row r="297" spans="1:10" x14ac:dyDescent="0.3">
      <c r="A297" t="str">
        <f>IF(B297="insulin summary","X","")</f>
        <v/>
      </c>
      <c r="B297" t="s">
        <v>18</v>
      </c>
      <c r="C297" s="1">
        <v>43028</v>
      </c>
      <c r="D297" s="2">
        <v>0.54305555555555551</v>
      </c>
      <c r="E297" t="s">
        <v>48</v>
      </c>
      <c r="F297" t="s">
        <v>79</v>
      </c>
    </row>
    <row r="298" spans="1:10" x14ac:dyDescent="0.3">
      <c r="A298" t="str">
        <f>IF(B298="insulin summary","X","")</f>
        <v/>
      </c>
      <c r="B298" t="s">
        <v>9</v>
      </c>
      <c r="C298" s="1">
        <v>43028</v>
      </c>
      <c r="D298" s="2">
        <v>0.54305555555555551</v>
      </c>
      <c r="E298" t="s">
        <v>40</v>
      </c>
      <c r="F298" t="s">
        <v>74</v>
      </c>
      <c r="H298" t="s">
        <v>12</v>
      </c>
      <c r="I298" t="s">
        <v>13</v>
      </c>
      <c r="J298" t="s">
        <v>137</v>
      </c>
    </row>
    <row r="299" spans="1:10" x14ac:dyDescent="0.3">
      <c r="A299" t="str">
        <f>IF(B299="insulin summary","X","")</f>
        <v/>
      </c>
      <c r="B299" t="s">
        <v>15</v>
      </c>
      <c r="C299" s="1">
        <v>43028</v>
      </c>
      <c r="D299" s="2">
        <v>0.54305555555555551</v>
      </c>
      <c r="E299" t="s">
        <v>40</v>
      </c>
      <c r="F299" t="s">
        <v>16</v>
      </c>
      <c r="J299" t="s">
        <v>17</v>
      </c>
    </row>
    <row r="300" spans="1:10" x14ac:dyDescent="0.3">
      <c r="A300" t="str">
        <f>IF(B300="insulin summary","X","")</f>
        <v/>
      </c>
      <c r="B300" t="s">
        <v>21</v>
      </c>
      <c r="C300" s="1">
        <v>43028</v>
      </c>
      <c r="D300" s="2">
        <v>0.57361111111111118</v>
      </c>
      <c r="E300" t="s">
        <v>40</v>
      </c>
      <c r="F300" t="s">
        <v>135</v>
      </c>
      <c r="H300" t="s">
        <v>136</v>
      </c>
      <c r="I300" t="s">
        <v>24</v>
      </c>
      <c r="J300" t="s">
        <v>136</v>
      </c>
    </row>
    <row r="301" spans="1:10" x14ac:dyDescent="0.3">
      <c r="A301" t="str">
        <f>IF(B301="insulin summary","X","")</f>
        <v/>
      </c>
      <c r="B301" t="s">
        <v>21</v>
      </c>
      <c r="C301" s="1">
        <v>43028</v>
      </c>
      <c r="D301" s="2">
        <v>0.60416666666666663</v>
      </c>
      <c r="E301" t="s">
        <v>40</v>
      </c>
      <c r="F301" t="s">
        <v>109</v>
      </c>
      <c r="H301" t="s">
        <v>134</v>
      </c>
      <c r="I301" t="s">
        <v>24</v>
      </c>
      <c r="J301" t="s">
        <v>134</v>
      </c>
    </row>
    <row r="302" spans="1:10" x14ac:dyDescent="0.3">
      <c r="A302" t="str">
        <f>IF(B302="insulin summary","X","")</f>
        <v/>
      </c>
      <c r="B302" t="s">
        <v>21</v>
      </c>
      <c r="C302" s="1">
        <v>43028</v>
      </c>
      <c r="D302" s="2">
        <v>0.62152777777777779</v>
      </c>
      <c r="E302" t="s">
        <v>40</v>
      </c>
      <c r="F302" t="s">
        <v>41</v>
      </c>
      <c r="H302" t="s">
        <v>42</v>
      </c>
      <c r="I302" t="s">
        <v>24</v>
      </c>
      <c r="J302" t="s">
        <v>42</v>
      </c>
    </row>
    <row r="303" spans="1:10" x14ac:dyDescent="0.3">
      <c r="A303" t="str">
        <f>IF(B303="insulin summary","X","")</f>
        <v/>
      </c>
      <c r="B303" t="s">
        <v>21</v>
      </c>
      <c r="C303" s="1">
        <v>43028</v>
      </c>
      <c r="D303" s="2">
        <v>0.62291666666666667</v>
      </c>
      <c r="E303" t="s">
        <v>40</v>
      </c>
      <c r="F303" t="s">
        <v>132</v>
      </c>
      <c r="H303" t="s">
        <v>133</v>
      </c>
      <c r="I303" t="s">
        <v>24</v>
      </c>
      <c r="J303" t="s">
        <v>133</v>
      </c>
    </row>
    <row r="304" spans="1:10" x14ac:dyDescent="0.3">
      <c r="A304" t="str">
        <f>IF(B304="insulin summary","X","")</f>
        <v/>
      </c>
      <c r="B304" t="s">
        <v>9</v>
      </c>
      <c r="C304" s="1">
        <v>43028</v>
      </c>
      <c r="D304" s="2">
        <v>0.66041666666666665</v>
      </c>
      <c r="E304" t="s">
        <v>32</v>
      </c>
      <c r="F304" t="s">
        <v>96</v>
      </c>
      <c r="H304" t="s">
        <v>34</v>
      </c>
      <c r="I304" t="s">
        <v>13</v>
      </c>
      <c r="J304" t="s">
        <v>131</v>
      </c>
    </row>
    <row r="305" spans="1:10" x14ac:dyDescent="0.3">
      <c r="A305" t="str">
        <f>IF(B305="insulin summary","X","")</f>
        <v/>
      </c>
      <c r="B305" t="s">
        <v>15</v>
      </c>
      <c r="C305" s="1">
        <v>43028</v>
      </c>
      <c r="D305" s="2">
        <v>0.66041666666666665</v>
      </c>
      <c r="E305" t="s">
        <v>32</v>
      </c>
      <c r="F305" t="s">
        <v>61</v>
      </c>
      <c r="J305" t="s">
        <v>17</v>
      </c>
    </row>
    <row r="306" spans="1:10" x14ac:dyDescent="0.3">
      <c r="A306" t="str">
        <f>IF(B306="insulin summary","X","")</f>
        <v/>
      </c>
      <c r="B306" t="s">
        <v>18</v>
      </c>
      <c r="C306" s="1">
        <v>43028</v>
      </c>
      <c r="D306" s="2">
        <v>0.68680555555555556</v>
      </c>
      <c r="E306" t="s">
        <v>29</v>
      </c>
      <c r="F306" t="s">
        <v>79</v>
      </c>
    </row>
    <row r="307" spans="1:10" x14ac:dyDescent="0.3">
      <c r="A307" t="str">
        <f>IF(B307="insulin summary","X","")</f>
        <v/>
      </c>
      <c r="B307" t="s">
        <v>9</v>
      </c>
      <c r="C307" s="1">
        <v>43028</v>
      </c>
      <c r="D307" s="2">
        <v>0.68680555555555556</v>
      </c>
      <c r="E307" t="s">
        <v>32</v>
      </c>
      <c r="F307" t="s">
        <v>77</v>
      </c>
      <c r="H307" t="s">
        <v>27</v>
      </c>
      <c r="I307" t="s">
        <v>13</v>
      </c>
      <c r="J307" t="s">
        <v>78</v>
      </c>
    </row>
    <row r="308" spans="1:10" x14ac:dyDescent="0.3">
      <c r="A308" t="str">
        <f>IF(B308="insulin summary","X","")</f>
        <v/>
      </c>
      <c r="B308" t="s">
        <v>21</v>
      </c>
      <c r="C308" s="1">
        <v>43028</v>
      </c>
      <c r="D308" s="2">
        <v>0.80208333333333337</v>
      </c>
      <c r="E308" t="s">
        <v>25</v>
      </c>
      <c r="F308" t="s">
        <v>129</v>
      </c>
      <c r="H308" t="s">
        <v>130</v>
      </c>
      <c r="I308" t="s">
        <v>24</v>
      </c>
      <c r="J308" t="s">
        <v>130</v>
      </c>
    </row>
    <row r="309" spans="1:10" x14ac:dyDescent="0.3">
      <c r="A309" t="str">
        <f>IF(B309="insulin summary","X","")</f>
        <v/>
      </c>
      <c r="B309" t="s">
        <v>21</v>
      </c>
      <c r="C309" s="1">
        <v>43028</v>
      </c>
      <c r="D309" s="2">
        <v>0.80208333333333337</v>
      </c>
      <c r="E309" t="s">
        <v>25</v>
      </c>
      <c r="F309" t="s">
        <v>41</v>
      </c>
      <c r="H309" t="s">
        <v>42</v>
      </c>
      <c r="I309" t="s">
        <v>24</v>
      </c>
      <c r="J309" t="s">
        <v>42</v>
      </c>
    </row>
    <row r="310" spans="1:10" x14ac:dyDescent="0.3">
      <c r="A310" t="str">
        <f>IF(B310="insulin summary","X","")</f>
        <v/>
      </c>
      <c r="B310" t="s">
        <v>21</v>
      </c>
      <c r="C310" s="1">
        <v>43028</v>
      </c>
      <c r="D310" s="2">
        <v>0.89583333333333337</v>
      </c>
      <c r="E310" t="s">
        <v>10</v>
      </c>
      <c r="F310" t="s">
        <v>127</v>
      </c>
      <c r="H310" t="s">
        <v>128</v>
      </c>
      <c r="I310" t="s">
        <v>24</v>
      </c>
      <c r="J310" t="s">
        <v>128</v>
      </c>
    </row>
    <row r="311" spans="1:10" x14ac:dyDescent="0.3">
      <c r="A311" t="str">
        <f>IF(B311="insulin summary","X","")</f>
        <v/>
      </c>
      <c r="B311" t="s">
        <v>9</v>
      </c>
      <c r="C311" s="1">
        <v>43028</v>
      </c>
      <c r="D311" s="2">
        <v>0.8965277777777777</v>
      </c>
      <c r="E311" t="s">
        <v>10</v>
      </c>
      <c r="F311" t="s">
        <v>96</v>
      </c>
      <c r="H311" t="s">
        <v>125</v>
      </c>
      <c r="I311" t="s">
        <v>13</v>
      </c>
      <c r="J311" t="s">
        <v>126</v>
      </c>
    </row>
    <row r="312" spans="1:10" x14ac:dyDescent="0.3">
      <c r="A312" t="str">
        <f>IF(B312="insulin summary","X","")</f>
        <v/>
      </c>
      <c r="B312" t="s">
        <v>21</v>
      </c>
      <c r="C312" s="1">
        <v>43029</v>
      </c>
      <c r="D312" s="2">
        <v>0</v>
      </c>
      <c r="E312" t="s">
        <v>65</v>
      </c>
      <c r="F312" t="s">
        <v>123</v>
      </c>
      <c r="H312" t="s">
        <v>124</v>
      </c>
      <c r="I312" t="s">
        <v>24</v>
      </c>
      <c r="J312" t="s">
        <v>124</v>
      </c>
    </row>
    <row r="313" spans="1:10" x14ac:dyDescent="0.3">
      <c r="A313" t="str">
        <f>IF(B313="insulin summary","X","")</f>
        <v/>
      </c>
      <c r="B313" t="s">
        <v>21</v>
      </c>
      <c r="C313" s="1">
        <v>43029</v>
      </c>
      <c r="D313" s="2">
        <v>1.0416666666666666E-2</v>
      </c>
      <c r="E313" t="s">
        <v>65</v>
      </c>
      <c r="F313" t="s">
        <v>68</v>
      </c>
      <c r="H313" t="s">
        <v>69</v>
      </c>
      <c r="I313" t="s">
        <v>24</v>
      </c>
      <c r="J313" t="s">
        <v>69</v>
      </c>
    </row>
    <row r="314" spans="1:10" x14ac:dyDescent="0.3">
      <c r="A314" t="str">
        <f>IF(B314="insulin summary","X","")</f>
        <v/>
      </c>
      <c r="B314" t="s">
        <v>9</v>
      </c>
      <c r="C314" s="1">
        <v>43029</v>
      </c>
      <c r="D314" s="2">
        <v>2.7083333333333334E-2</v>
      </c>
      <c r="E314" t="s">
        <v>65</v>
      </c>
      <c r="F314" t="s">
        <v>80</v>
      </c>
      <c r="H314" t="s">
        <v>34</v>
      </c>
      <c r="I314" t="s">
        <v>13</v>
      </c>
      <c r="J314" t="s">
        <v>121</v>
      </c>
    </row>
    <row r="315" spans="1:10" x14ac:dyDescent="0.3">
      <c r="A315" t="str">
        <f>IF(B315="insulin summary","X","")</f>
        <v/>
      </c>
      <c r="B315" t="s">
        <v>15</v>
      </c>
      <c r="C315" s="1">
        <v>43029</v>
      </c>
      <c r="D315" s="2">
        <v>2.7083333333333334E-2</v>
      </c>
      <c r="E315" t="s">
        <v>65</v>
      </c>
      <c r="F315" t="s">
        <v>122</v>
      </c>
      <c r="J315" t="s">
        <v>17</v>
      </c>
    </row>
    <row r="316" spans="1:10" x14ac:dyDescent="0.3">
      <c r="A316" t="str">
        <f>IF(B316="insulin summary","X","")</f>
        <v/>
      </c>
      <c r="B316" t="s">
        <v>21</v>
      </c>
      <c r="C316" s="1">
        <v>43029</v>
      </c>
      <c r="D316" s="2">
        <v>0.10416666666666667</v>
      </c>
      <c r="E316" t="s">
        <v>65</v>
      </c>
      <c r="F316" t="s">
        <v>66</v>
      </c>
      <c r="H316" t="s">
        <v>67</v>
      </c>
      <c r="I316" t="s">
        <v>24</v>
      </c>
      <c r="J316" t="s">
        <v>67</v>
      </c>
    </row>
    <row r="317" spans="1:10" x14ac:dyDescent="0.3">
      <c r="A317" t="str">
        <f>IF(B317="insulin summary","X","")</f>
        <v/>
      </c>
      <c r="B317" t="s">
        <v>21</v>
      </c>
      <c r="C317" s="1">
        <v>43029</v>
      </c>
      <c r="D317" s="2">
        <v>0.22916666666666666</v>
      </c>
      <c r="E317" t="s">
        <v>62</v>
      </c>
      <c r="F317" t="s">
        <v>41</v>
      </c>
      <c r="H317" t="s">
        <v>42</v>
      </c>
      <c r="I317" t="s">
        <v>24</v>
      </c>
      <c r="J317" t="s">
        <v>42</v>
      </c>
    </row>
    <row r="318" spans="1:10" x14ac:dyDescent="0.3">
      <c r="A318" t="str">
        <f>IF(B318="insulin summary","X","")</f>
        <v/>
      </c>
      <c r="B318" t="s">
        <v>21</v>
      </c>
      <c r="C318" s="1">
        <v>43029</v>
      </c>
      <c r="D318" s="2">
        <v>0.29166666666666669</v>
      </c>
      <c r="E318" t="s">
        <v>62</v>
      </c>
      <c r="F318" t="s">
        <v>63</v>
      </c>
      <c r="H318" t="s">
        <v>64</v>
      </c>
      <c r="I318" t="s">
        <v>24</v>
      </c>
      <c r="J318" t="s">
        <v>64</v>
      </c>
    </row>
    <row r="319" spans="1:10" x14ac:dyDescent="0.3">
      <c r="A319" t="str">
        <f>IF(B319="insulin summary","X","")</f>
        <v/>
      </c>
      <c r="B319" t="s">
        <v>18</v>
      </c>
      <c r="C319" s="1">
        <v>43029</v>
      </c>
      <c r="D319" s="2">
        <v>0.39999999999999997</v>
      </c>
      <c r="E319" t="s">
        <v>119</v>
      </c>
      <c r="F319" t="s">
        <v>120</v>
      </c>
    </row>
    <row r="320" spans="1:10" x14ac:dyDescent="0.3">
      <c r="A320" t="str">
        <f>IF(B320="insulin summary","X","")</f>
        <v/>
      </c>
      <c r="B320" t="s">
        <v>9</v>
      </c>
      <c r="C320" s="1">
        <v>43029</v>
      </c>
      <c r="D320" s="2">
        <v>0.39999999999999997</v>
      </c>
      <c r="E320" t="s">
        <v>58</v>
      </c>
      <c r="F320" t="s">
        <v>115</v>
      </c>
      <c r="H320" t="s">
        <v>34</v>
      </c>
      <c r="I320" t="s">
        <v>13</v>
      </c>
      <c r="J320" t="s">
        <v>116</v>
      </c>
    </row>
    <row r="321" spans="1:10" x14ac:dyDescent="0.3">
      <c r="A321" t="str">
        <f>IF(B321="insulin summary","X","")</f>
        <v/>
      </c>
      <c r="B321" t="s">
        <v>9</v>
      </c>
      <c r="C321" s="1">
        <v>43029</v>
      </c>
      <c r="D321" s="2">
        <v>0.39999999999999997</v>
      </c>
      <c r="E321" t="s">
        <v>58</v>
      </c>
      <c r="F321" t="s">
        <v>117</v>
      </c>
      <c r="H321" t="s">
        <v>27</v>
      </c>
      <c r="I321" t="s">
        <v>13</v>
      </c>
      <c r="J321" t="s">
        <v>116</v>
      </c>
    </row>
    <row r="322" spans="1:10" x14ac:dyDescent="0.3">
      <c r="A322" t="str">
        <f>IF(B322="insulin summary","X","")</f>
        <v/>
      </c>
      <c r="B322" t="s">
        <v>15</v>
      </c>
      <c r="C322" s="1">
        <v>43029</v>
      </c>
      <c r="D322" s="2">
        <v>0.39999999999999997</v>
      </c>
      <c r="E322" t="s">
        <v>58</v>
      </c>
      <c r="F322" t="s">
        <v>118</v>
      </c>
      <c r="J322" t="s">
        <v>17</v>
      </c>
    </row>
    <row r="323" spans="1:10" x14ac:dyDescent="0.3">
      <c r="A323" t="str">
        <f>IF(B323="insulin summary","X","")</f>
        <v/>
      </c>
      <c r="B323" t="s">
        <v>21</v>
      </c>
      <c r="C323" s="1">
        <v>43029</v>
      </c>
      <c r="D323" s="2">
        <v>0.47916666666666669</v>
      </c>
      <c r="E323" t="s">
        <v>55</v>
      </c>
      <c r="F323" t="s">
        <v>56</v>
      </c>
      <c r="H323" t="s">
        <v>57</v>
      </c>
      <c r="I323" t="s">
        <v>24</v>
      </c>
      <c r="J323" t="s">
        <v>57</v>
      </c>
    </row>
    <row r="324" spans="1:10" x14ac:dyDescent="0.3">
      <c r="A324" t="str">
        <f>IF(B324="insulin summary","X","")</f>
        <v/>
      </c>
      <c r="B324" t="s">
        <v>18</v>
      </c>
      <c r="C324" s="1">
        <v>43029</v>
      </c>
      <c r="D324" s="2">
        <v>0.54305555555555551</v>
      </c>
      <c r="E324" t="s">
        <v>48</v>
      </c>
      <c r="F324" t="s">
        <v>79</v>
      </c>
    </row>
    <row r="325" spans="1:10" x14ac:dyDescent="0.3">
      <c r="A325" t="str">
        <f>IF(B325="insulin summary","X","")</f>
        <v/>
      </c>
      <c r="B325" t="s">
        <v>9</v>
      </c>
      <c r="C325" s="1">
        <v>43029</v>
      </c>
      <c r="D325" s="2">
        <v>0.54305555555555551</v>
      </c>
      <c r="E325" t="s">
        <v>40</v>
      </c>
      <c r="F325" t="s">
        <v>50</v>
      </c>
      <c r="H325" t="s">
        <v>34</v>
      </c>
      <c r="I325" t="s">
        <v>13</v>
      </c>
      <c r="J325" t="s">
        <v>114</v>
      </c>
    </row>
    <row r="326" spans="1:10" x14ac:dyDescent="0.3">
      <c r="A326" t="str">
        <f>IF(B326="insulin summary","X","")</f>
        <v/>
      </c>
      <c r="B326" t="s">
        <v>9</v>
      </c>
      <c r="C326" s="1">
        <v>43029</v>
      </c>
      <c r="D326" s="2">
        <v>0.54305555555555551</v>
      </c>
      <c r="E326" t="s">
        <v>40</v>
      </c>
      <c r="F326" t="s">
        <v>77</v>
      </c>
      <c r="H326" t="s">
        <v>27</v>
      </c>
      <c r="I326" t="s">
        <v>13</v>
      </c>
      <c r="J326" t="s">
        <v>114</v>
      </c>
    </row>
    <row r="327" spans="1:10" x14ac:dyDescent="0.3">
      <c r="A327" t="str">
        <f>IF(B327="insulin summary","X","")</f>
        <v/>
      </c>
      <c r="B327" t="s">
        <v>15</v>
      </c>
      <c r="C327" s="1">
        <v>43029</v>
      </c>
      <c r="D327" s="2">
        <v>0.54305555555555551</v>
      </c>
      <c r="E327" t="s">
        <v>40</v>
      </c>
      <c r="F327" t="s">
        <v>53</v>
      </c>
      <c r="J327" t="s">
        <v>17</v>
      </c>
    </row>
    <row r="328" spans="1:10" x14ac:dyDescent="0.3">
      <c r="A328" t="str">
        <f>IF(B328="insulin summary","X","")</f>
        <v/>
      </c>
      <c r="B328" t="s">
        <v>9</v>
      </c>
      <c r="C328" s="1">
        <v>43029</v>
      </c>
      <c r="D328" s="2">
        <v>0.60347222222222219</v>
      </c>
      <c r="E328" t="s">
        <v>40</v>
      </c>
      <c r="F328" t="s">
        <v>91</v>
      </c>
      <c r="H328" t="s">
        <v>27</v>
      </c>
      <c r="I328" t="s">
        <v>13</v>
      </c>
      <c r="J328" t="s">
        <v>112</v>
      </c>
    </row>
    <row r="329" spans="1:10" x14ac:dyDescent="0.3">
      <c r="A329" t="str">
        <f>IF(B329="insulin summary","X","")</f>
        <v/>
      </c>
      <c r="B329" t="s">
        <v>15</v>
      </c>
      <c r="C329" s="1">
        <v>43029</v>
      </c>
      <c r="D329" s="2">
        <v>0.60347222222222219</v>
      </c>
      <c r="E329" t="s">
        <v>40</v>
      </c>
      <c r="F329" t="s">
        <v>113</v>
      </c>
      <c r="J329" t="s">
        <v>17</v>
      </c>
    </row>
    <row r="330" spans="1:10" x14ac:dyDescent="0.3">
      <c r="A330" t="str">
        <f>IF(B330="insulin summary","X","")</f>
        <v/>
      </c>
      <c r="B330" t="s">
        <v>21</v>
      </c>
      <c r="C330" s="1">
        <v>43029</v>
      </c>
      <c r="D330" s="2">
        <v>0.60416666666666663</v>
      </c>
      <c r="E330" t="s">
        <v>40</v>
      </c>
      <c r="F330" t="s">
        <v>41</v>
      </c>
      <c r="H330" t="s">
        <v>42</v>
      </c>
      <c r="I330" t="s">
        <v>24</v>
      </c>
      <c r="J330" t="s">
        <v>42</v>
      </c>
    </row>
    <row r="331" spans="1:10" x14ac:dyDescent="0.3">
      <c r="A331" t="str">
        <f>IF(B331="insulin summary","X","")</f>
        <v/>
      </c>
      <c r="B331" t="s">
        <v>9</v>
      </c>
      <c r="C331" s="1">
        <v>43029</v>
      </c>
      <c r="D331" s="2">
        <v>0.625</v>
      </c>
      <c r="E331" t="s">
        <v>32</v>
      </c>
      <c r="F331" t="s">
        <v>109</v>
      </c>
      <c r="H331" t="s">
        <v>34</v>
      </c>
      <c r="I331" t="s">
        <v>13</v>
      </c>
      <c r="J331" t="s">
        <v>110</v>
      </c>
    </row>
    <row r="332" spans="1:10" x14ac:dyDescent="0.3">
      <c r="A332" t="str">
        <f>IF(B332="insulin summary","X","")</f>
        <v/>
      </c>
      <c r="B332" t="s">
        <v>15</v>
      </c>
      <c r="C332" s="1">
        <v>43029</v>
      </c>
      <c r="D332" s="2">
        <v>0.625</v>
      </c>
      <c r="E332" t="s">
        <v>32</v>
      </c>
      <c r="F332" t="s">
        <v>111</v>
      </c>
      <c r="J332" t="s">
        <v>17</v>
      </c>
    </row>
    <row r="333" spans="1:10" x14ac:dyDescent="0.3">
      <c r="A333" t="str">
        <f>IF(B333="insulin summary","X","")</f>
        <v/>
      </c>
      <c r="B333" t="s">
        <v>18</v>
      </c>
      <c r="C333" s="1">
        <v>43029</v>
      </c>
      <c r="D333" s="2">
        <v>0.67083333333333339</v>
      </c>
      <c r="E333" t="s">
        <v>29</v>
      </c>
      <c r="F333" t="s">
        <v>76</v>
      </c>
    </row>
    <row r="334" spans="1:10" x14ac:dyDescent="0.3">
      <c r="A334" t="str">
        <f>IF(B334="insulin summary","X","")</f>
        <v/>
      </c>
      <c r="B334" t="s">
        <v>9</v>
      </c>
      <c r="C334" s="1">
        <v>43029</v>
      </c>
      <c r="D334" s="2">
        <v>0.67083333333333339</v>
      </c>
      <c r="E334" t="s">
        <v>32</v>
      </c>
      <c r="F334" t="s">
        <v>106</v>
      </c>
      <c r="H334" t="s">
        <v>27</v>
      </c>
      <c r="I334" t="s">
        <v>13</v>
      </c>
      <c r="J334" t="s">
        <v>107</v>
      </c>
    </row>
    <row r="335" spans="1:10" x14ac:dyDescent="0.3">
      <c r="A335" t="str">
        <f>IF(B335="insulin summary","X","")</f>
        <v/>
      </c>
      <c r="B335" t="s">
        <v>15</v>
      </c>
      <c r="C335" s="1">
        <v>43029</v>
      </c>
      <c r="D335" s="2">
        <v>0.67083333333333339</v>
      </c>
      <c r="E335" t="s">
        <v>32</v>
      </c>
      <c r="F335" t="s">
        <v>108</v>
      </c>
      <c r="J335" t="s">
        <v>17</v>
      </c>
    </row>
    <row r="336" spans="1:10" x14ac:dyDescent="0.3">
      <c r="A336" t="str">
        <f>IF(B336="insulin summary","X","")</f>
        <v/>
      </c>
      <c r="B336" t="s">
        <v>15</v>
      </c>
      <c r="C336" s="1">
        <v>43029</v>
      </c>
      <c r="D336" s="2">
        <v>0.70486111111111116</v>
      </c>
      <c r="E336" t="s">
        <v>32</v>
      </c>
      <c r="F336" t="s">
        <v>105</v>
      </c>
      <c r="J336" t="s">
        <v>17</v>
      </c>
    </row>
    <row r="337" spans="1:10" x14ac:dyDescent="0.3">
      <c r="A337" t="str">
        <f>IF(B337="insulin summary","X","")</f>
        <v/>
      </c>
      <c r="B337" t="s">
        <v>9</v>
      </c>
      <c r="C337" s="1">
        <v>43029</v>
      </c>
      <c r="D337" s="2">
        <v>0.7055555555555556</v>
      </c>
      <c r="E337" t="s">
        <v>32</v>
      </c>
      <c r="F337" t="s">
        <v>33</v>
      </c>
      <c r="H337" t="s">
        <v>34</v>
      </c>
      <c r="I337" t="s">
        <v>13</v>
      </c>
      <c r="J337" t="s">
        <v>104</v>
      </c>
    </row>
    <row r="338" spans="1:10" x14ac:dyDescent="0.3">
      <c r="A338" t="str">
        <f>IF(B338="insulin summary","X","")</f>
        <v/>
      </c>
      <c r="B338" t="s">
        <v>18</v>
      </c>
      <c r="C338" s="1">
        <v>43029</v>
      </c>
      <c r="D338" s="2">
        <v>0.71736111111111101</v>
      </c>
      <c r="E338" t="s">
        <v>29</v>
      </c>
      <c r="F338" t="s">
        <v>79</v>
      </c>
    </row>
    <row r="339" spans="1:10" x14ac:dyDescent="0.3">
      <c r="A339" t="str">
        <f>IF(B339="insulin summary","X","")</f>
        <v/>
      </c>
      <c r="B339" t="s">
        <v>9</v>
      </c>
      <c r="C339" s="1">
        <v>43029</v>
      </c>
      <c r="D339" s="2">
        <v>0.71736111111111101</v>
      </c>
      <c r="E339" t="s">
        <v>32</v>
      </c>
      <c r="F339" t="s">
        <v>77</v>
      </c>
      <c r="H339" t="s">
        <v>27</v>
      </c>
      <c r="I339" t="s">
        <v>13</v>
      </c>
      <c r="J339" t="s">
        <v>101</v>
      </c>
    </row>
    <row r="340" spans="1:10" x14ac:dyDescent="0.3">
      <c r="A340" t="str">
        <f>IF(B340="insulin summary","X","")</f>
        <v/>
      </c>
      <c r="B340" t="s">
        <v>9</v>
      </c>
      <c r="C340" s="1">
        <v>43029</v>
      </c>
      <c r="D340" s="2">
        <v>0.71736111111111101</v>
      </c>
      <c r="E340" t="s">
        <v>32</v>
      </c>
      <c r="F340" t="s">
        <v>102</v>
      </c>
      <c r="H340" t="s">
        <v>34</v>
      </c>
      <c r="I340" t="s">
        <v>13</v>
      </c>
      <c r="J340" t="s">
        <v>101</v>
      </c>
    </row>
    <row r="341" spans="1:10" x14ac:dyDescent="0.3">
      <c r="A341" t="str">
        <f>IF(B341="insulin summary","X","")</f>
        <v/>
      </c>
      <c r="B341" t="s">
        <v>15</v>
      </c>
      <c r="C341" s="1">
        <v>43029</v>
      </c>
      <c r="D341" s="2">
        <v>0.71736111111111101</v>
      </c>
      <c r="E341" t="s">
        <v>32</v>
      </c>
      <c r="F341" t="s">
        <v>103</v>
      </c>
      <c r="J341" t="s">
        <v>17</v>
      </c>
    </row>
    <row r="342" spans="1:10" x14ac:dyDescent="0.3">
      <c r="A342" t="str">
        <f>IF(B342="insulin summary","X","")</f>
        <v/>
      </c>
      <c r="B342" t="s">
        <v>9</v>
      </c>
      <c r="C342" s="1">
        <v>43029</v>
      </c>
      <c r="D342" s="2">
        <v>0.88958333333333339</v>
      </c>
      <c r="E342" t="s">
        <v>10</v>
      </c>
      <c r="F342" t="s">
        <v>59</v>
      </c>
      <c r="H342" t="s">
        <v>34</v>
      </c>
      <c r="I342" t="s">
        <v>13</v>
      </c>
      <c r="J342" t="s">
        <v>60</v>
      </c>
    </row>
    <row r="343" spans="1:10" x14ac:dyDescent="0.3">
      <c r="A343" t="str">
        <f>IF(B343="insulin summary","X","")</f>
        <v/>
      </c>
      <c r="B343" t="s">
        <v>15</v>
      </c>
      <c r="C343" s="1">
        <v>43029</v>
      </c>
      <c r="D343" s="2">
        <v>0.88958333333333339</v>
      </c>
      <c r="E343" t="s">
        <v>10</v>
      </c>
      <c r="F343" t="s">
        <v>100</v>
      </c>
      <c r="J343" t="s">
        <v>17</v>
      </c>
    </row>
    <row r="344" spans="1:10" x14ac:dyDescent="0.3">
      <c r="A344" t="str">
        <f>IF(B344="insulin summary","X","")</f>
        <v/>
      </c>
      <c r="B344" t="s">
        <v>21</v>
      </c>
      <c r="C344" s="1">
        <v>43029</v>
      </c>
      <c r="D344" s="2">
        <v>0.89583333333333337</v>
      </c>
      <c r="E344" t="s">
        <v>10</v>
      </c>
      <c r="F344" t="s">
        <v>22</v>
      </c>
      <c r="H344" t="s">
        <v>23</v>
      </c>
      <c r="I344" t="s">
        <v>24</v>
      </c>
      <c r="J344" t="s">
        <v>23</v>
      </c>
    </row>
    <row r="345" spans="1:10" x14ac:dyDescent="0.3">
      <c r="A345" t="str">
        <f>IF(B345="insulin summary","X","")</f>
        <v/>
      </c>
      <c r="B345" t="s">
        <v>21</v>
      </c>
      <c r="C345" s="1">
        <v>43030</v>
      </c>
      <c r="D345" s="2">
        <v>0</v>
      </c>
      <c r="E345" t="s">
        <v>65</v>
      </c>
      <c r="F345" t="s">
        <v>68</v>
      </c>
      <c r="H345" t="s">
        <v>69</v>
      </c>
      <c r="I345" t="s">
        <v>24</v>
      </c>
      <c r="J345" t="s">
        <v>69</v>
      </c>
    </row>
    <row r="346" spans="1:10" x14ac:dyDescent="0.3">
      <c r="A346" t="str">
        <f>IF(B346="insulin summary","X","")</f>
        <v/>
      </c>
      <c r="B346" t="s">
        <v>9</v>
      </c>
      <c r="C346" s="1">
        <v>43030</v>
      </c>
      <c r="D346" s="2">
        <v>5.8333333333333327E-2</v>
      </c>
      <c r="E346" t="s">
        <v>65</v>
      </c>
      <c r="F346" t="s">
        <v>59</v>
      </c>
      <c r="H346" t="s">
        <v>34</v>
      </c>
      <c r="I346" t="s">
        <v>13</v>
      </c>
      <c r="J346" t="s">
        <v>98</v>
      </c>
    </row>
    <row r="347" spans="1:10" x14ac:dyDescent="0.3">
      <c r="A347" t="str">
        <f>IF(B347="insulin summary","X","")</f>
        <v/>
      </c>
      <c r="B347" t="s">
        <v>15</v>
      </c>
      <c r="C347" s="1">
        <v>43030</v>
      </c>
      <c r="D347" s="2">
        <v>5.8333333333333327E-2</v>
      </c>
      <c r="E347" t="s">
        <v>65</v>
      </c>
      <c r="F347" t="s">
        <v>99</v>
      </c>
      <c r="J347" t="s">
        <v>17</v>
      </c>
    </row>
    <row r="348" spans="1:10" x14ac:dyDescent="0.3">
      <c r="A348" t="str">
        <f>IF(B348="insulin summary","X","")</f>
        <v/>
      </c>
      <c r="B348" t="s">
        <v>9</v>
      </c>
      <c r="C348" s="1">
        <v>43030</v>
      </c>
      <c r="D348" s="2">
        <v>6.1805555555555558E-2</v>
      </c>
      <c r="E348" t="s">
        <v>65</v>
      </c>
      <c r="F348" t="s">
        <v>96</v>
      </c>
      <c r="H348" t="s">
        <v>34</v>
      </c>
      <c r="I348" t="s">
        <v>13</v>
      </c>
      <c r="J348" t="s">
        <v>97</v>
      </c>
    </row>
    <row r="349" spans="1:10" x14ac:dyDescent="0.3">
      <c r="A349" t="str">
        <f>IF(B349="insulin summary","X","")</f>
        <v/>
      </c>
      <c r="B349" t="s">
        <v>21</v>
      </c>
      <c r="C349" s="1">
        <v>43030</v>
      </c>
      <c r="D349" s="2">
        <v>0.10416666666666667</v>
      </c>
      <c r="E349" t="s">
        <v>65</v>
      </c>
      <c r="F349" t="s">
        <v>66</v>
      </c>
      <c r="H349" t="s">
        <v>67</v>
      </c>
      <c r="I349" t="s">
        <v>24</v>
      </c>
      <c r="J349" t="s">
        <v>67</v>
      </c>
    </row>
    <row r="350" spans="1:10" x14ac:dyDescent="0.3">
      <c r="A350" t="str">
        <f>IF(B350="insulin summary","X","")</f>
        <v/>
      </c>
      <c r="B350" t="s">
        <v>21</v>
      </c>
      <c r="C350" s="1">
        <v>43030</v>
      </c>
      <c r="D350" s="2">
        <v>0.22916666666666666</v>
      </c>
      <c r="E350" t="s">
        <v>62</v>
      </c>
      <c r="F350" t="s">
        <v>41</v>
      </c>
      <c r="H350" t="s">
        <v>42</v>
      </c>
      <c r="I350" t="s">
        <v>24</v>
      </c>
      <c r="J350" t="s">
        <v>42</v>
      </c>
    </row>
    <row r="351" spans="1:10" x14ac:dyDescent="0.3">
      <c r="A351" t="str">
        <f>IF(B351="insulin summary","X","")</f>
        <v/>
      </c>
      <c r="B351" t="s">
        <v>21</v>
      </c>
      <c r="C351" s="1">
        <v>43030</v>
      </c>
      <c r="D351" s="2">
        <v>0.29166666666666669</v>
      </c>
      <c r="E351" t="s">
        <v>62</v>
      </c>
      <c r="F351" t="s">
        <v>63</v>
      </c>
      <c r="H351" t="s">
        <v>64</v>
      </c>
      <c r="I351" t="s">
        <v>24</v>
      </c>
      <c r="J351" t="s">
        <v>64</v>
      </c>
    </row>
    <row r="352" spans="1:10" x14ac:dyDescent="0.3">
      <c r="A352" t="str">
        <f>IF(B352="insulin summary","X","")</f>
        <v/>
      </c>
      <c r="B352" t="s">
        <v>93</v>
      </c>
      <c r="C352" s="1">
        <v>43030</v>
      </c>
      <c r="D352" s="2">
        <v>0.31944444444444448</v>
      </c>
      <c r="E352" t="s">
        <v>58</v>
      </c>
      <c r="H352" t="s">
        <v>94</v>
      </c>
      <c r="J352" t="s">
        <v>95</v>
      </c>
    </row>
    <row r="353" spans="1:10" x14ac:dyDescent="0.3">
      <c r="A353" t="str">
        <f>IF(B353="insulin summary","X","")</f>
        <v/>
      </c>
      <c r="B353" t="s">
        <v>21</v>
      </c>
      <c r="C353" s="1">
        <v>43030</v>
      </c>
      <c r="D353" s="2">
        <v>0.33611111111111108</v>
      </c>
      <c r="E353" t="s">
        <v>58</v>
      </c>
      <c r="F353" t="s">
        <v>91</v>
      </c>
      <c r="H353" t="s">
        <v>92</v>
      </c>
      <c r="I353" t="s">
        <v>24</v>
      </c>
      <c r="J353" t="s">
        <v>92</v>
      </c>
    </row>
    <row r="354" spans="1:10" x14ac:dyDescent="0.3">
      <c r="A354" t="str">
        <f>IF(B354="insulin summary","X","")</f>
        <v/>
      </c>
      <c r="B354" t="s">
        <v>21</v>
      </c>
      <c r="C354" s="1">
        <v>43030</v>
      </c>
      <c r="D354" s="2">
        <v>0.33958333333333335</v>
      </c>
      <c r="E354" t="s">
        <v>58</v>
      </c>
      <c r="F354" t="s">
        <v>63</v>
      </c>
      <c r="H354" t="s">
        <v>90</v>
      </c>
      <c r="I354" t="s">
        <v>24</v>
      </c>
      <c r="J354" t="s">
        <v>90</v>
      </c>
    </row>
    <row r="355" spans="1:10" x14ac:dyDescent="0.3">
      <c r="A355" t="str">
        <f>IF(B355="insulin summary","X","")</f>
        <v/>
      </c>
      <c r="B355" t="s">
        <v>9</v>
      </c>
      <c r="C355" s="1">
        <v>43030</v>
      </c>
      <c r="D355" s="2">
        <v>0.34166666666666662</v>
      </c>
      <c r="E355" t="s">
        <v>58</v>
      </c>
      <c r="F355" t="s">
        <v>87</v>
      </c>
      <c r="H355" t="s">
        <v>34</v>
      </c>
      <c r="I355" t="s">
        <v>13</v>
      </c>
      <c r="J355" t="s">
        <v>88</v>
      </c>
    </row>
    <row r="356" spans="1:10" x14ac:dyDescent="0.3">
      <c r="A356" t="str">
        <f>IF(B356="insulin summary","X","")</f>
        <v/>
      </c>
      <c r="B356" t="s">
        <v>15</v>
      </c>
      <c r="C356" s="1">
        <v>43030</v>
      </c>
      <c r="D356" s="2">
        <v>0.34166666666666662</v>
      </c>
      <c r="E356" t="s">
        <v>58</v>
      </c>
      <c r="F356" t="s">
        <v>89</v>
      </c>
      <c r="J356" t="s">
        <v>17</v>
      </c>
    </row>
    <row r="357" spans="1:10" x14ac:dyDescent="0.3">
      <c r="A357" t="str">
        <f>IF(B357="insulin summary","X","")</f>
        <v/>
      </c>
      <c r="B357" t="s">
        <v>18</v>
      </c>
      <c r="C357" s="1">
        <v>43030</v>
      </c>
      <c r="D357" s="2">
        <v>0.47083333333333338</v>
      </c>
      <c r="E357" t="s">
        <v>48</v>
      </c>
      <c r="F357" t="s">
        <v>86</v>
      </c>
    </row>
    <row r="358" spans="1:10" x14ac:dyDescent="0.3">
      <c r="A358" t="str">
        <f>IF(B358="insulin summary","X","")</f>
        <v/>
      </c>
      <c r="B358" t="s">
        <v>9</v>
      </c>
      <c r="C358" s="1">
        <v>43030</v>
      </c>
      <c r="D358" s="2">
        <v>0.47083333333333338</v>
      </c>
      <c r="E358" t="s">
        <v>55</v>
      </c>
      <c r="F358" t="s">
        <v>33</v>
      </c>
      <c r="H358" t="s">
        <v>27</v>
      </c>
      <c r="I358" t="s">
        <v>13</v>
      </c>
      <c r="J358" t="s">
        <v>83</v>
      </c>
    </row>
    <row r="359" spans="1:10" x14ac:dyDescent="0.3">
      <c r="A359" t="str">
        <f>IF(B359="insulin summary","X","")</f>
        <v/>
      </c>
      <c r="B359" t="s">
        <v>9</v>
      </c>
      <c r="C359" s="1">
        <v>43030</v>
      </c>
      <c r="D359" s="2">
        <v>0.47083333333333338</v>
      </c>
      <c r="E359" t="s">
        <v>55</v>
      </c>
      <c r="F359" t="s">
        <v>84</v>
      </c>
      <c r="H359" t="s">
        <v>34</v>
      </c>
      <c r="I359" t="s">
        <v>13</v>
      </c>
      <c r="J359" t="s">
        <v>83</v>
      </c>
    </row>
    <row r="360" spans="1:10" x14ac:dyDescent="0.3">
      <c r="A360" t="str">
        <f>IF(B360="insulin summary","X","")</f>
        <v/>
      </c>
      <c r="B360" t="s">
        <v>15</v>
      </c>
      <c r="C360" s="1">
        <v>43030</v>
      </c>
      <c r="D360" s="2">
        <v>0.47083333333333338</v>
      </c>
      <c r="E360" t="s">
        <v>55</v>
      </c>
      <c r="F360" t="s">
        <v>85</v>
      </c>
      <c r="J360" t="s">
        <v>17</v>
      </c>
    </row>
    <row r="361" spans="1:10" x14ac:dyDescent="0.3">
      <c r="A361" t="str">
        <f>IF(B361="insulin summary","X","")</f>
        <v/>
      </c>
      <c r="B361" t="s">
        <v>21</v>
      </c>
      <c r="C361" s="1">
        <v>43030</v>
      </c>
      <c r="D361" s="2">
        <v>0.47916666666666669</v>
      </c>
      <c r="E361" t="s">
        <v>55</v>
      </c>
      <c r="F361" t="s">
        <v>56</v>
      </c>
      <c r="H361" t="s">
        <v>57</v>
      </c>
      <c r="I361" t="s">
        <v>24</v>
      </c>
      <c r="J361" t="s">
        <v>57</v>
      </c>
    </row>
    <row r="362" spans="1:10" x14ac:dyDescent="0.3">
      <c r="A362" t="str">
        <f>IF(B362="insulin summary","X","")</f>
        <v/>
      </c>
      <c r="B362" t="s">
        <v>18</v>
      </c>
      <c r="C362" s="1">
        <v>43030</v>
      </c>
      <c r="D362" s="2">
        <v>0.4909722222222222</v>
      </c>
      <c r="E362" t="s">
        <v>48</v>
      </c>
      <c r="F362" t="s">
        <v>76</v>
      </c>
    </row>
    <row r="363" spans="1:10" x14ac:dyDescent="0.3">
      <c r="A363" t="str">
        <f>IF(B363="insulin summary","X","")</f>
        <v/>
      </c>
      <c r="B363" t="s">
        <v>9</v>
      </c>
      <c r="C363" s="1">
        <v>43030</v>
      </c>
      <c r="D363" s="2">
        <v>0.4909722222222222</v>
      </c>
      <c r="E363" t="s">
        <v>55</v>
      </c>
      <c r="F363" t="s">
        <v>80</v>
      </c>
      <c r="H363" t="s">
        <v>27</v>
      </c>
      <c r="I363" t="s">
        <v>13</v>
      </c>
      <c r="J363" t="s">
        <v>81</v>
      </c>
    </row>
    <row r="364" spans="1:10" x14ac:dyDescent="0.3">
      <c r="A364" t="str">
        <f>IF(B364="insulin summary","X","")</f>
        <v/>
      </c>
      <c r="B364" t="s">
        <v>15</v>
      </c>
      <c r="C364" s="1">
        <v>43030</v>
      </c>
      <c r="D364" s="2">
        <v>0.4909722222222222</v>
      </c>
      <c r="E364" t="s">
        <v>55</v>
      </c>
      <c r="F364" t="s">
        <v>82</v>
      </c>
      <c r="J364" t="s">
        <v>17</v>
      </c>
    </row>
    <row r="365" spans="1:10" x14ac:dyDescent="0.3">
      <c r="A365" t="str">
        <f>IF(B365="insulin summary","X","")</f>
        <v/>
      </c>
      <c r="B365" t="s">
        <v>18</v>
      </c>
      <c r="C365" s="1">
        <v>43030</v>
      </c>
      <c r="D365" s="2">
        <v>0.52916666666666667</v>
      </c>
      <c r="E365" t="s">
        <v>48</v>
      </c>
      <c r="F365" t="s">
        <v>79</v>
      </c>
    </row>
    <row r="366" spans="1:10" x14ac:dyDescent="0.3">
      <c r="A366" t="str">
        <f>IF(B366="insulin summary","X","")</f>
        <v/>
      </c>
      <c r="B366" t="s">
        <v>9</v>
      </c>
      <c r="C366" s="1">
        <v>43030</v>
      </c>
      <c r="D366" s="2">
        <v>0.52916666666666667</v>
      </c>
      <c r="E366" t="s">
        <v>40</v>
      </c>
      <c r="F366" t="s">
        <v>77</v>
      </c>
      <c r="H366" t="s">
        <v>27</v>
      </c>
      <c r="I366" t="s">
        <v>13</v>
      </c>
      <c r="J366" t="s">
        <v>78</v>
      </c>
    </row>
    <row r="367" spans="1:10" x14ac:dyDescent="0.3">
      <c r="A367" t="str">
        <f>IF(B367="insulin summary","X","")</f>
        <v/>
      </c>
      <c r="B367" t="s">
        <v>21</v>
      </c>
      <c r="C367" s="1">
        <v>43030</v>
      </c>
      <c r="D367" s="2">
        <v>0.60416666666666663</v>
      </c>
      <c r="E367" t="s">
        <v>40</v>
      </c>
      <c r="F367" t="s">
        <v>41</v>
      </c>
      <c r="H367" t="s">
        <v>42</v>
      </c>
      <c r="I367" t="s">
        <v>24</v>
      </c>
      <c r="J367" t="s">
        <v>42</v>
      </c>
    </row>
    <row r="368" spans="1:10" x14ac:dyDescent="0.3">
      <c r="A368" t="str">
        <f>IF(B368="insulin summary","X","")</f>
        <v/>
      </c>
      <c r="B368" t="s">
        <v>18</v>
      </c>
      <c r="C368" s="1">
        <v>43030</v>
      </c>
      <c r="D368" s="2">
        <v>0.77013888888888893</v>
      </c>
      <c r="E368" t="s">
        <v>29</v>
      </c>
      <c r="F368" t="s">
        <v>76</v>
      </c>
    </row>
    <row r="369" spans="1:10" x14ac:dyDescent="0.3">
      <c r="A369" t="str">
        <f>IF(B369="insulin summary","X","")</f>
        <v/>
      </c>
      <c r="B369" t="s">
        <v>15</v>
      </c>
      <c r="C369" s="1">
        <v>43030</v>
      </c>
      <c r="D369" s="2">
        <v>0.77013888888888893</v>
      </c>
      <c r="E369" t="s">
        <v>25</v>
      </c>
      <c r="F369" t="s">
        <v>31</v>
      </c>
      <c r="J369" t="s">
        <v>17</v>
      </c>
    </row>
    <row r="370" spans="1:10" x14ac:dyDescent="0.3">
      <c r="A370" t="str">
        <f>IF(B370="insulin summary","X","")</f>
        <v/>
      </c>
      <c r="B370" t="s">
        <v>9</v>
      </c>
      <c r="C370" s="1">
        <v>43030</v>
      </c>
      <c r="D370" s="2">
        <v>0.77083333333333337</v>
      </c>
      <c r="E370" t="s">
        <v>25</v>
      </c>
      <c r="F370" t="s">
        <v>74</v>
      </c>
      <c r="H370" t="s">
        <v>27</v>
      </c>
      <c r="I370" t="s">
        <v>13</v>
      </c>
      <c r="J370" t="s">
        <v>75</v>
      </c>
    </row>
    <row r="371" spans="1:10" x14ac:dyDescent="0.3">
      <c r="A371" t="str">
        <f>IF(B371="insulin summary","X","")</f>
        <v/>
      </c>
      <c r="B371" t="s">
        <v>18</v>
      </c>
      <c r="C371" s="1">
        <v>43030</v>
      </c>
      <c r="D371" s="2">
        <v>0.79791666666666661</v>
      </c>
      <c r="E371" t="s">
        <v>29</v>
      </c>
      <c r="F371" t="s">
        <v>72</v>
      </c>
    </row>
    <row r="372" spans="1:10" x14ac:dyDescent="0.3">
      <c r="A372" t="str">
        <f>IF(B372="insulin summary","X","")</f>
        <v/>
      </c>
      <c r="B372" t="s">
        <v>15</v>
      </c>
      <c r="C372" s="1">
        <v>43030</v>
      </c>
      <c r="D372" s="2">
        <v>0.79791666666666661</v>
      </c>
      <c r="E372" t="s">
        <v>25</v>
      </c>
      <c r="F372" t="s">
        <v>73</v>
      </c>
      <c r="J372" t="s">
        <v>17</v>
      </c>
    </row>
    <row r="373" spans="1:10" x14ac:dyDescent="0.3">
      <c r="A373" t="str">
        <f>IF(B373="insulin summary","X","")</f>
        <v/>
      </c>
      <c r="B373" t="s">
        <v>9</v>
      </c>
      <c r="C373" s="1">
        <v>43030</v>
      </c>
      <c r="D373" s="2">
        <v>0.79861111111111116</v>
      </c>
      <c r="E373" t="s">
        <v>25</v>
      </c>
      <c r="F373" t="s">
        <v>70</v>
      </c>
      <c r="H373" t="s">
        <v>27</v>
      </c>
      <c r="I373" t="s">
        <v>13</v>
      </c>
      <c r="J373" t="s">
        <v>71</v>
      </c>
    </row>
    <row r="374" spans="1:10" x14ac:dyDescent="0.3">
      <c r="A374" t="str">
        <f>IF(B374="insulin summary","X","")</f>
        <v/>
      </c>
      <c r="B374" t="s">
        <v>21</v>
      </c>
      <c r="C374" s="1">
        <v>43030</v>
      </c>
      <c r="D374" s="2">
        <v>0.89583333333333337</v>
      </c>
      <c r="E374" t="s">
        <v>10</v>
      </c>
      <c r="F374" t="s">
        <v>22</v>
      </c>
      <c r="H374" t="s">
        <v>23</v>
      </c>
      <c r="I374" t="s">
        <v>24</v>
      </c>
      <c r="J374" t="s">
        <v>23</v>
      </c>
    </row>
    <row r="375" spans="1:10" x14ac:dyDescent="0.3">
      <c r="A375" t="str">
        <f>IF(B375="insulin summary","X","")</f>
        <v/>
      </c>
      <c r="B375" t="s">
        <v>21</v>
      </c>
      <c r="C375" s="1">
        <v>43031</v>
      </c>
      <c r="D375" s="2">
        <v>0</v>
      </c>
      <c r="E375" t="s">
        <v>65</v>
      </c>
      <c r="F375" t="s">
        <v>68</v>
      </c>
      <c r="H375" t="s">
        <v>69</v>
      </c>
      <c r="I375" t="s">
        <v>24</v>
      </c>
      <c r="J375" t="s">
        <v>69</v>
      </c>
    </row>
    <row r="376" spans="1:10" x14ac:dyDescent="0.3">
      <c r="A376" t="str">
        <f>IF(B376="insulin summary","X","")</f>
        <v/>
      </c>
      <c r="B376" t="s">
        <v>21</v>
      </c>
      <c r="C376" s="1">
        <v>43031</v>
      </c>
      <c r="D376" s="2">
        <v>0.10416666666666667</v>
      </c>
      <c r="E376" t="s">
        <v>65</v>
      </c>
      <c r="F376" t="s">
        <v>66</v>
      </c>
      <c r="H376" t="s">
        <v>67</v>
      </c>
      <c r="I376" t="s">
        <v>24</v>
      </c>
      <c r="J376" t="s">
        <v>67</v>
      </c>
    </row>
    <row r="377" spans="1:10" x14ac:dyDescent="0.3">
      <c r="A377" t="str">
        <f>IF(B377="insulin summary","X","")</f>
        <v/>
      </c>
      <c r="B377" t="s">
        <v>21</v>
      </c>
      <c r="C377" s="1">
        <v>43031</v>
      </c>
      <c r="D377" s="2">
        <v>0.22916666666666666</v>
      </c>
      <c r="E377" t="s">
        <v>62</v>
      </c>
      <c r="F377" t="s">
        <v>41</v>
      </c>
      <c r="H377" t="s">
        <v>42</v>
      </c>
      <c r="I377" t="s">
        <v>24</v>
      </c>
      <c r="J377" t="s">
        <v>42</v>
      </c>
    </row>
    <row r="378" spans="1:10" x14ac:dyDescent="0.3">
      <c r="A378" t="str">
        <f>IF(B378="insulin summary","X","")</f>
        <v/>
      </c>
      <c r="B378" t="s">
        <v>21</v>
      </c>
      <c r="C378" s="1">
        <v>43031</v>
      </c>
      <c r="D378" s="2">
        <v>0.29166666666666669</v>
      </c>
      <c r="E378" t="s">
        <v>62</v>
      </c>
      <c r="F378" t="s">
        <v>63</v>
      </c>
      <c r="H378" t="s">
        <v>64</v>
      </c>
      <c r="I378" t="s">
        <v>24</v>
      </c>
      <c r="J378" t="s">
        <v>64</v>
      </c>
    </row>
    <row r="379" spans="1:10" x14ac:dyDescent="0.3">
      <c r="A379" t="str">
        <f>IF(B379="insulin summary","X","")</f>
        <v/>
      </c>
      <c r="B379" t="s">
        <v>9</v>
      </c>
      <c r="C379" s="1">
        <v>43031</v>
      </c>
      <c r="D379" s="2">
        <v>0.33055555555555555</v>
      </c>
      <c r="E379" t="s">
        <v>58</v>
      </c>
      <c r="F379" t="s">
        <v>59</v>
      </c>
      <c r="H379" t="s">
        <v>34</v>
      </c>
      <c r="I379" t="s">
        <v>13</v>
      </c>
      <c r="J379" t="s">
        <v>60</v>
      </c>
    </row>
    <row r="380" spans="1:10" x14ac:dyDescent="0.3">
      <c r="A380" t="str">
        <f>IF(B380="insulin summary","X","")</f>
        <v/>
      </c>
      <c r="B380" t="s">
        <v>15</v>
      </c>
      <c r="C380" s="1">
        <v>43031</v>
      </c>
      <c r="D380" s="2">
        <v>0.33055555555555555</v>
      </c>
      <c r="E380" t="s">
        <v>58</v>
      </c>
      <c r="F380" t="s">
        <v>61</v>
      </c>
      <c r="J380" t="s">
        <v>17</v>
      </c>
    </row>
    <row r="381" spans="1:10" x14ac:dyDescent="0.3">
      <c r="A381" t="str">
        <f>IF(B381="insulin summary","X","")</f>
        <v/>
      </c>
      <c r="B381" t="s">
        <v>21</v>
      </c>
      <c r="C381" s="1">
        <v>43031</v>
      </c>
      <c r="D381" s="2">
        <v>0.47916666666666669</v>
      </c>
      <c r="E381" t="s">
        <v>55</v>
      </c>
      <c r="F381" t="s">
        <v>56</v>
      </c>
      <c r="H381" t="s">
        <v>57</v>
      </c>
      <c r="I381" t="s">
        <v>24</v>
      </c>
      <c r="J381" t="s">
        <v>57</v>
      </c>
    </row>
    <row r="382" spans="1:10" x14ac:dyDescent="0.3">
      <c r="A382" t="str">
        <f>IF(B382="insulin summary","X","")</f>
        <v/>
      </c>
      <c r="B382" t="s">
        <v>18</v>
      </c>
      <c r="C382" s="1">
        <v>43031</v>
      </c>
      <c r="D382" s="2">
        <v>0.50416666666666665</v>
      </c>
      <c r="E382" t="s">
        <v>48</v>
      </c>
      <c r="F382" t="s">
        <v>54</v>
      </c>
    </row>
    <row r="383" spans="1:10" x14ac:dyDescent="0.3">
      <c r="A383" t="str">
        <f>IF(B383="insulin summary","X","")</f>
        <v/>
      </c>
      <c r="B383" t="s">
        <v>9</v>
      </c>
      <c r="C383" s="1">
        <v>43031</v>
      </c>
      <c r="D383" s="2">
        <v>0.50416666666666665</v>
      </c>
      <c r="E383" t="s">
        <v>40</v>
      </c>
      <c r="F383" t="s">
        <v>50</v>
      </c>
      <c r="H383" t="s">
        <v>34</v>
      </c>
      <c r="I383" t="s">
        <v>13</v>
      </c>
      <c r="J383" t="s">
        <v>51</v>
      </c>
    </row>
    <row r="384" spans="1:10" x14ac:dyDescent="0.3">
      <c r="A384" t="str">
        <f>IF(B384="insulin summary","X","")</f>
        <v/>
      </c>
      <c r="B384" t="s">
        <v>9</v>
      </c>
      <c r="C384" s="1">
        <v>43031</v>
      </c>
      <c r="D384" s="2">
        <v>0.50416666666666665</v>
      </c>
      <c r="E384" t="s">
        <v>40</v>
      </c>
      <c r="F384" t="s">
        <v>52</v>
      </c>
      <c r="H384" t="s">
        <v>27</v>
      </c>
      <c r="I384" t="s">
        <v>13</v>
      </c>
      <c r="J384" t="s">
        <v>51</v>
      </c>
    </row>
    <row r="385" spans="1:10" x14ac:dyDescent="0.3">
      <c r="A385" t="str">
        <f>IF(B385="insulin summary","X","")</f>
        <v/>
      </c>
      <c r="B385" t="s">
        <v>15</v>
      </c>
      <c r="C385" s="1">
        <v>43031</v>
      </c>
      <c r="D385" s="2">
        <v>0.50416666666666665</v>
      </c>
      <c r="E385" t="s">
        <v>40</v>
      </c>
      <c r="F385" t="s">
        <v>53</v>
      </c>
      <c r="J385" t="s">
        <v>17</v>
      </c>
    </row>
    <row r="386" spans="1:10" x14ac:dyDescent="0.3">
      <c r="A386" t="str">
        <f>IF(B386="insulin summary","X","")</f>
        <v/>
      </c>
      <c r="B386" t="s">
        <v>18</v>
      </c>
      <c r="C386" s="1">
        <v>43031</v>
      </c>
      <c r="D386" s="2">
        <v>0.5229166666666667</v>
      </c>
      <c r="E386" t="s">
        <v>48</v>
      </c>
      <c r="F386" t="s">
        <v>49</v>
      </c>
    </row>
    <row r="387" spans="1:10" x14ac:dyDescent="0.3">
      <c r="A387" t="str">
        <f>IF(B387="insulin summary","X","")</f>
        <v/>
      </c>
      <c r="B387" t="s">
        <v>9</v>
      </c>
      <c r="C387" s="1">
        <v>43031</v>
      </c>
      <c r="D387" s="2">
        <v>0.5229166666666667</v>
      </c>
      <c r="E387" t="s">
        <v>40</v>
      </c>
      <c r="F387" t="s">
        <v>46</v>
      </c>
      <c r="H387" t="s">
        <v>27</v>
      </c>
      <c r="I387" t="s">
        <v>13</v>
      </c>
      <c r="J387" t="s">
        <v>47</v>
      </c>
    </row>
    <row r="388" spans="1:10" x14ac:dyDescent="0.3">
      <c r="A388" t="str">
        <f>IF(B388="insulin summary","X","")</f>
        <v/>
      </c>
      <c r="B388" t="s">
        <v>9</v>
      </c>
      <c r="C388" s="1">
        <v>43031</v>
      </c>
      <c r="D388" s="2">
        <v>0.59861111111111109</v>
      </c>
      <c r="E388" t="s">
        <v>40</v>
      </c>
      <c r="F388" t="s">
        <v>43</v>
      </c>
      <c r="H388" t="s">
        <v>34</v>
      </c>
      <c r="I388" t="s">
        <v>13</v>
      </c>
      <c r="J388" t="s">
        <v>44</v>
      </c>
    </row>
    <row r="389" spans="1:10" x14ac:dyDescent="0.3">
      <c r="A389" t="str">
        <f>IF(B389="insulin summary","X","")</f>
        <v/>
      </c>
      <c r="B389" t="s">
        <v>15</v>
      </c>
      <c r="C389" s="1">
        <v>43031</v>
      </c>
      <c r="D389" s="2">
        <v>0.59861111111111109</v>
      </c>
      <c r="E389" t="s">
        <v>40</v>
      </c>
      <c r="F389" t="s">
        <v>45</v>
      </c>
      <c r="J389" t="s">
        <v>17</v>
      </c>
    </row>
    <row r="390" spans="1:10" x14ac:dyDescent="0.3">
      <c r="A390" t="str">
        <f>IF(B390="insulin summary","X","")</f>
        <v/>
      </c>
      <c r="B390" t="s">
        <v>21</v>
      </c>
      <c r="C390" s="1">
        <v>43031</v>
      </c>
      <c r="D390" s="2">
        <v>0.60416666666666663</v>
      </c>
      <c r="E390" t="s">
        <v>40</v>
      </c>
      <c r="F390" t="s">
        <v>41</v>
      </c>
      <c r="H390" t="s">
        <v>42</v>
      </c>
      <c r="I390" t="s">
        <v>24</v>
      </c>
      <c r="J390" t="s">
        <v>42</v>
      </c>
    </row>
    <row r="391" spans="1:10" x14ac:dyDescent="0.3">
      <c r="A391" t="str">
        <f>IF(B391="insulin summary","X","")</f>
        <v/>
      </c>
      <c r="B391" t="s">
        <v>9</v>
      </c>
      <c r="C391" s="1">
        <v>43031</v>
      </c>
      <c r="D391" s="2">
        <v>0.63402777777777775</v>
      </c>
      <c r="E391" t="s">
        <v>32</v>
      </c>
      <c r="F391" t="s">
        <v>37</v>
      </c>
      <c r="H391" t="s">
        <v>34</v>
      </c>
      <c r="I391" t="s">
        <v>13</v>
      </c>
      <c r="J391" t="s">
        <v>38</v>
      </c>
    </row>
    <row r="392" spans="1:10" x14ac:dyDescent="0.3">
      <c r="A392" t="str">
        <f>IF(B392="insulin summary","X","")</f>
        <v/>
      </c>
      <c r="B392" t="s">
        <v>15</v>
      </c>
      <c r="C392" s="1">
        <v>43031</v>
      </c>
      <c r="D392" s="2">
        <v>0.63402777777777775</v>
      </c>
      <c r="E392" t="s">
        <v>32</v>
      </c>
      <c r="F392" t="s">
        <v>39</v>
      </c>
      <c r="J392" t="s">
        <v>17</v>
      </c>
    </row>
    <row r="393" spans="1:10" x14ac:dyDescent="0.3">
      <c r="A393" t="str">
        <f>IF(B393="insulin summary","X","")</f>
        <v/>
      </c>
      <c r="B393" t="s">
        <v>15</v>
      </c>
      <c r="C393" s="1">
        <v>43031</v>
      </c>
      <c r="D393" s="2">
        <v>0.72916666666666663</v>
      </c>
      <c r="E393" t="s">
        <v>32</v>
      </c>
      <c r="F393" t="s">
        <v>36</v>
      </c>
      <c r="J393" t="s">
        <v>17</v>
      </c>
    </row>
    <row r="394" spans="1:10" x14ac:dyDescent="0.3">
      <c r="A394" t="str">
        <f>IF(B394="insulin summary","X","")</f>
        <v/>
      </c>
      <c r="B394" t="s">
        <v>9</v>
      </c>
      <c r="C394" s="1">
        <v>43031</v>
      </c>
      <c r="D394" s="2">
        <v>0.72986111111111107</v>
      </c>
      <c r="E394" t="s">
        <v>32</v>
      </c>
      <c r="F394" t="s">
        <v>33</v>
      </c>
      <c r="H394" t="s">
        <v>34</v>
      </c>
      <c r="I394" t="s">
        <v>13</v>
      </c>
      <c r="J394" t="s">
        <v>35</v>
      </c>
    </row>
    <row r="395" spans="1:10" x14ac:dyDescent="0.3">
      <c r="A395" t="str">
        <f>IF(B395="insulin summary","X","")</f>
        <v/>
      </c>
      <c r="B395" t="s">
        <v>18</v>
      </c>
      <c r="C395" s="1">
        <v>43031</v>
      </c>
      <c r="D395" s="2">
        <v>0.8354166666666667</v>
      </c>
      <c r="E395" t="s">
        <v>29</v>
      </c>
      <c r="F395" t="s">
        <v>30</v>
      </c>
    </row>
    <row r="396" spans="1:10" x14ac:dyDescent="0.3">
      <c r="A396" t="str">
        <f>IF(B396="insulin summary","X","")</f>
        <v/>
      </c>
      <c r="B396" t="s">
        <v>9</v>
      </c>
      <c r="C396" s="1">
        <v>43031</v>
      </c>
      <c r="D396" s="2">
        <v>0.8354166666666667</v>
      </c>
      <c r="E396" t="s">
        <v>25</v>
      </c>
      <c r="F396" t="s">
        <v>26</v>
      </c>
      <c r="H396" t="s">
        <v>27</v>
      </c>
      <c r="I396" t="s">
        <v>13</v>
      </c>
      <c r="J396" t="s">
        <v>28</v>
      </c>
    </row>
    <row r="397" spans="1:10" x14ac:dyDescent="0.3">
      <c r="A397" t="str">
        <f>IF(B397="insulin summary","X","")</f>
        <v/>
      </c>
      <c r="B397" t="s">
        <v>15</v>
      </c>
      <c r="C397" s="1">
        <v>43031</v>
      </c>
      <c r="D397" s="2">
        <v>0.8354166666666667</v>
      </c>
      <c r="E397" t="s">
        <v>25</v>
      </c>
      <c r="F397" t="s">
        <v>31</v>
      </c>
      <c r="J397" t="s">
        <v>17</v>
      </c>
    </row>
    <row r="398" spans="1:10" x14ac:dyDescent="0.3">
      <c r="A398" t="str">
        <f>IF(B398="insulin summary","X","")</f>
        <v/>
      </c>
      <c r="B398" t="s">
        <v>21</v>
      </c>
      <c r="C398" s="1">
        <v>43031</v>
      </c>
      <c r="D398" s="2">
        <v>0.89583333333333337</v>
      </c>
      <c r="E398" t="s">
        <v>10</v>
      </c>
      <c r="F398" t="s">
        <v>22</v>
      </c>
      <c r="H398" t="s">
        <v>23</v>
      </c>
      <c r="I398" t="s">
        <v>24</v>
      </c>
      <c r="J398" t="s">
        <v>23</v>
      </c>
    </row>
    <row r="399" spans="1:10" x14ac:dyDescent="0.3">
      <c r="A399" t="str">
        <f>IF(B399="insulin summary","X","")</f>
        <v/>
      </c>
      <c r="B399" t="s">
        <v>9</v>
      </c>
      <c r="C399" s="1">
        <v>43031</v>
      </c>
      <c r="D399" s="2">
        <v>0.93819444444444444</v>
      </c>
      <c r="E399" t="s">
        <v>10</v>
      </c>
      <c r="F399" t="s">
        <v>11</v>
      </c>
      <c r="H399" t="s">
        <v>12</v>
      </c>
      <c r="I399" t="s">
        <v>13</v>
      </c>
      <c r="J399" t="s">
        <v>14</v>
      </c>
    </row>
    <row r="400" spans="1:10" x14ac:dyDescent="0.3">
      <c r="A400" t="str">
        <f>IF(B400="insulin summary","X","")</f>
        <v/>
      </c>
      <c r="B400" t="s">
        <v>15</v>
      </c>
      <c r="C400" s="1">
        <v>43031</v>
      </c>
      <c r="D400" s="2">
        <v>0.93819444444444444</v>
      </c>
      <c r="E400" t="s">
        <v>10</v>
      </c>
      <c r="F400" t="s">
        <v>16</v>
      </c>
      <c r="J400" t="s">
        <v>17</v>
      </c>
    </row>
    <row r="401" spans="1:6" x14ac:dyDescent="0.3">
      <c r="A401" t="str">
        <f>IF(B401="insulin summary","X","")</f>
        <v/>
      </c>
      <c r="B401" t="s">
        <v>18</v>
      </c>
      <c r="C401" s="1">
        <v>43031</v>
      </c>
      <c r="D401" s="2">
        <v>0.93819444444444444</v>
      </c>
      <c r="E401" t="s">
        <v>19</v>
      </c>
      <c r="F401" t="s">
        <v>20</v>
      </c>
    </row>
  </sheetData>
  <sortState ref="A2:J401">
    <sortCondition ref="C2:C401"/>
    <sortCondition ref="D2:D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2017-10-25T04:19:00Z</dcterms:created>
  <dcterms:modified xsi:type="dcterms:W3CDTF">2017-10-26T03:38:49Z</dcterms:modified>
</cp:coreProperties>
</file>