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fischer/Documents/"/>
    </mc:Choice>
  </mc:AlternateContent>
  <xr:revisionPtr revIDLastSave="0" documentId="13_ncr:1_{4233BAEE-7203-274E-9E42-16607D7E4986}" xr6:coauthVersionLast="47" xr6:coauthVersionMax="47" xr10:uidLastSave="{00000000-0000-0000-0000-000000000000}"/>
  <bookViews>
    <workbookView xWindow="0" yWindow="500" windowWidth="28800" windowHeight="16580" xr2:uid="{00000000-000D-0000-FFFF-FFFF00000000}"/>
  </bookViews>
  <sheets>
    <sheet name="CHEM 370 Lab Report Rubric" sheetId="3" r:id="rId1"/>
    <sheet name="Instructions for Use" sheetId="4" r:id="rId2"/>
  </sheets>
  <definedNames>
    <definedName name="_xlnm.Print_Area" localSheetId="0">'CHEM 370 Lab Report Rubric'!$A$2:$J$51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3" l="1"/>
  <c r="L10" i="3" s="1"/>
  <c r="N10" i="3"/>
  <c r="M13" i="3"/>
  <c r="N13" i="3"/>
  <c r="O13" i="3"/>
  <c r="P13" i="3"/>
  <c r="Q13" i="3"/>
  <c r="M14" i="3"/>
  <c r="N14" i="3"/>
  <c r="O14" i="3"/>
  <c r="L14" i="3" s="1"/>
  <c r="P14" i="3"/>
  <c r="Q14" i="3"/>
  <c r="M15" i="3"/>
  <c r="N15" i="3"/>
  <c r="O15" i="3"/>
  <c r="P15" i="3"/>
  <c r="Q15" i="3"/>
  <c r="M18" i="3"/>
  <c r="L18" i="3" s="1"/>
  <c r="N18" i="3"/>
  <c r="O18" i="3"/>
  <c r="P18" i="3"/>
  <c r="Q18" i="3"/>
  <c r="M19" i="3"/>
  <c r="N19" i="3"/>
  <c r="O19" i="3"/>
  <c r="P19" i="3"/>
  <c r="L19" i="3" s="1"/>
  <c r="Q19" i="3"/>
  <c r="M22" i="3"/>
  <c r="N22" i="3"/>
  <c r="O22" i="3"/>
  <c r="P22" i="3"/>
  <c r="Q22" i="3"/>
  <c r="M23" i="3"/>
  <c r="L23" i="3" s="1"/>
  <c r="N23" i="3"/>
  <c r="O23" i="3"/>
  <c r="P23" i="3"/>
  <c r="Q23" i="3"/>
  <c r="M24" i="3"/>
  <c r="N24" i="3"/>
  <c r="L24" i="3" s="1"/>
  <c r="O24" i="3"/>
  <c r="P24" i="3"/>
  <c r="Q24" i="3"/>
  <c r="M25" i="3"/>
  <c r="N25" i="3"/>
  <c r="O25" i="3"/>
  <c r="P25" i="3"/>
  <c r="Q25" i="3"/>
  <c r="M26" i="3"/>
  <c r="N26" i="3"/>
  <c r="O26" i="3"/>
  <c r="L26" i="3" s="1"/>
  <c r="P26" i="3"/>
  <c r="Q26" i="3"/>
  <c r="M29" i="3"/>
  <c r="N29" i="3"/>
  <c r="O29" i="3"/>
  <c r="P29" i="3"/>
  <c r="Q29" i="3"/>
  <c r="M30" i="3"/>
  <c r="L30" i="3" s="1"/>
  <c r="N30" i="3"/>
  <c r="O30" i="3"/>
  <c r="P30" i="3"/>
  <c r="Q30" i="3"/>
  <c r="M31" i="3"/>
  <c r="L31" i="3" s="1"/>
  <c r="N31" i="3"/>
  <c r="O31" i="3"/>
  <c r="P31" i="3"/>
  <c r="Q31" i="3"/>
  <c r="M34" i="3"/>
  <c r="N34" i="3"/>
  <c r="O34" i="3"/>
  <c r="P34" i="3"/>
  <c r="Q34" i="3"/>
  <c r="M35" i="3"/>
  <c r="L35" i="3" s="1"/>
  <c r="N35" i="3"/>
  <c r="O35" i="3"/>
  <c r="P35" i="3"/>
  <c r="Q35" i="3"/>
  <c r="M36" i="3"/>
  <c r="N36" i="3"/>
  <c r="L36" i="3" s="1"/>
  <c r="O36" i="3"/>
  <c r="P36" i="3"/>
  <c r="Q36" i="3"/>
  <c r="M37" i="3"/>
  <c r="N37" i="3"/>
  <c r="O37" i="3"/>
  <c r="P37" i="3"/>
  <c r="Q37" i="3"/>
  <c r="L37" i="3" s="1"/>
  <c r="M42" i="3"/>
  <c r="N42" i="3"/>
  <c r="L42" i="3" s="1"/>
  <c r="O42" i="3"/>
  <c r="P42" i="3"/>
  <c r="Q42" i="3"/>
  <c r="M43" i="3"/>
  <c r="N43" i="3"/>
  <c r="O43" i="3"/>
  <c r="P43" i="3"/>
  <c r="Q43" i="3"/>
  <c r="M44" i="3"/>
  <c r="L44" i="3" s="1"/>
  <c r="N44" i="3"/>
  <c r="O44" i="3"/>
  <c r="P44" i="3"/>
  <c r="Q44" i="3"/>
  <c r="M45" i="3"/>
  <c r="L45" i="3" s="1"/>
  <c r="N45" i="3"/>
  <c r="O45" i="3"/>
  <c r="P45" i="3"/>
  <c r="Q45" i="3"/>
  <c r="M46" i="3"/>
  <c r="N46" i="3"/>
  <c r="O46" i="3"/>
  <c r="P46" i="3"/>
  <c r="Q46" i="3"/>
  <c r="M47" i="3"/>
  <c r="L47" i="3" s="1"/>
  <c r="N47" i="3"/>
  <c r="O47" i="3"/>
  <c r="P47" i="3"/>
  <c r="Q47" i="3"/>
  <c r="M48" i="3"/>
  <c r="N48" i="3"/>
  <c r="L48" i="3" s="1"/>
  <c r="O48" i="3"/>
  <c r="P48" i="3"/>
  <c r="Q48" i="3"/>
  <c r="O10" i="3"/>
  <c r="P10" i="3"/>
  <c r="Q10" i="3"/>
  <c r="B41" i="3"/>
  <c r="B12" i="3"/>
  <c r="F5" i="3" s="1"/>
  <c r="B17" i="3"/>
  <c r="B21" i="3"/>
  <c r="B28" i="3"/>
  <c r="B33" i="3"/>
  <c r="L13" i="3"/>
  <c r="L15" i="3"/>
  <c r="L22" i="3"/>
  <c r="L25" i="3"/>
  <c r="L29" i="3"/>
  <c r="L34" i="3"/>
  <c r="L43" i="3"/>
  <c r="L46" i="3"/>
  <c r="D5" i="3" l="1"/>
  <c r="H5" i="3" s="1"/>
</calcChain>
</file>

<file path=xl/sharedStrings.xml><?xml version="1.0" encoding="utf-8"?>
<sst xmlns="http://schemas.openxmlformats.org/spreadsheetml/2006/main" count="82" uniqueCount="52">
  <si>
    <t>Does the Introduction clearly state the overall question/purpose of the study?</t>
  </si>
  <si>
    <t>Has the main finding been clearly presented?</t>
  </si>
  <si>
    <t>Are there factual, logical, analytical, statistical, or mathematical errors?</t>
  </si>
  <si>
    <t>Are all figures and tables clearly explained, in order?</t>
  </si>
  <si>
    <t>Has the study been adequately summarized?</t>
  </si>
  <si>
    <t>Are the transitions between sections and paragraphs logical?</t>
  </si>
  <si>
    <t>Are paragraphs and sentences cohesive?</t>
  </si>
  <si>
    <t>Are there any grammar, punctuation, or spelling errors?</t>
  </si>
  <si>
    <t>Title</t>
  </si>
  <si>
    <t>Introduction</t>
  </si>
  <si>
    <t>Conclusions</t>
  </si>
  <si>
    <t>References</t>
  </si>
  <si>
    <t>x</t>
  </si>
  <si>
    <t>Are the conclusions free from logical errors?</t>
  </si>
  <si>
    <r>
      <t xml:space="preserve">Are all the citations in the text listed in the References section, and </t>
    </r>
    <r>
      <rPr>
        <i/>
        <sz val="12"/>
        <color theme="1"/>
        <rFont val="Lato Regular"/>
      </rPr>
      <t>vice-versa</t>
    </r>
    <r>
      <rPr>
        <sz val="12"/>
        <color theme="1"/>
        <rFont val="Lato Regular"/>
      </rPr>
      <t>?</t>
    </r>
  </si>
  <si>
    <t>Has relevant background information about the analyte(s) been given?</t>
  </si>
  <si>
    <t>Have low-quality or uncredible sources been avoided?</t>
  </si>
  <si>
    <r>
      <t xml:space="preserve">Is the title </t>
    </r>
    <r>
      <rPr>
        <i/>
        <sz val="12"/>
        <color theme="1"/>
        <rFont val="Lato Regular"/>
      </rPr>
      <t>descriptive</t>
    </r>
    <r>
      <rPr>
        <sz val="12"/>
        <color theme="1"/>
        <rFont val="Lato Regular"/>
      </rPr>
      <t xml:space="preserve"> and </t>
    </r>
    <r>
      <rPr>
        <i/>
        <sz val="12"/>
        <color theme="1"/>
        <rFont val="Lato Regular"/>
      </rPr>
      <t>succinct</t>
    </r>
    <r>
      <rPr>
        <sz val="12"/>
        <color theme="1"/>
        <rFont val="Lato Regular"/>
      </rPr>
      <t>?</t>
    </r>
  </si>
  <si>
    <t>Materials and Methods</t>
  </si>
  <si>
    <t>Results and Discussion</t>
  </si>
  <si>
    <t>Parts adapted from: Writing Papers in the Biological Sciences by Angelika H. Hofmann.  Oxford University Press 2016 (2nd ed.)</t>
  </si>
  <si>
    <t>Report For:</t>
  </si>
  <si>
    <t>Are sources cited in the ACS format?</t>
  </si>
  <si>
    <t>Group Name</t>
  </si>
  <si>
    <t>Notes</t>
  </si>
  <si>
    <r>
      <t>Are methods detailed enough that the study can be repeated by another</t>
    </r>
    <r>
      <rPr>
        <i/>
        <sz val="12"/>
        <color theme="1"/>
        <rFont val="Lato Regular"/>
      </rPr>
      <t xml:space="preserve"> trained scientist</t>
    </r>
    <r>
      <rPr>
        <sz val="12"/>
        <color theme="1"/>
        <rFont val="Lato Regular"/>
      </rPr>
      <t>?</t>
    </r>
  </si>
  <si>
    <t>/</t>
  </si>
  <si>
    <t>total</t>
  </si>
  <si>
    <t>Has unnecessary information been appropriately omitted?</t>
  </si>
  <si>
    <r>
      <t xml:space="preserve">Is there sufficient data and/or supporting evidence to support the answer?  Are the data </t>
    </r>
    <r>
      <rPr>
        <i/>
        <sz val="12"/>
        <color theme="1"/>
        <rFont val="Lato Regular"/>
      </rPr>
      <t xml:space="preserve">conclusive </t>
    </r>
    <r>
      <rPr>
        <sz val="12"/>
        <color theme="1"/>
        <rFont val="Lato Regular"/>
      </rPr>
      <t xml:space="preserve">and </t>
    </r>
    <r>
      <rPr>
        <i/>
        <sz val="12"/>
        <color theme="1"/>
        <rFont val="Lato Regular"/>
      </rPr>
      <t>high quality</t>
    </r>
    <r>
      <rPr>
        <sz val="12"/>
        <color theme="1"/>
        <rFont val="Lato Regular"/>
      </rPr>
      <t>?</t>
    </r>
  </si>
  <si>
    <r>
      <t xml:space="preserve">Have the </t>
    </r>
    <r>
      <rPr>
        <i/>
        <sz val="12"/>
        <color theme="1"/>
        <rFont val="Lato Regular"/>
      </rPr>
      <t>impacts</t>
    </r>
    <r>
      <rPr>
        <sz val="12"/>
        <color theme="1"/>
        <rFont val="Lato Regular"/>
      </rPr>
      <t xml:space="preserve"> of the results been clearly conveyed? (How could the findings be used to develop safety recommendations, public policy, new products, or new methods of understanding, etc.?)</t>
    </r>
  </si>
  <si>
    <t>Grade Calculator</t>
  </si>
  <si>
    <t>Line Sum</t>
  </si>
  <si>
    <t>pts</t>
  </si>
  <si>
    <t>Manuscript Content</t>
  </si>
  <si>
    <t>Grammar, Formatting, &amp; Style</t>
  </si>
  <si>
    <t>Input the group/student name in cell D4.</t>
  </si>
  <si>
    <t>Place a lowercase "x" in the 5, 4, 3, 2, or 1 column for each item under the gold headings.</t>
  </si>
  <si>
    <t>The grade will be calculated automatically.</t>
  </si>
  <si>
    <t>Selct Print -&gt; Print to PDF.  The print area is set to print only the formatted rubric and not the calculations.</t>
  </si>
  <si>
    <t>Save the document as a new name for each group or student.</t>
  </si>
  <si>
    <t>When complete, press the "Clear Contents" button to reset the form.  Save a new copy for the next group.</t>
  </si>
  <si>
    <t>Grade:</t>
  </si>
  <si>
    <t>5 = excellent (A), 4 = good (B), 3 = satisfactory (C), 2 = needs improvement (D), 1 = lacking (F)</t>
  </si>
  <si>
    <t>CHEM 330 Lab Report Rubric</t>
  </si>
  <si>
    <t>Has relevant background information about the site been given?</t>
  </si>
  <si>
    <t>Are instrument methods clearly detailed, including method tables?</t>
  </si>
  <si>
    <t>Have the results been related back to the question(s) or goal(s) posed in the Introduction?</t>
  </si>
  <si>
    <t>Have the results been put into perspective by relating them to other scholaraly sources? Have explanations of unexpected results been provided?</t>
  </si>
  <si>
    <r>
      <t xml:space="preserve">Have appropriate </t>
    </r>
    <r>
      <rPr>
        <b/>
        <i/>
        <sz val="12"/>
        <color theme="1"/>
        <rFont val="Lato Regular"/>
      </rPr>
      <t>scholarly</t>
    </r>
    <r>
      <rPr>
        <i/>
        <sz val="12"/>
        <color theme="1"/>
        <rFont val="Lato Regular"/>
      </rPr>
      <t xml:space="preserve"> </t>
    </r>
    <r>
      <rPr>
        <sz val="12"/>
        <color theme="1"/>
        <rFont val="Lato Regular"/>
      </rPr>
      <t>sources been cited where necessary?</t>
    </r>
  </si>
  <si>
    <t>Is the document written according to the provided writing/style guide?</t>
  </si>
  <si>
    <t>Are sections clearly labeled?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</si>
</sst>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b/>
      <sz val="12"/>
      <color theme="1"/>
      <name val="Lato Regular"/>
    </font>
    <font>
      <sz val="12"/>
      <color theme="1"/>
      <name val="Lato Regular"/>
    </font>
    <font>
      <b/>
      <sz val="14"/>
      <color theme="0"/>
      <name val="Calibri"/>
      <family val="2"/>
      <scheme val="minor"/>
    </font>
    <font>
      <sz val="14"/>
      <color theme="0"/>
      <name val="Lato Regular"/>
    </font>
    <font>
      <i/>
      <sz val="10"/>
      <color theme="1"/>
      <name val="Lato Regular"/>
    </font>
    <font>
      <sz val="12"/>
      <color theme="0"/>
      <name val="Lato Regular"/>
    </font>
    <font>
      <i/>
      <sz val="12"/>
      <color theme="1"/>
      <name val="Lato Regular"/>
    </font>
    <font>
      <b/>
      <sz val="18"/>
      <color theme="0"/>
      <name val="Ubuntu Regular"/>
    </font>
    <font>
      <sz val="12"/>
      <color theme="0"/>
      <name val="Ubuntu Regular"/>
    </font>
    <font>
      <sz val="14"/>
      <color theme="0"/>
      <name val="Calibri"/>
      <family val="2"/>
      <scheme val="minor"/>
    </font>
    <font>
      <sz val="10"/>
      <color theme="1"/>
      <name val="Lato Regular"/>
    </font>
    <font>
      <b/>
      <sz val="12"/>
      <color rgb="FF592C88"/>
      <name val="Lato Regular"/>
    </font>
    <font>
      <sz val="12"/>
      <color rgb="FF592C88"/>
      <name val="Lato Regular"/>
    </font>
    <font>
      <sz val="12"/>
      <color theme="1"/>
      <name val="Calibri"/>
      <family val="2"/>
      <scheme val="minor"/>
    </font>
    <font>
      <sz val="12"/>
      <color rgb="FF592C88"/>
      <name val="Calibri"/>
      <family val="2"/>
      <scheme val="minor"/>
    </font>
    <font>
      <sz val="18"/>
      <color theme="0"/>
      <name val="Ubuntu Bold"/>
    </font>
    <font>
      <sz val="12"/>
      <color rgb="FFD9BC86"/>
      <name val="Lato Regular"/>
    </font>
    <font>
      <b/>
      <sz val="12"/>
      <color theme="0"/>
      <name val="Ubuntu Regular"/>
    </font>
    <font>
      <sz val="12"/>
      <color rgb="FF9347E9"/>
      <name val="Ubuntu Regula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rgb="FF000000"/>
      <name val="Ubuntu"/>
      <charset val="1"/>
    </font>
    <font>
      <b/>
      <i/>
      <sz val="12"/>
      <color theme="1"/>
      <name val="Lato Regular"/>
    </font>
  </fonts>
  <fills count="10">
    <fill>
      <patternFill patternType="none"/>
    </fill>
    <fill>
      <patternFill patternType="gray125"/>
    </fill>
    <fill>
      <patternFill patternType="solid">
        <fgColor rgb="FF592C88"/>
        <bgColor indexed="64"/>
      </patternFill>
    </fill>
    <fill>
      <patternFill patternType="solid">
        <fgColor rgb="FF592C88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1A875"/>
        <bgColor indexed="64"/>
      </patternFill>
    </fill>
    <fill>
      <patternFill patternType="solid">
        <fgColor rgb="FFC1A875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592C88"/>
      </left>
      <right/>
      <top style="thin">
        <color rgb="FF592C88"/>
      </top>
      <bottom/>
      <diagonal/>
    </border>
    <border>
      <left/>
      <right/>
      <top style="thin">
        <color rgb="FF592C88"/>
      </top>
      <bottom/>
      <diagonal/>
    </border>
    <border>
      <left/>
      <right style="thin">
        <color rgb="FF592C88"/>
      </right>
      <top style="thin">
        <color rgb="FF592C88"/>
      </top>
      <bottom/>
      <diagonal/>
    </border>
    <border>
      <left style="thin">
        <color rgb="FF592C88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592C88"/>
      </left>
      <right/>
      <top/>
      <bottom style="thin">
        <color rgb="FF592C8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ck">
        <color rgb="FF592C8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rgb="FF592C88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4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3" fillId="5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11" fillId="0" borderId="0" xfId="0" applyFont="1" applyAlignment="1">
      <alignment horizontal="left"/>
    </xf>
    <xf numFmtId="0" fontId="9" fillId="5" borderId="8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left" vertical="center" wrapText="1"/>
    </xf>
    <xf numFmtId="0" fontId="0" fillId="0" borderId="25" xfId="0" applyBorder="1" applyAlignment="1">
      <alignment horizontal="center" vertical="center"/>
    </xf>
    <xf numFmtId="0" fontId="2" fillId="0" borderId="27" xfId="0" applyFont="1" applyBorder="1" applyAlignment="1">
      <alignment horizontal="left" wrapText="1"/>
    </xf>
    <xf numFmtId="0" fontId="0" fillId="0" borderId="28" xfId="0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/>
    </xf>
    <xf numFmtId="0" fontId="17" fillId="5" borderId="16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/>
    </xf>
    <xf numFmtId="0" fontId="17" fillId="5" borderId="10" xfId="0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  <xf numFmtId="0" fontId="17" fillId="5" borderId="29" xfId="0" applyFont="1" applyFill="1" applyBorder="1" applyAlignment="1">
      <alignment horizontal="center" vertical="center"/>
    </xf>
    <xf numFmtId="0" fontId="17" fillId="6" borderId="16" xfId="0" applyFont="1" applyFill="1" applyBorder="1" applyAlignment="1">
      <alignment horizontal="center" vertical="center"/>
    </xf>
    <xf numFmtId="0" fontId="17" fillId="6" borderId="18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3" fillId="4" borderId="31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13" fillId="8" borderId="30" xfId="0" applyFont="1" applyFill="1" applyBorder="1" applyAlignment="1">
      <alignment horizontal="center"/>
    </xf>
    <xf numFmtId="0" fontId="13" fillId="8" borderId="23" xfId="0" applyFont="1" applyFill="1" applyBorder="1" applyAlignment="1">
      <alignment horizontal="center"/>
    </xf>
    <xf numFmtId="0" fontId="13" fillId="8" borderId="34" xfId="0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0" fillId="9" borderId="0" xfId="0" applyFill="1"/>
    <xf numFmtId="0" fontId="2" fillId="9" borderId="0" xfId="0" applyFont="1" applyFill="1"/>
    <xf numFmtId="0" fontId="2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right"/>
    </xf>
    <xf numFmtId="1" fontId="2" fillId="9" borderId="12" xfId="0" applyNumberFormat="1" applyFont="1" applyFill="1" applyBorder="1" applyAlignment="1">
      <alignment horizontal="center"/>
    </xf>
    <xf numFmtId="1" fontId="13" fillId="9" borderId="12" xfId="0" applyNumberFormat="1" applyFont="1" applyFill="1" applyBorder="1" applyAlignment="1">
      <alignment horizontal="right"/>
    </xf>
    <xf numFmtId="0" fontId="13" fillId="9" borderId="12" xfId="0" applyFont="1" applyFill="1" applyBorder="1" applyAlignment="1">
      <alignment horizontal="left"/>
    </xf>
    <xf numFmtId="0" fontId="12" fillId="9" borderId="0" xfId="0" applyFont="1" applyFill="1"/>
    <xf numFmtId="0" fontId="23" fillId="3" borderId="0" xfId="0" applyFont="1" applyFill="1" applyAlignment="1">
      <alignment horizontal="center"/>
    </xf>
    <xf numFmtId="0" fontId="2" fillId="9" borderId="12" xfId="0" applyFont="1" applyFill="1" applyBorder="1" applyAlignment="1">
      <alignment horizontal="left"/>
    </xf>
    <xf numFmtId="9" fontId="15" fillId="9" borderId="18" xfId="1" applyFont="1" applyFill="1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6" fillId="2" borderId="22" xfId="0" applyFont="1" applyFill="1" applyBorder="1" applyAlignment="1">
      <alignment horizontal="center" vertic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92C88"/>
      <color rgb="FF9347E9"/>
      <color rgb="FF7D3DC1"/>
      <color rgb="FFD9BC86"/>
      <color rgb="FFC1A8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50800</xdr:colOff>
          <xdr:row>2</xdr:row>
          <xdr:rowOff>127000</xdr:rowOff>
        </xdr:from>
        <xdr:to>
          <xdr:col>16</xdr:col>
          <xdr:colOff>228600</xdr:colOff>
          <xdr:row>5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800" b="1" i="0" u="none" strike="noStrike" baseline="0">
                  <a:solidFill>
                    <a:srgbClr val="000000"/>
                  </a:solidFill>
                  <a:latin typeface="Ubuntu"/>
                  <a:cs typeface="Ubuntu"/>
                </a:rPr>
                <a:t>Clear Input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2:Q75"/>
  <sheetViews>
    <sheetView tabSelected="1" workbookViewId="0">
      <selection activeCell="C44" sqref="C44"/>
    </sheetView>
  </sheetViews>
  <sheetFormatPr baseColWidth="10" defaultRowHeight="16" x14ac:dyDescent="0.2"/>
  <cols>
    <col min="1" max="1" width="3.1640625" customWidth="1"/>
    <col min="2" max="2" width="4.6640625" style="7" customWidth="1"/>
    <col min="3" max="3" width="63.6640625" style="1" customWidth="1"/>
    <col min="4" max="8" width="6.33203125" customWidth="1"/>
    <col min="9" max="9" width="61.6640625" style="8" customWidth="1"/>
    <col min="10" max="10" width="3.5" style="8" customWidth="1"/>
    <col min="11" max="11" width="10.33203125" style="8" customWidth="1"/>
    <col min="12" max="12" width="9.5" style="8" customWidth="1"/>
    <col min="13" max="13" width="4.1640625" style="8" customWidth="1"/>
    <col min="14" max="17" width="4.1640625" customWidth="1"/>
  </cols>
  <sheetData>
    <row r="2" spans="1:17" s="8" customFormat="1" ht="21" customHeight="1" thickBot="1" x14ac:dyDescent="0.25">
      <c r="A2" s="79" t="s">
        <v>44</v>
      </c>
      <c r="B2" s="79"/>
      <c r="C2" s="79"/>
      <c r="D2" s="79"/>
      <c r="E2" s="79"/>
      <c r="F2" s="79"/>
      <c r="G2" s="79"/>
      <c r="H2" s="79"/>
      <c r="I2" s="79"/>
      <c r="J2" s="79"/>
      <c r="N2"/>
      <c r="O2"/>
      <c r="P2"/>
      <c r="Q2"/>
    </row>
    <row r="3" spans="1:17" ht="17" thickTop="1" x14ac:dyDescent="0.2">
      <c r="A3" s="58"/>
      <c r="B3" s="59"/>
      <c r="C3" s="60"/>
      <c r="D3" s="58"/>
      <c r="E3" s="58"/>
      <c r="F3" s="58"/>
      <c r="G3" s="58"/>
      <c r="H3" s="58"/>
      <c r="I3" s="61"/>
      <c r="J3" s="61"/>
      <c r="K3" s="61"/>
      <c r="L3" s="61"/>
      <c r="M3" s="61"/>
      <c r="N3" s="58"/>
      <c r="O3" s="58"/>
      <c r="P3" s="58"/>
      <c r="Q3" s="58"/>
    </row>
    <row r="4" spans="1:17" x14ac:dyDescent="0.2">
      <c r="A4" s="58"/>
      <c r="B4" s="59"/>
      <c r="C4" s="62" t="s">
        <v>21</v>
      </c>
      <c r="D4" s="66" t="s">
        <v>23</v>
      </c>
      <c r="E4" s="66"/>
      <c r="F4" s="66"/>
      <c r="G4" s="66"/>
      <c r="H4" s="66"/>
      <c r="I4" s="61"/>
      <c r="J4" s="61"/>
      <c r="K4" s="61"/>
      <c r="L4" s="61"/>
      <c r="M4" s="61"/>
      <c r="N4" s="58"/>
      <c r="O4" s="58"/>
      <c r="P4" s="58"/>
      <c r="Q4" s="58"/>
    </row>
    <row r="5" spans="1:17" x14ac:dyDescent="0.2">
      <c r="A5" s="58"/>
      <c r="B5" s="59"/>
      <c r="C5" s="62" t="s">
        <v>42</v>
      </c>
      <c r="D5" s="64">
        <f>SUM(L10:L48)</f>
        <v>135</v>
      </c>
      <c r="E5" s="63" t="s">
        <v>26</v>
      </c>
      <c r="F5" s="65">
        <f>SUM(B9,B12,B17,B21,B28,B33,B41)</f>
        <v>135</v>
      </c>
      <c r="G5" s="68" t="s">
        <v>27</v>
      </c>
      <c r="H5" s="69">
        <f>D5/F5</f>
        <v>1</v>
      </c>
      <c r="I5" s="61"/>
      <c r="J5" s="61"/>
      <c r="K5" s="61"/>
      <c r="L5" s="61"/>
      <c r="M5" s="61"/>
      <c r="N5" s="58"/>
      <c r="O5" s="58"/>
      <c r="P5" s="58"/>
      <c r="Q5" s="58"/>
    </row>
    <row r="6" spans="1:17" x14ac:dyDescent="0.2">
      <c r="A6" s="58"/>
      <c r="B6" s="59"/>
      <c r="C6" s="60"/>
      <c r="D6" s="58"/>
      <c r="E6" s="58"/>
      <c r="F6" s="58"/>
      <c r="G6" s="58"/>
      <c r="H6" s="58"/>
      <c r="I6" s="61"/>
      <c r="J6" s="61"/>
      <c r="K6" s="61"/>
      <c r="L6" s="61"/>
      <c r="M6" s="61"/>
      <c r="N6" s="58"/>
      <c r="O6" s="58"/>
      <c r="P6" s="58"/>
      <c r="Q6" s="58"/>
    </row>
    <row r="7" spans="1:17" ht="22" x14ac:dyDescent="0.2">
      <c r="A7" s="14"/>
      <c r="B7" s="57" t="s">
        <v>33</v>
      </c>
      <c r="C7" s="78" t="s">
        <v>34</v>
      </c>
      <c r="D7" s="78"/>
      <c r="E7" s="78"/>
      <c r="F7" s="78"/>
      <c r="G7" s="78"/>
      <c r="H7" s="78"/>
      <c r="I7" s="78"/>
      <c r="J7" s="14"/>
      <c r="L7" s="77" t="s">
        <v>31</v>
      </c>
      <c r="M7" s="77"/>
      <c r="N7" s="77"/>
      <c r="O7" s="77"/>
      <c r="P7" s="77"/>
      <c r="Q7" s="77"/>
    </row>
    <row r="8" spans="1:17" x14ac:dyDescent="0.2">
      <c r="M8" s="39"/>
      <c r="N8" s="7"/>
      <c r="O8" s="7"/>
      <c r="P8" s="7"/>
      <c r="Q8" s="7"/>
    </row>
    <row r="9" spans="1:17" ht="20" customHeight="1" x14ac:dyDescent="0.2">
      <c r="B9" s="13">
        <v>5</v>
      </c>
      <c r="C9" s="18" t="s">
        <v>8</v>
      </c>
      <c r="D9" s="10">
        <v>5</v>
      </c>
      <c r="E9" s="10">
        <v>4</v>
      </c>
      <c r="F9" s="10">
        <v>3</v>
      </c>
      <c r="G9" s="10">
        <v>2</v>
      </c>
      <c r="H9" s="30">
        <v>1</v>
      </c>
      <c r="I9" s="56" t="s">
        <v>24</v>
      </c>
      <c r="L9" s="53" t="s">
        <v>32</v>
      </c>
      <c r="M9" s="54">
        <v>5</v>
      </c>
      <c r="N9" s="54">
        <v>4</v>
      </c>
      <c r="O9" s="54">
        <v>3</v>
      </c>
      <c r="P9" s="54">
        <v>2</v>
      </c>
      <c r="Q9" s="55">
        <v>1</v>
      </c>
    </row>
    <row r="10" spans="1:17" ht="20" customHeight="1" x14ac:dyDescent="0.2">
      <c r="B10" s="33">
        <v>5</v>
      </c>
      <c r="C10" s="28" t="s">
        <v>17</v>
      </c>
      <c r="D10" s="29" t="s">
        <v>12</v>
      </c>
      <c r="E10" s="29"/>
      <c r="F10" s="29"/>
      <c r="G10" s="29"/>
      <c r="H10" s="29"/>
      <c r="I10" s="70"/>
      <c r="L10" s="42">
        <f>SUM(M10:Q10)</f>
        <v>5</v>
      </c>
      <c r="M10" s="44">
        <f>COUNTIF(D10, "x")*D$9/5*$B10</f>
        <v>5</v>
      </c>
      <c r="N10" s="45">
        <f>COUNTIF(E10, "x")*E$9/5*$B10</f>
        <v>0</v>
      </c>
      <c r="O10" s="45">
        <f>COUNTIF(F10, "x")*F$9/5*$B10</f>
        <v>0</v>
      </c>
      <c r="P10" s="45">
        <f>COUNTIF(G10, "x")*G$9/5*$B10</f>
        <v>0</v>
      </c>
      <c r="Q10" s="46">
        <f>COUNTIF(H10, "x")*H$9/5*$B10</f>
        <v>0</v>
      </c>
    </row>
    <row r="11" spans="1:17" ht="20" customHeight="1" x14ac:dyDescent="0.2">
      <c r="C11" s="16"/>
      <c r="D11" s="6"/>
      <c r="E11" s="6"/>
      <c r="F11" s="6"/>
      <c r="G11" s="6"/>
      <c r="H11" s="6"/>
      <c r="L11" s="42"/>
      <c r="M11" s="40"/>
      <c r="N11" s="39"/>
      <c r="O11" s="39"/>
      <c r="P11" s="39"/>
      <c r="Q11" s="41"/>
    </row>
    <row r="12" spans="1:17" ht="20" customHeight="1" x14ac:dyDescent="0.2">
      <c r="B12" s="31">
        <f>SUM(B13:B15)</f>
        <v>15</v>
      </c>
      <c r="C12" s="25" t="s">
        <v>9</v>
      </c>
      <c r="D12" s="11"/>
      <c r="E12" s="11">
        <v>4</v>
      </c>
      <c r="F12" s="11">
        <v>3</v>
      </c>
      <c r="G12" s="11">
        <v>2</v>
      </c>
      <c r="H12" s="30">
        <v>1</v>
      </c>
      <c r="I12" s="30" t="s">
        <v>24</v>
      </c>
      <c r="L12" s="42"/>
      <c r="M12" s="40"/>
      <c r="N12" s="39"/>
      <c r="O12" s="39"/>
      <c r="P12" s="39"/>
      <c r="Q12" s="41"/>
    </row>
    <row r="13" spans="1:17" ht="35" customHeight="1" x14ac:dyDescent="0.2">
      <c r="B13" s="34">
        <v>5</v>
      </c>
      <c r="C13" s="22" t="s">
        <v>0</v>
      </c>
      <c r="D13" s="3" t="s">
        <v>12</v>
      </c>
      <c r="E13" s="3"/>
      <c r="F13" s="3"/>
      <c r="G13" s="3"/>
      <c r="H13" s="3"/>
      <c r="I13" s="71"/>
      <c r="L13" s="42">
        <f>SUM(M13:Q13)</f>
        <v>5</v>
      </c>
      <c r="M13" s="48">
        <f t="shared" ref="M13:Q15" si="0">COUNTIF(D13, "x")*D$9/5*$B13</f>
        <v>5</v>
      </c>
      <c r="N13" s="48">
        <f t="shared" si="0"/>
        <v>0</v>
      </c>
      <c r="O13" s="48">
        <f t="shared" si="0"/>
        <v>0</v>
      </c>
      <c r="P13" s="48">
        <f t="shared" si="0"/>
        <v>0</v>
      </c>
      <c r="Q13" s="49">
        <f t="shared" si="0"/>
        <v>0</v>
      </c>
    </row>
    <row r="14" spans="1:17" ht="20" customHeight="1" x14ac:dyDescent="0.2">
      <c r="B14" s="34">
        <v>5</v>
      </c>
      <c r="C14" s="21" t="s">
        <v>15</v>
      </c>
      <c r="D14" s="4" t="s">
        <v>12</v>
      </c>
      <c r="E14" s="4"/>
      <c r="F14" s="4"/>
      <c r="G14" s="4"/>
      <c r="H14" s="4"/>
      <c r="I14" s="72"/>
      <c r="L14" s="42">
        <f>SUM(M14:Q14)</f>
        <v>5</v>
      </c>
      <c r="M14" s="48">
        <f t="shared" si="0"/>
        <v>5</v>
      </c>
      <c r="N14" s="48">
        <f t="shared" si="0"/>
        <v>0</v>
      </c>
      <c r="O14" s="48">
        <f t="shared" si="0"/>
        <v>0</v>
      </c>
      <c r="P14" s="48">
        <f t="shared" si="0"/>
        <v>0</v>
      </c>
      <c r="Q14" s="49">
        <f t="shared" si="0"/>
        <v>0</v>
      </c>
    </row>
    <row r="15" spans="1:17" ht="20" customHeight="1" x14ac:dyDescent="0.2">
      <c r="B15" s="36">
        <v>5</v>
      </c>
      <c r="C15" s="23" t="s">
        <v>45</v>
      </c>
      <c r="D15" s="5" t="s">
        <v>12</v>
      </c>
      <c r="E15" s="5"/>
      <c r="F15" s="5"/>
      <c r="G15" s="5"/>
      <c r="H15" s="5"/>
      <c r="I15" s="70"/>
      <c r="L15" s="42">
        <f>SUM(M15:Q15)</f>
        <v>5</v>
      </c>
      <c r="M15" s="48">
        <f t="shared" si="0"/>
        <v>5</v>
      </c>
      <c r="N15" s="48">
        <f t="shared" si="0"/>
        <v>0</v>
      </c>
      <c r="O15" s="48">
        <f t="shared" si="0"/>
        <v>0</v>
      </c>
      <c r="P15" s="48">
        <f t="shared" si="0"/>
        <v>0</v>
      </c>
      <c r="Q15" s="49">
        <f t="shared" si="0"/>
        <v>0</v>
      </c>
    </row>
    <row r="16" spans="1:17" ht="20" customHeight="1" x14ac:dyDescent="0.2">
      <c r="C16" s="15"/>
      <c r="D16" s="6"/>
      <c r="E16" s="6"/>
      <c r="F16" s="6"/>
      <c r="G16" s="6"/>
      <c r="H16" s="6"/>
      <c r="L16" s="42"/>
      <c r="M16" s="40"/>
      <c r="N16" s="39"/>
      <c r="O16" s="39"/>
      <c r="P16" s="39"/>
      <c r="Q16" s="41"/>
    </row>
    <row r="17" spans="2:17" ht="20" customHeight="1" x14ac:dyDescent="0.2">
      <c r="B17" s="31">
        <f>SUM(B18:B19)</f>
        <v>16</v>
      </c>
      <c r="C17" s="17" t="s">
        <v>18</v>
      </c>
      <c r="D17" s="10">
        <v>5</v>
      </c>
      <c r="E17" s="10">
        <v>4</v>
      </c>
      <c r="F17" s="10">
        <v>3</v>
      </c>
      <c r="G17" s="10">
        <v>2</v>
      </c>
      <c r="H17" s="30">
        <v>1</v>
      </c>
      <c r="I17" s="12" t="s">
        <v>24</v>
      </c>
      <c r="L17" s="42"/>
      <c r="M17" s="40"/>
      <c r="N17" s="39"/>
      <c r="O17" s="39"/>
      <c r="P17" s="39"/>
      <c r="Q17" s="41"/>
    </row>
    <row r="18" spans="2:17" ht="34" customHeight="1" x14ac:dyDescent="0.2">
      <c r="B18" s="32">
        <v>8</v>
      </c>
      <c r="C18" s="22" t="s">
        <v>25</v>
      </c>
      <c r="D18" s="3" t="s">
        <v>12</v>
      </c>
      <c r="E18" s="3"/>
      <c r="F18" s="3"/>
      <c r="G18" s="3"/>
      <c r="H18" s="3"/>
      <c r="I18" s="71"/>
      <c r="L18" s="42">
        <f t="shared" ref="L18:L48" si="1">SUM(M18:Q18)</f>
        <v>8</v>
      </c>
      <c r="M18" s="47">
        <f t="shared" ref="M18:Q19" si="2">COUNTIF(D18, "x")*D$9/5*$B18</f>
        <v>8</v>
      </c>
      <c r="N18" s="48">
        <f t="shared" si="2"/>
        <v>0</v>
      </c>
      <c r="O18" s="48">
        <f t="shared" si="2"/>
        <v>0</v>
      </c>
      <c r="P18" s="48">
        <f t="shared" si="2"/>
        <v>0</v>
      </c>
      <c r="Q18" s="49">
        <f t="shared" si="2"/>
        <v>0</v>
      </c>
    </row>
    <row r="19" spans="2:17" ht="20" customHeight="1" x14ac:dyDescent="0.2">
      <c r="B19" s="33">
        <v>8</v>
      </c>
      <c r="C19" s="23" t="s">
        <v>46</v>
      </c>
      <c r="D19" s="5" t="s">
        <v>12</v>
      </c>
      <c r="E19" s="5"/>
      <c r="F19" s="5"/>
      <c r="G19" s="5"/>
      <c r="H19" s="5"/>
      <c r="I19" s="73"/>
      <c r="L19" s="42">
        <f t="shared" si="1"/>
        <v>8</v>
      </c>
      <c r="M19" s="47">
        <f t="shared" si="2"/>
        <v>8</v>
      </c>
      <c r="N19" s="48">
        <f t="shared" si="2"/>
        <v>0</v>
      </c>
      <c r="O19" s="48">
        <f t="shared" si="2"/>
        <v>0</v>
      </c>
      <c r="P19" s="48">
        <f t="shared" si="2"/>
        <v>0</v>
      </c>
      <c r="Q19" s="49">
        <f t="shared" si="2"/>
        <v>0</v>
      </c>
    </row>
    <row r="20" spans="2:17" ht="20" customHeight="1" x14ac:dyDescent="0.2">
      <c r="C20" s="15"/>
      <c r="D20" s="6"/>
      <c r="E20" s="6"/>
      <c r="F20" s="6"/>
      <c r="G20" s="6"/>
      <c r="H20" s="6"/>
      <c r="L20" s="42"/>
      <c r="M20" s="40"/>
      <c r="N20" s="39"/>
      <c r="O20" s="39"/>
      <c r="P20" s="39"/>
      <c r="Q20" s="41"/>
    </row>
    <row r="21" spans="2:17" ht="20" customHeight="1" x14ac:dyDescent="0.2">
      <c r="B21" s="31">
        <f>SUM(B22:B26)</f>
        <v>33</v>
      </c>
      <c r="C21" s="25" t="s">
        <v>19</v>
      </c>
      <c r="D21" s="11">
        <v>5</v>
      </c>
      <c r="E21" s="11">
        <v>4</v>
      </c>
      <c r="F21" s="11">
        <v>3</v>
      </c>
      <c r="G21" s="11">
        <v>2</v>
      </c>
      <c r="H21" s="30">
        <v>1</v>
      </c>
      <c r="I21" s="12" t="s">
        <v>24</v>
      </c>
      <c r="L21" s="42"/>
      <c r="M21" s="40"/>
      <c r="N21" s="39"/>
      <c r="O21" s="39"/>
      <c r="P21" s="39"/>
      <c r="Q21" s="41"/>
    </row>
    <row r="22" spans="2:17" ht="20" customHeight="1" x14ac:dyDescent="0.2">
      <c r="B22" s="34">
        <v>5</v>
      </c>
      <c r="C22" s="22" t="s">
        <v>1</v>
      </c>
      <c r="D22" s="3" t="s">
        <v>12</v>
      </c>
      <c r="E22" s="3"/>
      <c r="F22" s="3"/>
      <c r="G22" s="3"/>
      <c r="H22" s="3"/>
      <c r="I22" s="74"/>
      <c r="L22" s="42">
        <f t="shared" si="1"/>
        <v>5</v>
      </c>
      <c r="M22" s="47">
        <f t="shared" ref="M22:Q26" si="3">COUNTIF(D22, "x")*D$9/5*$B22</f>
        <v>5</v>
      </c>
      <c r="N22" s="48">
        <f t="shared" si="3"/>
        <v>0</v>
      </c>
      <c r="O22" s="48">
        <f t="shared" si="3"/>
        <v>0</v>
      </c>
      <c r="P22" s="48">
        <f t="shared" si="3"/>
        <v>0</v>
      </c>
      <c r="Q22" s="49">
        <f t="shared" si="3"/>
        <v>0</v>
      </c>
    </row>
    <row r="23" spans="2:17" ht="20" customHeight="1" x14ac:dyDescent="0.2">
      <c r="B23" s="34">
        <v>8</v>
      </c>
      <c r="C23" s="21" t="s">
        <v>2</v>
      </c>
      <c r="D23" s="4" t="s">
        <v>12</v>
      </c>
      <c r="E23" s="4"/>
      <c r="F23" s="4"/>
      <c r="G23" s="4"/>
      <c r="H23" s="4"/>
      <c r="I23" s="72"/>
      <c r="L23" s="42">
        <f t="shared" si="1"/>
        <v>8</v>
      </c>
      <c r="M23" s="47">
        <f t="shared" si="3"/>
        <v>8</v>
      </c>
      <c r="N23" s="48">
        <f t="shared" si="3"/>
        <v>0</v>
      </c>
      <c r="O23" s="48">
        <f t="shared" si="3"/>
        <v>0</v>
      </c>
      <c r="P23" s="48">
        <f t="shared" si="3"/>
        <v>0</v>
      </c>
      <c r="Q23" s="49">
        <f t="shared" si="3"/>
        <v>0</v>
      </c>
    </row>
    <row r="24" spans="2:17" ht="34" customHeight="1" x14ac:dyDescent="0.2">
      <c r="B24" s="34">
        <v>10</v>
      </c>
      <c r="C24" s="21" t="s">
        <v>29</v>
      </c>
      <c r="D24" s="4" t="s">
        <v>12</v>
      </c>
      <c r="E24" s="4"/>
      <c r="F24" s="4"/>
      <c r="G24" s="4"/>
      <c r="H24" s="4"/>
      <c r="I24" s="72"/>
      <c r="L24" s="42">
        <f t="shared" si="1"/>
        <v>10</v>
      </c>
      <c r="M24" s="47">
        <f t="shared" si="3"/>
        <v>10</v>
      </c>
      <c r="N24" s="48">
        <f t="shared" si="3"/>
        <v>0</v>
      </c>
      <c r="O24" s="48">
        <f t="shared" si="3"/>
        <v>0</v>
      </c>
      <c r="P24" s="48">
        <f t="shared" si="3"/>
        <v>0</v>
      </c>
      <c r="Q24" s="49">
        <f t="shared" si="3"/>
        <v>0</v>
      </c>
    </row>
    <row r="25" spans="2:17" ht="34" customHeight="1" x14ac:dyDescent="0.2">
      <c r="B25" s="34">
        <v>5</v>
      </c>
      <c r="C25" s="21" t="s">
        <v>47</v>
      </c>
      <c r="D25" s="4" t="s">
        <v>12</v>
      </c>
      <c r="E25" s="4"/>
      <c r="F25" s="4"/>
      <c r="G25" s="4"/>
      <c r="H25" s="4"/>
      <c r="I25" s="72"/>
      <c r="L25" s="42">
        <f t="shared" si="1"/>
        <v>5</v>
      </c>
      <c r="M25" s="47">
        <f t="shared" si="3"/>
        <v>5</v>
      </c>
      <c r="N25" s="48">
        <f t="shared" si="3"/>
        <v>0</v>
      </c>
      <c r="O25" s="48">
        <f t="shared" si="3"/>
        <v>0</v>
      </c>
      <c r="P25" s="48">
        <f t="shared" si="3"/>
        <v>0</v>
      </c>
      <c r="Q25" s="49">
        <f t="shared" si="3"/>
        <v>0</v>
      </c>
    </row>
    <row r="26" spans="2:17" ht="50" customHeight="1" x14ac:dyDescent="0.2">
      <c r="B26" s="35">
        <v>5</v>
      </c>
      <c r="C26" s="23" t="s">
        <v>48</v>
      </c>
      <c r="D26" s="5" t="s">
        <v>12</v>
      </c>
      <c r="E26" s="5"/>
      <c r="F26" s="5"/>
      <c r="G26" s="5"/>
      <c r="H26" s="5"/>
      <c r="I26" s="75"/>
      <c r="L26" s="42">
        <f t="shared" si="1"/>
        <v>5</v>
      </c>
      <c r="M26" s="47">
        <f t="shared" si="3"/>
        <v>5</v>
      </c>
      <c r="N26" s="48">
        <f t="shared" si="3"/>
        <v>0</v>
      </c>
      <c r="O26" s="48">
        <f t="shared" si="3"/>
        <v>0</v>
      </c>
      <c r="P26" s="48">
        <f t="shared" si="3"/>
        <v>0</v>
      </c>
      <c r="Q26" s="49">
        <f t="shared" si="3"/>
        <v>0</v>
      </c>
    </row>
    <row r="27" spans="2:17" ht="20" customHeight="1" x14ac:dyDescent="0.2">
      <c r="C27" s="15"/>
      <c r="D27" s="6"/>
      <c r="E27" s="6"/>
      <c r="F27" s="6"/>
      <c r="G27" s="6"/>
      <c r="H27" s="6"/>
      <c r="L27" s="42"/>
      <c r="M27" s="40"/>
      <c r="N27" s="39"/>
      <c r="O27" s="39"/>
      <c r="P27" s="39"/>
      <c r="Q27" s="41"/>
    </row>
    <row r="28" spans="2:17" ht="20" customHeight="1" x14ac:dyDescent="0.2">
      <c r="B28" s="31">
        <f>SUM(B29:B31)</f>
        <v>19</v>
      </c>
      <c r="C28" s="25" t="s">
        <v>10</v>
      </c>
      <c r="D28" s="11">
        <v>5</v>
      </c>
      <c r="E28" s="11">
        <v>4</v>
      </c>
      <c r="F28" s="11">
        <v>3</v>
      </c>
      <c r="G28" s="11">
        <v>2</v>
      </c>
      <c r="H28" s="30">
        <v>1</v>
      </c>
      <c r="I28" s="12" t="s">
        <v>24</v>
      </c>
      <c r="L28" s="42"/>
      <c r="M28" s="40"/>
      <c r="N28" s="39"/>
      <c r="O28" s="39"/>
      <c r="P28" s="39"/>
      <c r="Q28" s="41"/>
    </row>
    <row r="29" spans="2:17" ht="53" customHeight="1" x14ac:dyDescent="0.2">
      <c r="B29" s="34">
        <v>8</v>
      </c>
      <c r="C29" s="22" t="s">
        <v>30</v>
      </c>
      <c r="D29" s="3" t="s">
        <v>12</v>
      </c>
      <c r="E29" s="3"/>
      <c r="F29" s="3"/>
      <c r="G29" s="3"/>
      <c r="H29" s="3"/>
      <c r="I29" s="74"/>
      <c r="L29" s="42">
        <f t="shared" si="1"/>
        <v>8</v>
      </c>
      <c r="M29" s="47">
        <f t="shared" ref="M29:Q31" si="4">COUNTIF(D29, "x")*D$9/5*$B29</f>
        <v>8</v>
      </c>
      <c r="N29" s="48">
        <f t="shared" si="4"/>
        <v>0</v>
      </c>
      <c r="O29" s="48">
        <f t="shared" si="4"/>
        <v>0</v>
      </c>
      <c r="P29" s="48">
        <f t="shared" si="4"/>
        <v>0</v>
      </c>
      <c r="Q29" s="49">
        <f t="shared" si="4"/>
        <v>0</v>
      </c>
    </row>
    <row r="30" spans="2:17" ht="20" customHeight="1" x14ac:dyDescent="0.2">
      <c r="B30" s="34">
        <v>8</v>
      </c>
      <c r="C30" s="21" t="s">
        <v>13</v>
      </c>
      <c r="D30" s="27" t="s">
        <v>12</v>
      </c>
      <c r="E30" s="27"/>
      <c r="F30" s="27"/>
      <c r="G30" s="27"/>
      <c r="H30" s="27"/>
      <c r="I30" s="76"/>
      <c r="L30" s="42">
        <f t="shared" si="1"/>
        <v>8</v>
      </c>
      <c r="M30" s="47">
        <f t="shared" si="4"/>
        <v>8</v>
      </c>
      <c r="N30" s="48">
        <f t="shared" si="4"/>
        <v>0</v>
      </c>
      <c r="O30" s="48">
        <f t="shared" si="4"/>
        <v>0</v>
      </c>
      <c r="P30" s="48">
        <f t="shared" si="4"/>
        <v>0</v>
      </c>
      <c r="Q30" s="49">
        <f t="shared" si="4"/>
        <v>0</v>
      </c>
    </row>
    <row r="31" spans="2:17" ht="20" customHeight="1" x14ac:dyDescent="0.2">
      <c r="B31" s="35">
        <v>3</v>
      </c>
      <c r="C31" s="23" t="s">
        <v>4</v>
      </c>
      <c r="D31" s="5" t="s">
        <v>12</v>
      </c>
      <c r="E31" s="5"/>
      <c r="F31" s="5"/>
      <c r="G31" s="5"/>
      <c r="H31" s="5"/>
      <c r="I31" s="75"/>
      <c r="L31" s="42">
        <f t="shared" si="1"/>
        <v>3</v>
      </c>
      <c r="M31" s="47">
        <f t="shared" si="4"/>
        <v>3</v>
      </c>
      <c r="N31" s="48">
        <f t="shared" si="4"/>
        <v>0</v>
      </c>
      <c r="O31" s="48">
        <f t="shared" si="4"/>
        <v>0</v>
      </c>
      <c r="P31" s="48">
        <f t="shared" si="4"/>
        <v>0</v>
      </c>
      <c r="Q31" s="49">
        <f t="shared" si="4"/>
        <v>0</v>
      </c>
    </row>
    <row r="32" spans="2:17" ht="20" customHeight="1" x14ac:dyDescent="0.2">
      <c r="C32" s="15"/>
      <c r="D32" s="6"/>
      <c r="E32" s="6"/>
      <c r="F32" s="6"/>
      <c r="G32" s="6"/>
      <c r="H32" s="6"/>
      <c r="L32" s="42"/>
      <c r="M32" s="40"/>
      <c r="N32" s="39"/>
      <c r="O32" s="39"/>
      <c r="P32" s="39"/>
      <c r="Q32" s="41"/>
    </row>
    <row r="33" spans="1:17" ht="20" customHeight="1" x14ac:dyDescent="0.2">
      <c r="B33" s="31">
        <f>SUM(B34:B37)</f>
        <v>14</v>
      </c>
      <c r="C33" s="17" t="s">
        <v>11</v>
      </c>
      <c r="D33" s="10">
        <v>5</v>
      </c>
      <c r="E33" s="10">
        <v>4</v>
      </c>
      <c r="F33" s="10">
        <v>3</v>
      </c>
      <c r="G33" s="10">
        <v>2</v>
      </c>
      <c r="H33" s="30">
        <v>1</v>
      </c>
      <c r="I33" s="12" t="s">
        <v>24</v>
      </c>
      <c r="L33" s="42"/>
      <c r="M33" s="40"/>
      <c r="N33" s="39"/>
      <c r="O33" s="39"/>
      <c r="P33" s="39"/>
      <c r="Q33" s="41"/>
    </row>
    <row r="34" spans="1:17" ht="20" customHeight="1" x14ac:dyDescent="0.2">
      <c r="B34" s="32">
        <v>5</v>
      </c>
      <c r="C34" s="22" t="s">
        <v>49</v>
      </c>
      <c r="D34" s="3" t="s">
        <v>12</v>
      </c>
      <c r="E34" s="3"/>
      <c r="F34" s="3"/>
      <c r="G34" s="3"/>
      <c r="H34" s="3"/>
      <c r="I34" s="74"/>
      <c r="L34" s="42">
        <f t="shared" si="1"/>
        <v>5</v>
      </c>
      <c r="M34" s="47">
        <f t="shared" ref="M34:Q37" si="5">COUNTIF(D34, "x")*D$9/5*$B34</f>
        <v>5</v>
      </c>
      <c r="N34" s="48">
        <f t="shared" si="5"/>
        <v>0</v>
      </c>
      <c r="O34" s="48">
        <f t="shared" si="5"/>
        <v>0</v>
      </c>
      <c r="P34" s="48">
        <f t="shared" si="5"/>
        <v>0</v>
      </c>
      <c r="Q34" s="49">
        <f t="shared" si="5"/>
        <v>0</v>
      </c>
    </row>
    <row r="35" spans="1:17" ht="20" customHeight="1" x14ac:dyDescent="0.2">
      <c r="B35" s="32">
        <v>2</v>
      </c>
      <c r="C35" s="26" t="s">
        <v>22</v>
      </c>
      <c r="D35" s="27" t="s">
        <v>12</v>
      </c>
      <c r="E35" s="27"/>
      <c r="F35" s="27"/>
      <c r="G35" s="27"/>
      <c r="H35" s="27"/>
      <c r="I35" s="76"/>
      <c r="L35" s="42">
        <f t="shared" si="1"/>
        <v>2</v>
      </c>
      <c r="M35" s="47">
        <f t="shared" si="5"/>
        <v>2</v>
      </c>
      <c r="N35" s="48">
        <f t="shared" si="5"/>
        <v>0</v>
      </c>
      <c r="O35" s="48">
        <f t="shared" si="5"/>
        <v>0</v>
      </c>
      <c r="P35" s="48">
        <f t="shared" si="5"/>
        <v>0</v>
      </c>
      <c r="Q35" s="49">
        <f t="shared" si="5"/>
        <v>0</v>
      </c>
    </row>
    <row r="36" spans="1:17" ht="20" customHeight="1" x14ac:dyDescent="0.2">
      <c r="B36" s="32">
        <v>5</v>
      </c>
      <c r="C36" s="20" t="s">
        <v>16</v>
      </c>
      <c r="D36" s="27" t="s">
        <v>12</v>
      </c>
      <c r="E36" s="27"/>
      <c r="F36" s="27"/>
      <c r="G36" s="27"/>
      <c r="H36" s="27"/>
      <c r="I36" s="76"/>
      <c r="L36" s="42">
        <f t="shared" si="1"/>
        <v>5</v>
      </c>
      <c r="M36" s="47">
        <f t="shared" si="5"/>
        <v>5</v>
      </c>
      <c r="N36" s="48">
        <f t="shared" si="5"/>
        <v>0</v>
      </c>
      <c r="O36" s="48">
        <f t="shared" si="5"/>
        <v>0</v>
      </c>
      <c r="P36" s="48">
        <f t="shared" si="5"/>
        <v>0</v>
      </c>
      <c r="Q36" s="49">
        <f t="shared" si="5"/>
        <v>0</v>
      </c>
    </row>
    <row r="37" spans="1:17" ht="34" customHeight="1" x14ac:dyDescent="0.2">
      <c r="B37" s="33">
        <v>2</v>
      </c>
      <c r="C37" s="23" t="s">
        <v>14</v>
      </c>
      <c r="D37" s="5" t="s">
        <v>12</v>
      </c>
      <c r="E37" s="5"/>
      <c r="F37" s="5"/>
      <c r="G37" s="5"/>
      <c r="H37" s="5"/>
      <c r="I37" s="75"/>
      <c r="L37" s="42">
        <f t="shared" si="1"/>
        <v>2</v>
      </c>
      <c r="M37" s="47">
        <f t="shared" si="5"/>
        <v>2</v>
      </c>
      <c r="N37" s="48">
        <f t="shared" si="5"/>
        <v>0</v>
      </c>
      <c r="O37" s="48">
        <f t="shared" si="5"/>
        <v>0</v>
      </c>
      <c r="P37" s="48">
        <f t="shared" si="5"/>
        <v>0</v>
      </c>
      <c r="Q37" s="49">
        <f t="shared" si="5"/>
        <v>0</v>
      </c>
    </row>
    <row r="38" spans="1:17" x14ac:dyDescent="0.2">
      <c r="L38" s="42"/>
      <c r="M38" s="40"/>
      <c r="N38" s="39"/>
      <c r="O38" s="39"/>
      <c r="P38" s="39"/>
      <c r="Q38" s="41"/>
    </row>
    <row r="39" spans="1:17" ht="23" x14ac:dyDescent="0.2">
      <c r="A39" s="14"/>
      <c r="B39" s="78" t="s">
        <v>35</v>
      </c>
      <c r="C39" s="78"/>
      <c r="D39" s="78"/>
      <c r="E39" s="78"/>
      <c r="F39" s="78"/>
      <c r="G39" s="78"/>
      <c r="H39" s="78"/>
      <c r="I39" s="78"/>
      <c r="J39" s="67"/>
      <c r="L39" s="42"/>
      <c r="M39" s="40"/>
      <c r="N39" s="39"/>
      <c r="O39" s="39"/>
      <c r="P39" s="39"/>
      <c r="Q39" s="41"/>
    </row>
    <row r="40" spans="1:17" ht="20" customHeight="1" x14ac:dyDescent="0.2">
      <c r="L40" s="42"/>
      <c r="M40" s="40"/>
      <c r="N40" s="39"/>
      <c r="O40" s="39"/>
      <c r="P40" s="39"/>
      <c r="Q40" s="41"/>
    </row>
    <row r="41" spans="1:17" ht="20" customHeight="1" x14ac:dyDescent="0.2">
      <c r="B41" s="31">
        <f>SUM(B42:B48)</f>
        <v>33</v>
      </c>
      <c r="C41" s="9"/>
      <c r="D41" s="10">
        <v>5</v>
      </c>
      <c r="E41" s="10">
        <v>4</v>
      </c>
      <c r="F41" s="10">
        <v>3</v>
      </c>
      <c r="G41" s="10">
        <v>2</v>
      </c>
      <c r="H41" s="30">
        <v>1</v>
      </c>
      <c r="I41" s="12" t="s">
        <v>24</v>
      </c>
      <c r="L41" s="42"/>
      <c r="M41" s="40"/>
      <c r="N41" s="39"/>
      <c r="O41" s="39"/>
      <c r="P41" s="39"/>
      <c r="Q41" s="41"/>
    </row>
    <row r="42" spans="1:17" ht="20" customHeight="1" x14ac:dyDescent="0.2">
      <c r="B42" s="32">
        <v>5</v>
      </c>
      <c r="C42" s="19" t="s">
        <v>50</v>
      </c>
      <c r="D42" s="3" t="s">
        <v>12</v>
      </c>
      <c r="E42" s="3"/>
      <c r="F42" s="3"/>
      <c r="G42" s="3"/>
      <c r="H42" s="3"/>
      <c r="I42" s="74"/>
      <c r="L42" s="42">
        <f t="shared" si="1"/>
        <v>5</v>
      </c>
      <c r="M42" s="47">
        <f t="shared" ref="M42:Q48" si="6">COUNTIF(D42, "x")*D$9/5*$B42</f>
        <v>5</v>
      </c>
      <c r="N42" s="48">
        <f t="shared" si="6"/>
        <v>0</v>
      </c>
      <c r="O42" s="48">
        <f t="shared" si="6"/>
        <v>0</v>
      </c>
      <c r="P42" s="48">
        <f t="shared" si="6"/>
        <v>0</v>
      </c>
      <c r="Q42" s="49">
        <f t="shared" si="6"/>
        <v>0</v>
      </c>
    </row>
    <row r="43" spans="1:17" ht="20" customHeight="1" x14ac:dyDescent="0.2">
      <c r="B43" s="32">
        <v>2</v>
      </c>
      <c r="C43" s="20" t="s">
        <v>51</v>
      </c>
      <c r="D43" s="4" t="s">
        <v>12</v>
      </c>
      <c r="E43" s="4"/>
      <c r="F43" s="4"/>
      <c r="G43" s="4"/>
      <c r="H43" s="4"/>
      <c r="I43" s="72"/>
      <c r="L43" s="42">
        <f t="shared" si="1"/>
        <v>2</v>
      </c>
      <c r="M43" s="47">
        <f t="shared" si="6"/>
        <v>2</v>
      </c>
      <c r="N43" s="48">
        <f t="shared" si="6"/>
        <v>0</v>
      </c>
      <c r="O43" s="48">
        <f t="shared" si="6"/>
        <v>0</v>
      </c>
      <c r="P43" s="48">
        <f t="shared" si="6"/>
        <v>0</v>
      </c>
      <c r="Q43" s="49">
        <f t="shared" si="6"/>
        <v>0</v>
      </c>
    </row>
    <row r="44" spans="1:17" ht="20" customHeight="1" x14ac:dyDescent="0.2">
      <c r="B44" s="32">
        <v>2</v>
      </c>
      <c r="C44" s="20" t="s">
        <v>5</v>
      </c>
      <c r="D44" s="4" t="s">
        <v>12</v>
      </c>
      <c r="E44" s="4"/>
      <c r="F44" s="4"/>
      <c r="G44" s="4"/>
      <c r="H44" s="4"/>
      <c r="I44" s="72"/>
      <c r="L44" s="42">
        <f t="shared" si="1"/>
        <v>2</v>
      </c>
      <c r="M44" s="47">
        <f t="shared" si="6"/>
        <v>2</v>
      </c>
      <c r="N44" s="48">
        <f t="shared" si="6"/>
        <v>0</v>
      </c>
      <c r="O44" s="48">
        <f t="shared" si="6"/>
        <v>0</v>
      </c>
      <c r="P44" s="48">
        <f t="shared" si="6"/>
        <v>0</v>
      </c>
      <c r="Q44" s="49">
        <f t="shared" si="6"/>
        <v>0</v>
      </c>
    </row>
    <row r="45" spans="1:17" ht="20" customHeight="1" x14ac:dyDescent="0.2">
      <c r="B45" s="32">
        <v>4</v>
      </c>
      <c r="C45" s="20" t="s">
        <v>6</v>
      </c>
      <c r="D45" s="4" t="s">
        <v>12</v>
      </c>
      <c r="E45" s="4"/>
      <c r="F45" s="4"/>
      <c r="G45" s="4"/>
      <c r="H45" s="4"/>
      <c r="I45" s="72"/>
      <c r="L45" s="42">
        <f t="shared" si="1"/>
        <v>4</v>
      </c>
      <c r="M45" s="47">
        <f t="shared" si="6"/>
        <v>4</v>
      </c>
      <c r="N45" s="48">
        <f t="shared" si="6"/>
        <v>0</v>
      </c>
      <c r="O45" s="48">
        <f t="shared" si="6"/>
        <v>0</v>
      </c>
      <c r="P45" s="48">
        <f t="shared" si="6"/>
        <v>0</v>
      </c>
      <c r="Q45" s="49">
        <f t="shared" si="6"/>
        <v>0</v>
      </c>
    </row>
    <row r="46" spans="1:17" ht="20" customHeight="1" x14ac:dyDescent="0.2">
      <c r="B46" s="34">
        <v>5</v>
      </c>
      <c r="C46" s="21" t="s">
        <v>3</v>
      </c>
      <c r="D46" s="4" t="s">
        <v>12</v>
      </c>
      <c r="E46" s="4"/>
      <c r="F46" s="4"/>
      <c r="G46" s="4"/>
      <c r="H46" s="4"/>
      <c r="I46" s="72"/>
      <c r="L46" s="42">
        <f t="shared" si="1"/>
        <v>5</v>
      </c>
      <c r="M46" s="47">
        <f t="shared" si="6"/>
        <v>5</v>
      </c>
      <c r="N46" s="48">
        <f t="shared" si="6"/>
        <v>0</v>
      </c>
      <c r="O46" s="48">
        <f t="shared" si="6"/>
        <v>0</v>
      </c>
      <c r="P46" s="48">
        <f t="shared" si="6"/>
        <v>0</v>
      </c>
      <c r="Q46" s="49">
        <f t="shared" si="6"/>
        <v>0</v>
      </c>
    </row>
    <row r="47" spans="1:17" ht="20" customHeight="1" x14ac:dyDescent="0.2">
      <c r="B47" s="37">
        <v>10</v>
      </c>
      <c r="C47" s="20" t="s">
        <v>7</v>
      </c>
      <c r="D47" s="4" t="s">
        <v>12</v>
      </c>
      <c r="E47" s="4"/>
      <c r="F47" s="4"/>
      <c r="G47" s="4"/>
      <c r="H47" s="4"/>
      <c r="I47" s="72"/>
      <c r="L47" s="42">
        <f t="shared" si="1"/>
        <v>10</v>
      </c>
      <c r="M47" s="47">
        <f t="shared" si="6"/>
        <v>10</v>
      </c>
      <c r="N47" s="48">
        <f t="shared" si="6"/>
        <v>0</v>
      </c>
      <c r="O47" s="48">
        <f t="shared" si="6"/>
        <v>0</v>
      </c>
      <c r="P47" s="48">
        <f t="shared" si="6"/>
        <v>0</v>
      </c>
      <c r="Q47" s="49">
        <f t="shared" si="6"/>
        <v>0</v>
      </c>
    </row>
    <row r="48" spans="1:17" ht="20" customHeight="1" x14ac:dyDescent="0.2">
      <c r="B48" s="38">
        <v>5</v>
      </c>
      <c r="C48" s="23" t="s">
        <v>28</v>
      </c>
      <c r="D48" s="5" t="s">
        <v>12</v>
      </c>
      <c r="E48" s="5"/>
      <c r="F48" s="5"/>
      <c r="G48" s="5"/>
      <c r="H48" s="5"/>
      <c r="I48" s="75"/>
      <c r="L48" s="43">
        <f t="shared" si="1"/>
        <v>5</v>
      </c>
      <c r="M48" s="50">
        <f t="shared" si="6"/>
        <v>5</v>
      </c>
      <c r="N48" s="51">
        <f t="shared" si="6"/>
        <v>0</v>
      </c>
      <c r="O48" s="51">
        <f t="shared" si="6"/>
        <v>0</v>
      </c>
      <c r="P48" s="51">
        <f t="shared" si="6"/>
        <v>0</v>
      </c>
      <c r="Q48" s="52">
        <f t="shared" si="6"/>
        <v>0</v>
      </c>
    </row>
    <row r="49" spans="3:17" x14ac:dyDescent="0.2">
      <c r="L49" s="39"/>
      <c r="M49" s="39"/>
      <c r="N49" s="7"/>
      <c r="O49" s="7"/>
      <c r="P49" s="7"/>
      <c r="Q49" s="7"/>
    </row>
    <row r="50" spans="3:17" x14ac:dyDescent="0.2">
      <c r="C50" s="24" t="s">
        <v>43</v>
      </c>
      <c r="L50" s="39"/>
      <c r="M50" s="39"/>
      <c r="N50" s="7"/>
      <c r="O50" s="7"/>
      <c r="P50" s="7"/>
      <c r="Q50" s="7"/>
    </row>
    <row r="51" spans="3:17" x14ac:dyDescent="0.2">
      <c r="C51" s="2" t="s">
        <v>20</v>
      </c>
      <c r="L51" s="39"/>
      <c r="M51" s="39"/>
      <c r="N51" s="7"/>
      <c r="O51" s="7"/>
      <c r="P51" s="7"/>
      <c r="Q51" s="7"/>
    </row>
    <row r="52" spans="3:17" x14ac:dyDescent="0.2">
      <c r="L52" s="39"/>
      <c r="M52" s="39"/>
      <c r="N52" s="7"/>
      <c r="O52" s="7"/>
      <c r="P52" s="7"/>
      <c r="Q52" s="7"/>
    </row>
    <row r="53" spans="3:17" x14ac:dyDescent="0.2">
      <c r="L53" s="39"/>
      <c r="M53" s="39"/>
      <c r="N53" s="7"/>
      <c r="O53" s="7"/>
      <c r="P53" s="7"/>
      <c r="Q53" s="7"/>
    </row>
    <row r="54" spans="3:17" x14ac:dyDescent="0.2">
      <c r="L54" s="39"/>
      <c r="M54" s="39"/>
      <c r="N54" s="7"/>
      <c r="O54" s="7"/>
      <c r="P54" s="7"/>
      <c r="Q54" s="7"/>
    </row>
    <row r="55" spans="3:17" x14ac:dyDescent="0.2">
      <c r="L55" s="39"/>
      <c r="M55" s="39"/>
      <c r="N55" s="7"/>
      <c r="O55" s="7"/>
      <c r="P55" s="7"/>
      <c r="Q55" s="7"/>
    </row>
    <row r="56" spans="3:17" x14ac:dyDescent="0.2">
      <c r="L56" s="39"/>
      <c r="M56" s="39"/>
      <c r="N56" s="7"/>
      <c r="O56" s="7"/>
      <c r="P56" s="7"/>
      <c r="Q56" s="7"/>
    </row>
    <row r="57" spans="3:17" x14ac:dyDescent="0.2">
      <c r="L57" s="39"/>
      <c r="M57" s="39"/>
      <c r="N57" s="7"/>
      <c r="O57" s="7"/>
      <c r="P57" s="7"/>
      <c r="Q57" s="7"/>
    </row>
    <row r="58" spans="3:17" x14ac:dyDescent="0.2">
      <c r="L58" s="39"/>
      <c r="M58" s="39"/>
      <c r="N58" s="7"/>
      <c r="O58" s="7"/>
      <c r="P58" s="7"/>
      <c r="Q58" s="7"/>
    </row>
    <row r="59" spans="3:17" x14ac:dyDescent="0.2">
      <c r="L59" s="39"/>
      <c r="M59" s="39"/>
      <c r="N59" s="7"/>
      <c r="O59" s="7"/>
      <c r="P59" s="7"/>
      <c r="Q59" s="7"/>
    </row>
    <row r="60" spans="3:17" x14ac:dyDescent="0.2">
      <c r="L60" s="39"/>
      <c r="M60" s="39"/>
      <c r="N60" s="7"/>
      <c r="O60" s="7"/>
      <c r="P60" s="7"/>
      <c r="Q60" s="7"/>
    </row>
    <row r="61" spans="3:17" x14ac:dyDescent="0.2">
      <c r="L61" s="39"/>
      <c r="M61" s="39"/>
      <c r="N61" s="7"/>
      <c r="O61" s="7"/>
      <c r="P61" s="7"/>
      <c r="Q61" s="7"/>
    </row>
    <row r="62" spans="3:17" x14ac:dyDescent="0.2">
      <c r="L62" s="39"/>
      <c r="M62" s="39"/>
      <c r="N62" s="7"/>
      <c r="O62" s="7"/>
      <c r="P62" s="7"/>
      <c r="Q62" s="7"/>
    </row>
    <row r="63" spans="3:17" x14ac:dyDescent="0.2">
      <c r="L63" s="39"/>
      <c r="M63" s="39"/>
      <c r="N63" s="7"/>
      <c r="O63" s="7"/>
      <c r="P63" s="7"/>
      <c r="Q63" s="7"/>
    </row>
    <row r="64" spans="3:17" x14ac:dyDescent="0.2">
      <c r="L64" s="39"/>
      <c r="M64" s="39"/>
      <c r="N64" s="7"/>
      <c r="O64" s="7"/>
      <c r="P64" s="7"/>
      <c r="Q64" s="7"/>
    </row>
    <row r="65" spans="12:17" x14ac:dyDescent="0.2">
      <c r="L65" s="39"/>
      <c r="M65" s="39"/>
      <c r="N65" s="7"/>
      <c r="O65" s="7"/>
      <c r="P65" s="7"/>
      <c r="Q65" s="7"/>
    </row>
    <row r="66" spans="12:17" x14ac:dyDescent="0.2">
      <c r="L66" s="39"/>
      <c r="M66" s="39"/>
      <c r="N66" s="7"/>
      <c r="O66" s="7"/>
      <c r="P66" s="7"/>
      <c r="Q66" s="7"/>
    </row>
    <row r="67" spans="12:17" x14ac:dyDescent="0.2">
      <c r="L67" s="39"/>
      <c r="M67" s="39"/>
      <c r="N67" s="7"/>
      <c r="O67" s="7"/>
      <c r="P67" s="7"/>
      <c r="Q67" s="7"/>
    </row>
    <row r="68" spans="12:17" x14ac:dyDescent="0.2">
      <c r="L68" s="39"/>
      <c r="M68" s="39"/>
      <c r="N68" s="7"/>
      <c r="O68" s="7"/>
      <c r="P68" s="7"/>
      <c r="Q68" s="7"/>
    </row>
    <row r="69" spans="12:17" x14ac:dyDescent="0.2">
      <c r="L69" s="39"/>
      <c r="M69" s="39"/>
      <c r="N69" s="7"/>
      <c r="O69" s="7"/>
      <c r="P69" s="7"/>
      <c r="Q69" s="7"/>
    </row>
    <row r="70" spans="12:17" x14ac:dyDescent="0.2">
      <c r="L70" s="39"/>
      <c r="M70" s="39"/>
      <c r="N70" s="7"/>
      <c r="O70" s="7"/>
      <c r="P70" s="7"/>
      <c r="Q70" s="7"/>
    </row>
    <row r="71" spans="12:17" x14ac:dyDescent="0.2">
      <c r="L71" s="39"/>
      <c r="M71" s="39"/>
      <c r="N71" s="7"/>
      <c r="O71" s="7"/>
      <c r="P71" s="7"/>
      <c r="Q71" s="7"/>
    </row>
    <row r="72" spans="12:17" x14ac:dyDescent="0.2">
      <c r="L72" s="39"/>
      <c r="M72" s="39"/>
      <c r="N72" s="7"/>
      <c r="O72" s="7"/>
      <c r="P72" s="7"/>
      <c r="Q72" s="7"/>
    </row>
    <row r="73" spans="12:17" x14ac:dyDescent="0.2">
      <c r="L73" s="39"/>
      <c r="M73" s="39"/>
      <c r="N73" s="7"/>
      <c r="O73" s="7"/>
      <c r="P73" s="7"/>
      <c r="Q73" s="7"/>
    </row>
    <row r="74" spans="12:17" x14ac:dyDescent="0.2">
      <c r="L74" s="39"/>
      <c r="M74" s="39"/>
      <c r="N74" s="7"/>
      <c r="O74" s="7"/>
      <c r="P74" s="7"/>
      <c r="Q74" s="7"/>
    </row>
    <row r="75" spans="12:17" x14ac:dyDescent="0.2">
      <c r="L75" s="39"/>
      <c r="M75" s="39"/>
      <c r="N75" s="7"/>
      <c r="O75" s="7"/>
      <c r="P75" s="7"/>
      <c r="Q75" s="7"/>
    </row>
  </sheetData>
  <mergeCells count="4">
    <mergeCell ref="L7:Q7"/>
    <mergeCell ref="C7:I7"/>
    <mergeCell ref="A2:J2"/>
    <mergeCell ref="B39:I39"/>
  </mergeCells>
  <phoneticPr fontId="20" type="noConversion"/>
  <printOptions horizontalCentered="1" verticalCentered="1"/>
  <pageMargins left="0.25" right="0.25" top="0.75" bottom="0.75" header="0.3" footer="0.3"/>
  <pageSetup scale="56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autoFill="0" autoPict="0" macro="[0]!Clear_Cells">
                <anchor moveWithCells="1" sizeWithCells="1">
                  <from>
                    <xdr:col>11</xdr:col>
                    <xdr:colOff>50800</xdr:colOff>
                    <xdr:row>2</xdr:row>
                    <xdr:rowOff>127000</xdr:rowOff>
                  </from>
                  <to>
                    <xdr:col>16</xdr:col>
                    <xdr:colOff>228600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C14" sqref="C14"/>
    </sheetView>
  </sheetViews>
  <sheetFormatPr baseColWidth="10" defaultRowHeight="16" x14ac:dyDescent="0.2"/>
  <cols>
    <col min="1" max="1" width="4.83203125" style="8" customWidth="1"/>
  </cols>
  <sheetData>
    <row r="1" spans="1:2" x14ac:dyDescent="0.2">
      <c r="A1" s="8">
        <v>1</v>
      </c>
      <c r="B1" t="s">
        <v>40</v>
      </c>
    </row>
    <row r="2" spans="1:2" x14ac:dyDescent="0.2">
      <c r="A2" s="8">
        <v>2</v>
      </c>
      <c r="B2" t="s">
        <v>36</v>
      </c>
    </row>
    <row r="3" spans="1:2" x14ac:dyDescent="0.2">
      <c r="A3" s="8">
        <v>3</v>
      </c>
      <c r="B3" t="s">
        <v>37</v>
      </c>
    </row>
    <row r="4" spans="1:2" x14ac:dyDescent="0.2">
      <c r="A4" s="8">
        <v>4</v>
      </c>
      <c r="B4" t="s">
        <v>38</v>
      </c>
    </row>
    <row r="5" spans="1:2" x14ac:dyDescent="0.2">
      <c r="A5" s="8">
        <v>5</v>
      </c>
      <c r="B5" t="s">
        <v>39</v>
      </c>
    </row>
    <row r="6" spans="1:2" x14ac:dyDescent="0.2">
      <c r="A6" s="8">
        <v>6</v>
      </c>
      <c r="B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CHEM 370 Lab Report Rubric</vt:lpstr>
      <vt:lpstr>Instructions for Use</vt:lpstr>
      <vt:lpstr>'CHEM 370 Lab Report Rubric'!Print_Area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2019-12-15T05:28:22Z</cp:lastPrinted>
  <dcterms:created xsi:type="dcterms:W3CDTF">2019-02-08T22:21:30Z</dcterms:created>
  <dcterms:modified xsi:type="dcterms:W3CDTF">2022-11-09T02:51:40Z</dcterms:modified>
</cp:coreProperties>
</file>