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osué varios\Proyecto AAA\001 Certificación Excel SP\Ejercicios MOS Excel 2016\"/>
    </mc:Choice>
  </mc:AlternateContent>
  <bookViews>
    <workbookView xWindow="0" yWindow="0" windowWidth="21570" windowHeight="8145"/>
  </bookViews>
  <sheets>
    <sheet name="A" sheetId="1" r:id="rId1"/>
    <sheet name="B" sheetId="16" r:id="rId2"/>
    <sheet name="C" sheetId="17" r:id="rId3"/>
    <sheet name="D" sheetId="18" r:id="rId4"/>
    <sheet name="E" sheetId="19" r:id="rId5"/>
    <sheet name="F" sheetId="20" r:id="rId6"/>
    <sheet name="G" sheetId="21" r:id="rId7"/>
    <sheet name="H" sheetId="22" r:id="rId8"/>
    <sheet name="I" sheetId="23" r:id="rId9"/>
    <sheet name="J" sheetId="24" r:id="rId10"/>
    <sheet name="K" sheetId="25" r:id="rId11"/>
  </sheets>
  <definedNames>
    <definedName name="_xlnm._FilterDatabase" localSheetId="3" hidden="1">D!#REF!</definedName>
    <definedName name="_xlnm._FilterDatabase" localSheetId="6" hidden="1">G!#REF!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1" l="1"/>
  <c r="I10" i="21"/>
  <c r="I9" i="21"/>
  <c r="I8" i="21"/>
  <c r="I7" i="21"/>
  <c r="I6" i="21"/>
  <c r="I5" i="21"/>
  <c r="I4" i="21"/>
  <c r="I3" i="21"/>
  <c r="I2" i="21"/>
  <c r="G13" i="20" l="1"/>
  <c r="G12" i="20"/>
  <c r="G11" i="20"/>
  <c r="G8" i="20"/>
  <c r="E35" i="19" l="1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I2" i="18" l="1"/>
  <c r="I3" i="18"/>
  <c r="I4" i="18"/>
  <c r="I5" i="18"/>
  <c r="I6" i="18"/>
  <c r="I7" i="18"/>
  <c r="I8" i="18"/>
  <c r="I9" i="18"/>
  <c r="I10" i="18"/>
  <c r="I11" i="18"/>
</calcChain>
</file>

<file path=xl/sharedStrings.xml><?xml version="1.0" encoding="utf-8"?>
<sst xmlns="http://schemas.openxmlformats.org/spreadsheetml/2006/main" count="1052" uniqueCount="241">
  <si>
    <t>Apellido</t>
  </si>
  <si>
    <t>Nombre</t>
  </si>
  <si>
    <t>Maria</t>
  </si>
  <si>
    <t>Departamento</t>
  </si>
  <si>
    <t>Código Postal</t>
  </si>
  <si>
    <t>País</t>
  </si>
  <si>
    <t>Guatemala</t>
  </si>
  <si>
    <t>México</t>
  </si>
  <si>
    <t>Cabañas</t>
  </si>
  <si>
    <t>Gualán</t>
  </si>
  <si>
    <t>Estanzuela</t>
  </si>
  <si>
    <t>ZA</t>
  </si>
  <si>
    <t>Jocotán</t>
  </si>
  <si>
    <t>Camotán</t>
  </si>
  <si>
    <t>Olópa</t>
  </si>
  <si>
    <t>Quezaltepeque</t>
  </si>
  <si>
    <t>CH</t>
  </si>
  <si>
    <t>Rio Dulce</t>
  </si>
  <si>
    <t>Santo Tomás</t>
  </si>
  <si>
    <t>Tenedores</t>
  </si>
  <si>
    <t>El Lobo</t>
  </si>
  <si>
    <t>IZ</t>
  </si>
  <si>
    <t>DF</t>
  </si>
  <si>
    <t>Tepic</t>
  </si>
  <si>
    <t>Saltillo</t>
  </si>
  <si>
    <t>Culiacan</t>
  </si>
  <si>
    <t>Conora</t>
  </si>
  <si>
    <t>Asunción</t>
  </si>
  <si>
    <t>Mita</t>
  </si>
  <si>
    <t>El Progreso</t>
  </si>
  <si>
    <t>JT</t>
  </si>
  <si>
    <t>Municipio</t>
  </si>
  <si>
    <t>Flores</t>
  </si>
  <si>
    <t>San Pancho</t>
  </si>
  <si>
    <t>La Tinta</t>
  </si>
  <si>
    <t>Corosa</t>
  </si>
  <si>
    <t>PT</t>
  </si>
  <si>
    <t>Pedro</t>
  </si>
  <si>
    <t>Rosa</t>
  </si>
  <si>
    <t>Pablo</t>
  </si>
  <si>
    <t>Alejandro</t>
  </si>
  <si>
    <t>Ruiz</t>
  </si>
  <si>
    <t>Molina</t>
  </si>
  <si>
    <t>Descripción</t>
  </si>
  <si>
    <t>Código</t>
  </si>
  <si>
    <t>Azul</t>
  </si>
  <si>
    <t>Valor camisa</t>
  </si>
  <si>
    <t>Talla camisa</t>
  </si>
  <si>
    <t>Color camisa</t>
  </si>
  <si>
    <t>Naranja</t>
  </si>
  <si>
    <t>Nombres</t>
  </si>
  <si>
    <t>Apellidos</t>
  </si>
  <si>
    <t>Zambrano</t>
  </si>
  <si>
    <t>XL</t>
  </si>
  <si>
    <t>XS</t>
  </si>
  <si>
    <t>M</t>
  </si>
  <si>
    <t>L</t>
  </si>
  <si>
    <t>Rosado</t>
  </si>
  <si>
    <t>Morado</t>
  </si>
  <si>
    <t>Edad Promedio</t>
  </si>
  <si>
    <t>Años cumplidos</t>
  </si>
  <si>
    <t>Información</t>
  </si>
  <si>
    <t>Valor de camisa más cara:</t>
  </si>
  <si>
    <t>NOMBRE</t>
  </si>
  <si>
    <t>APELLIDO</t>
  </si>
  <si>
    <t>No.</t>
  </si>
  <si>
    <t>CONTABILIDAD</t>
  </si>
  <si>
    <t>MATEMÁTICA</t>
  </si>
  <si>
    <t>DERECHO</t>
  </si>
  <si>
    <t>INGLÉS</t>
  </si>
  <si>
    <t>REDACCIÓN</t>
  </si>
  <si>
    <t>ECONOMÍA</t>
  </si>
  <si>
    <t>Acaljá Cohuoj, Flory Amarilis</t>
  </si>
  <si>
    <t>Acaljá Cohuoj, Loyda Tavita Aracely</t>
  </si>
  <si>
    <t>Aguilar López, Hugo Leonel</t>
  </si>
  <si>
    <t>Aguilar Reyes, Magner Missael</t>
  </si>
  <si>
    <t>Alcajá Chiquín, Duglas Osiel</t>
  </si>
  <si>
    <t xml:space="preserve">Alvarado Calel, Amalia </t>
  </si>
  <si>
    <t>Alvarado Velásquez, Omar Ranferí</t>
  </si>
  <si>
    <t>Asencio Arana, Diego Armando</t>
  </si>
  <si>
    <t>Barahona Escobar, Tanya Bridget</t>
  </si>
  <si>
    <t>Botzóc Mucú, Edwin Orlando</t>
  </si>
  <si>
    <t>PROMEDIO</t>
  </si>
  <si>
    <t>Aprobado/
No aprobado</t>
  </si>
  <si>
    <t>Autor</t>
  </si>
  <si>
    <t>El juguete rabioso</t>
  </si>
  <si>
    <t>Roberto Arlt</t>
  </si>
  <si>
    <t>El nombre de la rosa</t>
  </si>
  <si>
    <t>Umberto Eco</t>
  </si>
  <si>
    <t>La visión de los vencidos</t>
  </si>
  <si>
    <t>Miguel León</t>
  </si>
  <si>
    <t>El maestro y Margarita</t>
  </si>
  <si>
    <t>Mijail Bulgákov</t>
  </si>
  <si>
    <t>El Señor de los Anillos</t>
  </si>
  <si>
    <t>J.R.R. Tolkien</t>
  </si>
  <si>
    <t>El laberinto de la soledad</t>
  </si>
  <si>
    <t>Octavio Paz</t>
  </si>
  <si>
    <t>Nada</t>
  </si>
  <si>
    <t>Carmen Laforet</t>
  </si>
  <si>
    <t>Hamlet</t>
  </si>
  <si>
    <t>William Shakespeare</t>
  </si>
  <si>
    <t>Fahrenheit 451</t>
  </si>
  <si>
    <t>Ray Bradbury</t>
  </si>
  <si>
    <t>Pedro Páramo</t>
  </si>
  <si>
    <t>Juan Rulfo</t>
  </si>
  <si>
    <t>El muro</t>
  </si>
  <si>
    <t>Jean Paul Sartre</t>
  </si>
  <si>
    <t>Cien años de soledad</t>
  </si>
  <si>
    <t>G. García Márquez</t>
  </si>
  <si>
    <t>Alfonso Reyes</t>
  </si>
  <si>
    <t>Los detectives salvajes</t>
  </si>
  <si>
    <t>Roberto Bolaño</t>
  </si>
  <si>
    <t>Edipo Rey</t>
  </si>
  <si>
    <t>Sófocles</t>
  </si>
  <si>
    <t>Un mundo feliz</t>
  </si>
  <si>
    <t>Aldous Huxley</t>
  </si>
  <si>
    <t>La tregua</t>
  </si>
  <si>
    <t>Mario Benedetti</t>
  </si>
  <si>
    <t>Rayuela</t>
  </si>
  <si>
    <t>Julio Cortázar</t>
  </si>
  <si>
    <t>Habits Of The Rich</t>
  </si>
  <si>
    <t>Maria Hammond</t>
  </si>
  <si>
    <t>The Cruise I'</t>
  </si>
  <si>
    <t>After Midnight</t>
  </si>
  <si>
    <t>David Hamilton</t>
  </si>
  <si>
    <t>The Ticking Clock</t>
  </si>
  <si>
    <t>Terry Hoganson</t>
  </si>
  <si>
    <t>The Conquered Land</t>
  </si>
  <si>
    <t>John Kane</t>
  </si>
  <si>
    <t>The School Teacher's Nightmare</t>
  </si>
  <si>
    <t>Robert Lyon</t>
  </si>
  <si>
    <t>The New Arrivals</t>
  </si>
  <si>
    <t>Thomas Jensen</t>
  </si>
  <si>
    <t>Johnson's Pride</t>
  </si>
  <si>
    <t>Michael Holm</t>
  </si>
  <si>
    <t>Sally's Relatives</t>
  </si>
  <si>
    <t>Jenny Lysaker</t>
  </si>
  <si>
    <t>The Boyfriend In Disguise</t>
  </si>
  <si>
    <t>Anna Lidman</t>
  </si>
  <si>
    <t>The Dark Shadow</t>
  </si>
  <si>
    <t>Elsa Leavitt</t>
  </si>
  <si>
    <t>Everything's Rosey</t>
  </si>
  <si>
    <t>Arlene Huff</t>
  </si>
  <si>
    <t>Promises, Promises</t>
  </si>
  <si>
    <t>Lisa Mather</t>
  </si>
  <si>
    <t>Noviembre</t>
  </si>
  <si>
    <t>Diciembre</t>
  </si>
  <si>
    <t>Promedio</t>
  </si>
  <si>
    <t>Calificación</t>
  </si>
  <si>
    <t>LIBRERÍA FAST</t>
  </si>
  <si>
    <t>LIBROS MÁS VENDIDOS</t>
  </si>
  <si>
    <t>Libro</t>
  </si>
  <si>
    <t>Movimientos bancarios</t>
  </si>
  <si>
    <t>Saldo inicial</t>
  </si>
  <si>
    <t>Créditos</t>
  </si>
  <si>
    <t>Débitos</t>
  </si>
  <si>
    <t>Saldo final</t>
  </si>
  <si>
    <t>Fecha</t>
  </si>
  <si>
    <t>Balance</t>
  </si>
  <si>
    <t>Salarios</t>
  </si>
  <si>
    <t>Depósitos directos</t>
  </si>
  <si>
    <t>Gastos alacena</t>
  </si>
  <si>
    <t>Gastos administrativos</t>
  </si>
  <si>
    <t>Energía eléctrica</t>
  </si>
  <si>
    <t>Préstamo</t>
  </si>
  <si>
    <t>Seguro</t>
  </si>
  <si>
    <t>Promedio de débitos superior a Q 500.00:</t>
  </si>
  <si>
    <t>Promedio de los alumnos en limpio:</t>
  </si>
  <si>
    <t>Valor total de las camisas XL:</t>
  </si>
  <si>
    <t>Mazariegos</t>
  </si>
  <si>
    <t>Rene</t>
  </si>
  <si>
    <t>Ramirez</t>
  </si>
  <si>
    <t>Gladys</t>
  </si>
  <si>
    <t>Ortiz</t>
  </si>
  <si>
    <t>Silvia</t>
  </si>
  <si>
    <t>Alvarado</t>
  </si>
  <si>
    <t>Perez</t>
  </si>
  <si>
    <t>Isabel</t>
  </si>
  <si>
    <t>Mancilla</t>
  </si>
  <si>
    <t>Leonardo</t>
  </si>
  <si>
    <t>Lorenzana</t>
  </si>
  <si>
    <t>Cesar</t>
  </si>
  <si>
    <t>Arevalo</t>
  </si>
  <si>
    <t>Daniel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</si>
  <si>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</si>
  <si>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</si>
  <si>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</si>
  <si>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</si>
  <si>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</si>
  <si>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</si>
  <si>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</si>
  <si>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</si>
  <si>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Hector</t>
  </si>
  <si>
    <t>Jacobo</t>
  </si>
  <si>
    <t>Amarilis</t>
  </si>
  <si>
    <t>Ceron</t>
  </si>
  <si>
    <t>Fabricio</t>
  </si>
  <si>
    <t>Paz</t>
  </si>
  <si>
    <t>Abigail</t>
  </si>
  <si>
    <t>Miranda</t>
  </si>
  <si>
    <t>Andrea</t>
  </si>
  <si>
    <t>Pacheco</t>
  </si>
  <si>
    <t>Lucrecia</t>
  </si>
  <si>
    <t>Ardon</t>
  </si>
  <si>
    <t>Cetino</t>
  </si>
  <si>
    <t>Alvaro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</si>
  <si>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</si>
  <si>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</si>
  <si>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</si>
  <si>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</si>
  <si>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</si>
  <si>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</si>
  <si>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</si>
  <si>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</si>
  <si>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</si>
  <si>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</si>
  <si>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</si>
  <si>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</si>
  <si>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</si>
  <si>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</si>
  <si>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</si>
  <si>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</si>
  <si>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</si>
  <si>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</si>
  <si>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</si>
  <si>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</si>
  <si>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</si>
  <si>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</si>
  <si>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</si>
  <si>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Pineda</t>
  </si>
  <si>
    <t>Suarez</t>
  </si>
  <si>
    <t>Manolo</t>
  </si>
  <si>
    <t>Nombre Completo</t>
  </si>
  <si>
    <t>Cantidad de camisas XL (Q 59.00):</t>
  </si>
  <si>
    <t>Primera Letra
del Nombre</t>
  </si>
  <si>
    <t>Última Letra
del Apellido</t>
  </si>
  <si>
    <t>Precio de Venta</t>
  </si>
  <si>
    <t>Costo</t>
  </si>
  <si>
    <t>Ganancia</t>
  </si>
  <si>
    <t>Precio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</si>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</sst>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6" formatCode="_-[$Q-100A]* #,##0.00_-;\-[$Q-100A]* #,##0.00_-;_-[$Q-100A]* &quot;-&quot;??_-;_-@_-"/>
  </numFmts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</font>
    <font>
      <b/>
      <sz val="36"/>
      <color theme="7" tint="-0.499984740745262"/>
      <name val="FancyPants"/>
    </font>
    <font>
      <sz val="36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6" tint="0.39997558519241921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5" fillId="0" borderId="2" applyNumberFormat="0" applyFill="0" applyAlignment="0" applyProtection="0"/>
    <xf numFmtId="0" fontId="4" fillId="0" borderId="12" applyNumberFormat="0" applyFill="0" applyAlignment="0" applyProtection="0"/>
    <xf numFmtId="0" fontId="3" fillId="5" borderId="0" applyNumberFormat="0" applyBorder="0" applyAlignment="0" applyProtection="0"/>
    <xf numFmtId="0" fontId="11" fillId="0" borderId="0"/>
    <xf numFmtId="0" fontId="13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2" applyFont="1" applyBorder="1"/>
    <xf numFmtId="2" fontId="3" fillId="0" borderId="11" xfId="2" applyNumberFormat="1" applyFont="1" applyBorder="1" applyAlignment="1">
      <alignment vertical="center"/>
    </xf>
    <xf numFmtId="0" fontId="8" fillId="4" borderId="11" xfId="2" applyFont="1" applyFill="1" applyBorder="1" applyAlignment="1">
      <alignment horizontal="center"/>
    </xf>
    <xf numFmtId="0" fontId="1" fillId="0" borderId="11" xfId="0" applyFont="1" applyBorder="1"/>
    <xf numFmtId="0" fontId="1" fillId="7" borderId="11" xfId="0" applyFont="1" applyFill="1" applyBorder="1"/>
    <xf numFmtId="0" fontId="10" fillId="0" borderId="11" xfId="0" applyFont="1" applyBorder="1"/>
    <xf numFmtId="0" fontId="11" fillId="0" borderId="0" xfId="5" applyFont="1"/>
    <xf numFmtId="0" fontId="11" fillId="0" borderId="0" xfId="5" applyFont="1" applyFill="1"/>
    <xf numFmtId="0" fontId="12" fillId="8" borderId="17" xfId="5" applyNumberFormat="1" applyFont="1" applyFill="1" applyBorder="1" applyAlignment="1">
      <alignment horizontal="center" vertical="center"/>
    </xf>
    <xf numFmtId="0" fontId="12" fillId="8" borderId="17" xfId="5" applyNumberFormat="1" applyFont="1" applyFill="1" applyBorder="1" applyAlignment="1">
      <alignment horizontal="center" textRotation="90"/>
    </xf>
    <xf numFmtId="0" fontId="17" fillId="8" borderId="17" xfId="5" applyNumberFormat="1" applyFont="1" applyFill="1" applyBorder="1" applyAlignment="1">
      <alignment horizontal="center" textRotation="90"/>
    </xf>
    <xf numFmtId="0" fontId="14" fillId="6" borderId="17" xfId="6" applyNumberFormat="1" applyFont="1" applyFill="1" applyBorder="1" applyAlignment="1">
      <alignment horizontal="center"/>
    </xf>
    <xf numFmtId="0" fontId="11" fillId="6" borderId="17" xfId="5" applyNumberFormat="1" applyFont="1" applyFill="1" applyBorder="1" applyAlignment="1"/>
    <xf numFmtId="1" fontId="11" fillId="6" borderId="17" xfId="5" applyNumberFormat="1" applyFont="1" applyFill="1" applyBorder="1" applyAlignment="1">
      <alignment horizontal="center"/>
    </xf>
    <xf numFmtId="1" fontId="16" fillId="6" borderId="17" xfId="5" applyNumberFormat="1" applyFont="1" applyFill="1" applyBorder="1" applyAlignment="1">
      <alignment horizontal="center"/>
    </xf>
    <xf numFmtId="1" fontId="16" fillId="6" borderId="16" xfId="5" applyNumberFormat="1" applyFont="1" applyFill="1" applyBorder="1" applyAlignment="1">
      <alignment horizontal="center"/>
    </xf>
    <xf numFmtId="0" fontId="14" fillId="0" borderId="17" xfId="6" applyNumberFormat="1" applyFont="1" applyBorder="1" applyAlignment="1">
      <alignment horizontal="center"/>
    </xf>
    <xf numFmtId="0" fontId="11" fillId="0" borderId="17" xfId="5" applyNumberFormat="1" applyFont="1" applyBorder="1" applyAlignment="1"/>
    <xf numFmtId="1" fontId="11" fillId="0" borderId="17" xfId="5" applyNumberFormat="1" applyFont="1" applyBorder="1" applyAlignment="1">
      <alignment horizontal="center"/>
    </xf>
    <xf numFmtId="1" fontId="16" fillId="0" borderId="17" xfId="5" applyNumberFormat="1" applyFont="1" applyBorder="1" applyAlignment="1">
      <alignment horizontal="center"/>
    </xf>
    <xf numFmtId="1" fontId="16" fillId="0" borderId="16" xfId="5" applyNumberFormat="1" applyFont="1" applyBorder="1" applyAlignment="1">
      <alignment horizontal="center"/>
    </xf>
    <xf numFmtId="0" fontId="14" fillId="0" borderId="15" xfId="6" applyNumberFormat="1" applyFont="1" applyBorder="1" applyAlignment="1">
      <alignment horizontal="center"/>
    </xf>
    <xf numFmtId="0" fontId="11" fillId="0" borderId="15" xfId="5" applyNumberFormat="1" applyFont="1" applyBorder="1" applyAlignment="1"/>
    <xf numFmtId="1" fontId="11" fillId="0" borderId="15" xfId="5" applyNumberFormat="1" applyFont="1" applyBorder="1" applyAlignment="1">
      <alignment horizontal="center"/>
    </xf>
    <xf numFmtId="1" fontId="16" fillId="0" borderId="15" xfId="5" applyNumberFormat="1" applyFont="1" applyBorder="1" applyAlignment="1">
      <alignment horizontal="center"/>
    </xf>
    <xf numFmtId="1" fontId="16" fillId="0" borderId="11" xfId="5" applyNumberFormat="1" applyFont="1" applyBorder="1" applyAlignment="1">
      <alignment horizontal="center"/>
    </xf>
    <xf numFmtId="0" fontId="12" fillId="8" borderId="16" xfId="5" applyNumberFormat="1" applyFont="1" applyFill="1" applyBorder="1" applyAlignment="1">
      <alignment horizontal="center" vertical="center" wrapText="1"/>
    </xf>
    <xf numFmtId="0" fontId="9" fillId="0" borderId="0" xfId="0" applyFont="1"/>
    <xf numFmtId="0" fontId="4" fillId="10" borderId="18" xfId="3" applyFont="1" applyFill="1" applyBorder="1"/>
    <xf numFmtId="0" fontId="4" fillId="10" borderId="19" xfId="3" applyFont="1" applyFill="1" applyBorder="1"/>
    <xf numFmtId="0" fontId="4" fillId="10" borderId="20" xfId="3" applyFont="1" applyFill="1" applyBorder="1"/>
    <xf numFmtId="0" fontId="4" fillId="9" borderId="21" xfId="3" applyFont="1" applyFill="1" applyBorder="1" applyAlignment="1">
      <alignment horizontal="center"/>
    </xf>
    <xf numFmtId="0" fontId="4" fillId="9" borderId="22" xfId="3" applyFont="1" applyFill="1" applyBorder="1" applyAlignment="1">
      <alignment horizontal="center"/>
    </xf>
    <xf numFmtId="0" fontId="4" fillId="9" borderId="23" xfId="3" applyFont="1" applyFill="1" applyBorder="1" applyAlignment="1">
      <alignment horizontal="center"/>
    </xf>
    <xf numFmtId="0" fontId="4" fillId="10" borderId="21" xfId="3" applyFont="1" applyFill="1" applyBorder="1"/>
    <xf numFmtId="0" fontId="4" fillId="10" borderId="22" xfId="3" applyFont="1" applyFill="1" applyBorder="1"/>
    <xf numFmtId="0" fontId="4" fillId="10" borderId="23" xfId="3" applyFont="1" applyFill="1" applyBorder="1"/>
    <xf numFmtId="0" fontId="4" fillId="0" borderId="21" xfId="3" applyFont="1" applyBorder="1"/>
    <xf numFmtId="0" fontId="4" fillId="0" borderId="22" xfId="3" applyFont="1" applyBorder="1"/>
    <xf numFmtId="0" fontId="4" fillId="0" borderId="23" xfId="3" applyFont="1" applyBorder="1"/>
    <xf numFmtId="0" fontId="18" fillId="11" borderId="0" xfId="4" applyFont="1" applyFill="1" applyAlignment="1">
      <alignment horizontal="center" vertical="center"/>
    </xf>
    <xf numFmtId="0" fontId="19" fillId="11" borderId="0" xfId="4" applyFont="1" applyFill="1" applyAlignment="1">
      <alignment horizontal="center" vertical="center"/>
    </xf>
    <xf numFmtId="0" fontId="20" fillId="11" borderId="0" xfId="4" applyFont="1" applyFill="1" applyAlignment="1">
      <alignment horizontal="center"/>
    </xf>
    <xf numFmtId="0" fontId="21" fillId="11" borderId="0" xfId="4" applyFont="1" applyFill="1" applyAlignment="1">
      <alignment horizontal="center"/>
    </xf>
    <xf numFmtId="166" fontId="4" fillId="10" borderId="22" xfId="3" applyNumberFormat="1" applyFont="1" applyFill="1" applyBorder="1"/>
    <xf numFmtId="166" fontId="4" fillId="10" borderId="22" xfId="3" applyNumberFormat="1" applyFont="1" applyFill="1" applyBorder="1" applyAlignment="1">
      <alignment horizontal="center"/>
    </xf>
    <xf numFmtId="166" fontId="4" fillId="0" borderId="22" xfId="3" applyNumberFormat="1" applyFont="1" applyBorder="1"/>
    <xf numFmtId="166" fontId="4" fillId="0" borderId="22" xfId="3" applyNumberFormat="1" applyFont="1" applyBorder="1" applyAlignment="1">
      <alignment horizontal="center"/>
    </xf>
    <xf numFmtId="166" fontId="4" fillId="10" borderId="19" xfId="3" applyNumberFormat="1" applyFont="1" applyFill="1" applyBorder="1"/>
    <xf numFmtId="166" fontId="4" fillId="10" borderId="19" xfId="3" applyNumberFormat="1" applyFont="1" applyFill="1" applyBorder="1" applyAlignment="1">
      <alignment horizontal="center"/>
    </xf>
    <xf numFmtId="0" fontId="22" fillId="12" borderId="0" xfId="0" applyFont="1" applyFill="1" applyAlignment="1">
      <alignment horizontal="center" vertical="center" wrapText="1"/>
    </xf>
    <xf numFmtId="0" fontId="22" fillId="12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16" fontId="6" fillId="0" borderId="11" xfId="0" applyNumberFormat="1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23" fillId="0" borderId="0" xfId="0" applyFont="1" applyAlignment="1">
      <alignment horizontal="right"/>
    </xf>
    <xf numFmtId="44" fontId="24" fillId="0" borderId="11" xfId="0" applyNumberFormat="1" applyFont="1" applyBorder="1" applyAlignment="1">
      <alignment horizontal="center"/>
    </xf>
    <xf numFmtId="44" fontId="6" fillId="0" borderId="11" xfId="0" applyNumberFormat="1" applyFont="1" applyBorder="1" applyAlignment="1">
      <alignment horizontal="center"/>
    </xf>
    <xf numFmtId="44" fontId="6" fillId="0" borderId="15" xfId="0" applyNumberFormat="1" applyFont="1" applyBorder="1" applyAlignment="1">
      <alignment horizontal="center"/>
    </xf>
    <xf numFmtId="44" fontId="6" fillId="0" borderId="14" xfId="0" applyNumberFormat="1" applyFont="1" applyBorder="1" applyAlignment="1">
      <alignment horizontal="center"/>
    </xf>
    <xf numFmtId="44" fontId="6" fillId="0" borderId="13" xfId="0" applyNumberFormat="1" applyFont="1" applyBorder="1" applyAlignment="1">
      <alignment horizontal="center"/>
    </xf>
    <xf numFmtId="44" fontId="6" fillId="0" borderId="11" xfId="0" applyNumberFormat="1" applyFont="1" applyBorder="1" applyAlignment="1">
      <alignment horizontal="center"/>
    </xf>
    <xf numFmtId="0" fontId="11" fillId="13" borderId="0" xfId="5" applyFont="1" applyFill="1" applyAlignment="1">
      <alignment vertical="center"/>
    </xf>
    <xf numFmtId="0" fontId="15" fillId="13" borderId="11" xfId="5" applyFont="1" applyFill="1" applyBorder="1" applyAlignment="1">
      <alignment horizontal="center" vertical="center"/>
    </xf>
    <xf numFmtId="0" fontId="17" fillId="8" borderId="11" xfId="5" applyNumberFormat="1" applyFont="1" applyFill="1" applyBorder="1" applyAlignment="1">
      <alignment horizontal="center" textRotation="90"/>
    </xf>
    <xf numFmtId="1" fontId="16" fillId="6" borderId="11" xfId="5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4" borderId="11" xfId="2" applyFont="1" applyFill="1" applyBorder="1" applyAlignment="1">
      <alignment horizontal="center" wrapText="1"/>
    </xf>
    <xf numFmtId="0" fontId="8" fillId="16" borderId="17" xfId="2" applyFont="1" applyFill="1" applyBorder="1" applyAlignment="1">
      <alignment horizontal="center"/>
    </xf>
    <xf numFmtId="0" fontId="8" fillId="16" borderId="16" xfId="2" applyFont="1" applyFill="1" applyBorder="1" applyAlignment="1">
      <alignment horizontal="center"/>
    </xf>
    <xf numFmtId="0" fontId="0" fillId="14" borderId="17" xfId="2" applyFont="1" applyFill="1" applyBorder="1"/>
    <xf numFmtId="0" fontId="0" fillId="15" borderId="17" xfId="2" applyFont="1" applyFill="1" applyBorder="1"/>
    <xf numFmtId="0" fontId="0" fillId="15" borderId="15" xfId="2" applyFont="1" applyFill="1" applyBorder="1"/>
    <xf numFmtId="0" fontId="0" fillId="14" borderId="17" xfId="2" applyFont="1" applyFill="1" applyBorder="1" applyAlignment="1">
      <alignment horizontal="center"/>
    </xf>
    <xf numFmtId="0" fontId="0" fillId="15" borderId="17" xfId="2" applyFont="1" applyFill="1" applyBorder="1" applyAlignment="1">
      <alignment horizontal="center"/>
    </xf>
    <xf numFmtId="0" fontId="0" fillId="15" borderId="15" xfId="2" applyFont="1" applyFill="1" applyBorder="1" applyAlignment="1">
      <alignment horizontal="center"/>
    </xf>
    <xf numFmtId="44" fontId="0" fillId="14" borderId="17" xfId="2" applyNumberFormat="1" applyFont="1" applyFill="1" applyBorder="1" applyAlignment="1">
      <alignment vertical="center"/>
    </xf>
    <xf numFmtId="44" fontId="0" fillId="15" borderId="17" xfId="2" applyNumberFormat="1" applyFont="1" applyFill="1" applyBorder="1" applyAlignment="1">
      <alignment vertical="center"/>
    </xf>
    <xf numFmtId="44" fontId="0" fillId="15" borderId="15" xfId="2" applyNumberFormat="1" applyFont="1" applyFill="1" applyBorder="1" applyAlignment="1">
      <alignment vertical="center"/>
    </xf>
    <xf numFmtId="44" fontId="0" fillId="14" borderId="16" xfId="2" applyNumberFormat="1" applyFont="1" applyFill="1" applyBorder="1" applyAlignment="1">
      <alignment vertical="center"/>
    </xf>
    <xf numFmtId="44" fontId="0" fillId="15" borderId="16" xfId="2" applyNumberFormat="1" applyFont="1" applyFill="1" applyBorder="1" applyAlignment="1">
      <alignment vertical="center"/>
    </xf>
    <xf numFmtId="44" fontId="0" fillId="15" borderId="11" xfId="2" applyNumberFormat="1" applyFont="1" applyFill="1" applyBorder="1" applyAlignment="1">
      <alignment vertical="center"/>
    </xf>
  </cellXfs>
  <cellStyles count="7">
    <cellStyle name="40% - Énfasis1" xfId="4" builtinId="31"/>
    <cellStyle name="Celda vinculada" xfId="2" builtinId="24"/>
    <cellStyle name="Entrada" xfId="1" builtinId="20"/>
    <cellStyle name="Normal" xfId="0" builtinId="0"/>
    <cellStyle name="Normal 2" xfId="5"/>
    <cellStyle name="Normal_DIVER" xfId="6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D!$I$1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D!$I$2:$I$11</c:f>
              <c:numCache>
                <c:formatCode>0</c:formatCode>
                <c:ptCount val="10"/>
                <c:pt idx="0">
                  <c:v>55</c:v>
                </c:pt>
                <c:pt idx="1">
                  <c:v>66</c:v>
                </c:pt>
                <c:pt idx="2">
                  <c:v>64.5</c:v>
                </c:pt>
                <c:pt idx="3">
                  <c:v>56</c:v>
                </c:pt>
                <c:pt idx="4">
                  <c:v>81.333333333333329</c:v>
                </c:pt>
                <c:pt idx="5">
                  <c:v>81</c:v>
                </c:pt>
                <c:pt idx="6">
                  <c:v>67.333333333333329</c:v>
                </c:pt>
                <c:pt idx="7">
                  <c:v>73.5</c:v>
                </c:pt>
                <c:pt idx="8">
                  <c:v>65.666666666666671</c:v>
                </c:pt>
                <c:pt idx="9">
                  <c:v>69.833333333333329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A-417A-A3D0-34E890863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65715568"/>
        <c:axId val="776439728"/>
        <c:axId val="0"/>
      </c:bar3DChart>
      <c:catAx>
        <c:axId val="665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439728"/>
        <c:crosses val="autoZero"/>
        <c:auto val="1"/>
        <c:lblAlgn val="ctr"/>
        <c:lblOffset val="100"/>
        <c:noMultiLvlLbl val="0"/>
      </c:catAx>
      <c:valAx>
        <c:axId val="77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G!$I$1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G!$I$2:$I$11</c:f>
              <c:numCache>
                <c:formatCode>0</c:formatCode>
                <c:ptCount val="10"/>
                <c:pt idx="0">
                  <c:v>55</c:v>
                </c:pt>
                <c:pt idx="1">
                  <c:v>66</c:v>
                </c:pt>
                <c:pt idx="2">
                  <c:v>64.5</c:v>
                </c:pt>
                <c:pt idx="3">
                  <c:v>56</c:v>
                </c:pt>
                <c:pt idx="4">
                  <c:v>81.333333333333329</c:v>
                </c:pt>
                <c:pt idx="5">
                  <c:v>81</c:v>
                </c:pt>
                <c:pt idx="6">
                  <c:v>58</c:v>
                </c:pt>
                <c:pt idx="7">
                  <c:v>73.5</c:v>
                </c:pt>
                <c:pt idx="8">
                  <c:v>58</c:v>
                </c:pt>
                <c:pt idx="9">
                  <c:v>69.833333333333329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B38-ABE7-02628BFCD4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65715568"/>
        <c:axId val="776439728"/>
        <c:axId val="0"/>
      </c:bar3DChart>
      <c:catAx>
        <c:axId val="665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439728"/>
        <c:crosses val="autoZero"/>
        <c:auto val="1"/>
        <c:lblAlgn val="ctr"/>
        <c:lblOffset val="100"/>
        <c:noMultiLvlLbl val="0"/>
      </c:catAx>
      <c:valAx>
        <c:axId val="77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157687</xdr:colOff>
      <xdr:row>0</xdr:row>
      <xdr:rowOff>345002</xdr:rowOff>
    </xdr:from>
    <xdr:to>
      <xdr:col>17</xdr:col>
      <xdr:colOff>172341</xdr:colOff>
      <xdr:row>14</xdr:row>
      <xdr:rowOff>102894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1040930</xdr:colOff>
      <xdr:row>0</xdr:row>
      <xdr:rowOff>47625</xdr:rowOff>
    </xdr:from>
    <xdr:to>
      <xdr:col>5</xdr:col>
      <xdr:colOff>1304925</xdr:colOff>
      <xdr:row>1</xdr:row>
      <xdr:rowOff>209550</xdr:rowOff>
    </xdr:to>
    <xdr:pic>
      <xdr:nvPicPr>
        <xdr:cNvPr id="2" name="Imagen 1" descr="Free illustration: Books, Paper, Book, Book Pages - Free ...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7755" y="47625"/>
          <a:ext cx="1511770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389600</xdr:colOff>
      <xdr:row>0</xdr:row>
      <xdr:rowOff>30263</xdr:rowOff>
    </xdr:from>
    <xdr:to>
      <xdr:col>16</xdr:col>
      <xdr:colOff>404254</xdr:colOff>
      <xdr:row>12</xdr:row>
      <xdr:rowOff>119459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Normal="100" workbookViewId="0">
      <selection activeCell="J16" sqref="J16"/>
    </sheetView>
  </sheetViews>
  <sheetFormatPr baseColWidth="10" defaultRowHeight="12.75"/>
  <cols>
    <col min="1" max="1" width="7.140625" style="2" bestFit="1" customWidth="1"/>
    <col min="2" max="2" width="18.140625" style="1" bestFit="1" customWidth="1"/>
    <col min="3" max="3" width="15.5703125" style="1" bestFit="1" customWidth="1"/>
    <col min="4" max="4" width="14.42578125" style="1" bestFit="1" customWidth="1"/>
    <col min="5" max="5" width="18.5703125" style="1" customWidth="1"/>
    <col min="6" max="6" width="14.7109375" style="1" customWidth="1"/>
    <col min="7" max="7" width="14.28515625" style="1" bestFit="1" customWidth="1"/>
    <col min="8" max="8" width="16.5703125" style="1" bestFit="1" customWidth="1"/>
    <col min="9" max="9" width="11.42578125" style="1"/>
    <col min="10" max="10" width="13.85546875" style="1" customWidth="1"/>
    <col min="11" max="16384" width="11.42578125" style="1"/>
  </cols>
  <sheetData>
    <row r="1" spans="1:10" ht="15.75">
      <c r="A1" s="4" t="s">
        <v>44</v>
      </c>
      <c r="B1" s="4" t="s">
        <v>51</v>
      </c>
      <c r="C1" s="4" t="s">
        <v>50</v>
      </c>
      <c r="D1" s="4" t="s">
        <v>31</v>
      </c>
      <c r="E1" s="4" t="s">
        <v>3</v>
      </c>
      <c r="F1" s="4" t="s">
        <v>4</v>
      </c>
      <c r="G1" s="4" t="s">
        <v>5</v>
      </c>
      <c r="H1" s="5" t="s">
        <v>60</v>
      </c>
    </row>
    <row r="2" spans="1:10">
      <c r="A2" s="6">
        <v>1</v>
      </c>
      <c r="B2" s="7" t="s">
        <v>169</v>
      </c>
      <c r="C2" s="7" t="s">
        <v>170</v>
      </c>
      <c r="D2" s="7" t="s">
        <v>8</v>
      </c>
      <c r="E2" s="8" t="s">
        <v>11</v>
      </c>
      <c r="F2" s="8">
        <v>27013</v>
      </c>
      <c r="G2" s="8" t="s">
        <v>6</v>
      </c>
      <c r="H2" s="9">
        <v>77</v>
      </c>
    </row>
    <row r="3" spans="1:10">
      <c r="A3" s="10">
        <v>2</v>
      </c>
      <c r="B3" s="11" t="s">
        <v>171</v>
      </c>
      <c r="C3" s="11" t="s">
        <v>172</v>
      </c>
      <c r="D3" s="11" t="s">
        <v>9</v>
      </c>
      <c r="E3" s="12" t="s">
        <v>11</v>
      </c>
      <c r="F3" s="12">
        <v>47647</v>
      </c>
      <c r="G3" s="12" t="s">
        <v>6</v>
      </c>
      <c r="H3" s="13">
        <v>29</v>
      </c>
    </row>
    <row r="4" spans="1:10">
      <c r="A4" s="10">
        <v>3</v>
      </c>
      <c r="B4" s="11" t="s">
        <v>173</v>
      </c>
      <c r="C4" s="11" t="s">
        <v>174</v>
      </c>
      <c r="D4" s="11" t="s">
        <v>10</v>
      </c>
      <c r="E4" s="12" t="s">
        <v>11</v>
      </c>
      <c r="F4" s="12">
        <v>53158</v>
      </c>
      <c r="G4" s="12" t="s">
        <v>6</v>
      </c>
      <c r="H4" s="13">
        <v>59</v>
      </c>
    </row>
    <row r="5" spans="1:10">
      <c r="A5" s="10">
        <v>4</v>
      </c>
      <c r="B5" s="11" t="s">
        <v>175</v>
      </c>
      <c r="C5" s="11" t="s">
        <v>2</v>
      </c>
      <c r="D5" s="11" t="s">
        <v>12</v>
      </c>
      <c r="E5" s="12" t="s">
        <v>16</v>
      </c>
      <c r="F5" s="12">
        <v>63847</v>
      </c>
      <c r="G5" s="12" t="s">
        <v>6</v>
      </c>
      <c r="H5" s="13">
        <v>44</v>
      </c>
    </row>
    <row r="6" spans="1:10">
      <c r="A6" s="10">
        <v>5</v>
      </c>
      <c r="B6" s="11" t="s">
        <v>176</v>
      </c>
      <c r="C6" s="11" t="s">
        <v>177</v>
      </c>
      <c r="D6" s="11" t="s">
        <v>13</v>
      </c>
      <c r="E6" s="12" t="s">
        <v>16</v>
      </c>
      <c r="F6" s="12">
        <v>15998</v>
      </c>
      <c r="G6" s="12" t="s">
        <v>6</v>
      </c>
      <c r="H6" s="13">
        <v>72</v>
      </c>
    </row>
    <row r="7" spans="1:10">
      <c r="A7" s="10">
        <v>6</v>
      </c>
      <c r="B7" s="11" t="s">
        <v>178</v>
      </c>
      <c r="C7" s="11" t="s">
        <v>179</v>
      </c>
      <c r="D7" s="11" t="s">
        <v>14</v>
      </c>
      <c r="E7" s="12" t="s">
        <v>16</v>
      </c>
      <c r="F7" s="12">
        <v>57257</v>
      </c>
      <c r="G7" s="12" t="s">
        <v>6</v>
      </c>
      <c r="H7" s="13">
        <v>36</v>
      </c>
    </row>
    <row r="8" spans="1:10">
      <c r="A8" s="10">
        <v>7</v>
      </c>
      <c r="B8" s="11" t="s">
        <v>180</v>
      </c>
      <c r="C8" s="11" t="s">
        <v>181</v>
      </c>
      <c r="D8" s="11" t="s">
        <v>15</v>
      </c>
      <c r="E8" s="12" t="s">
        <v>16</v>
      </c>
      <c r="F8" s="12">
        <v>61502</v>
      </c>
      <c r="G8" s="12" t="s">
        <v>6</v>
      </c>
      <c r="H8" s="13">
        <v>26</v>
      </c>
    </row>
    <row r="9" spans="1:10">
      <c r="A9" s="10">
        <v>8</v>
      </c>
      <c r="B9" s="11" t="s">
        <v>173</v>
      </c>
      <c r="C9" s="11" t="s">
        <v>40</v>
      </c>
      <c r="D9" s="11" t="s">
        <v>23</v>
      </c>
      <c r="E9" s="12" t="s">
        <v>22</v>
      </c>
      <c r="F9" s="12">
        <v>505050</v>
      </c>
      <c r="G9" s="12" t="s">
        <v>7</v>
      </c>
      <c r="H9" s="13">
        <v>60</v>
      </c>
    </row>
    <row r="10" spans="1:10">
      <c r="A10" s="10">
        <v>9</v>
      </c>
      <c r="B10" s="11" t="s">
        <v>182</v>
      </c>
      <c r="C10" s="11" t="s">
        <v>183</v>
      </c>
      <c r="D10" s="11" t="s">
        <v>17</v>
      </c>
      <c r="E10" s="12" t="s">
        <v>21</v>
      </c>
      <c r="F10" s="12">
        <v>42685</v>
      </c>
      <c r="G10" s="12" t="s">
        <v>6</v>
      </c>
      <c r="H10" s="13">
        <v>17</v>
      </c>
    </row>
    <row r="11" spans="1:10">
      <c r="A11" s="10">
        <v>10</v>
      </c>
      <c r="B11" s="11" t="s">
        <v>184</v>
      </c>
      <c r="C11" s="11" t="s">
        <v>185</v>
      </c>
      <c r="D11" s="11" t="s">
        <v>18</v>
      </c>
      <c r="E11" s="12" t="s">
        <v>21</v>
      </c>
      <c r="F11" s="12">
        <v>25040</v>
      </c>
      <c r="G11" s="12" t="s">
        <v>6</v>
      </c>
      <c r="H11" s="13">
        <v>23</v>
      </c>
    </row>
    <row r="12" spans="1:10">
      <c r="A12" s="10">
        <v>11</v>
      </c>
      <c r="B12" s="11" t="s">
        <v>186</v>
      </c>
      <c r="C12" s="11" t="s">
        <v>187</v>
      </c>
      <c r="D12" s="11" t="s">
        <v>19</v>
      </c>
      <c r="E12" s="12" t="s">
        <v>21</v>
      </c>
      <c r="F12" s="12">
        <v>97886</v>
      </c>
      <c r="G12" s="12" t="s">
        <v>6</v>
      </c>
      <c r="H12" s="13">
        <v>75</v>
      </c>
    </row>
    <row r="13" spans="1:10">
      <c r="A13" s="10">
        <v>12</v>
      </c>
      <c r="B13" s="11" t="s">
        <v>188</v>
      </c>
      <c r="C13" s="11" t="s">
        <v>189</v>
      </c>
      <c r="D13" s="11" t="s">
        <v>20</v>
      </c>
      <c r="E13" s="12" t="s">
        <v>21</v>
      </c>
      <c r="F13" s="12">
        <v>23053</v>
      </c>
      <c r="G13" s="12" t="s">
        <v>6</v>
      </c>
      <c r="H13" s="13">
        <v>62</v>
      </c>
    </row>
    <row r="14" spans="1:10">
      <c r="A14" s="10">
        <v>13</v>
      </c>
      <c r="B14" s="11" t="s">
        <v>190</v>
      </c>
      <c r="C14" s="11" t="s">
        <v>191</v>
      </c>
      <c r="D14" s="11" t="s">
        <v>24</v>
      </c>
      <c r="E14" s="12" t="s">
        <v>22</v>
      </c>
      <c r="F14" s="12">
        <v>505051</v>
      </c>
      <c r="G14" s="12" t="s">
        <v>7</v>
      </c>
      <c r="H14" s="13">
        <v>33</v>
      </c>
    </row>
    <row r="15" spans="1:10">
      <c r="A15" s="10">
        <v>14</v>
      </c>
      <c r="B15" s="11" t="s">
        <v>32</v>
      </c>
      <c r="C15" s="11" t="s">
        <v>192</v>
      </c>
      <c r="D15" s="11" t="s">
        <v>26</v>
      </c>
      <c r="E15" s="12" t="s">
        <v>30</v>
      </c>
      <c r="F15" s="12">
        <v>67396</v>
      </c>
      <c r="G15" s="12" t="s">
        <v>6</v>
      </c>
      <c r="H15" s="13">
        <v>57</v>
      </c>
      <c r="J15" s="18" t="s">
        <v>59</v>
      </c>
    </row>
    <row r="16" spans="1:10">
      <c r="A16" s="10">
        <v>15</v>
      </c>
      <c r="B16" s="11" t="s">
        <v>193</v>
      </c>
      <c r="C16" s="11" t="s">
        <v>194</v>
      </c>
      <c r="D16" s="11" t="s">
        <v>27</v>
      </c>
      <c r="E16" s="12" t="s">
        <v>30</v>
      </c>
      <c r="F16" s="12">
        <v>22714</v>
      </c>
      <c r="G16" s="12" t="s">
        <v>6</v>
      </c>
      <c r="H16" s="13">
        <v>49</v>
      </c>
      <c r="J16" s="17"/>
    </row>
    <row r="17" spans="1:8">
      <c r="A17" s="10">
        <v>16</v>
      </c>
      <c r="B17" s="11" t="s">
        <v>195</v>
      </c>
      <c r="C17" s="11" t="s">
        <v>196</v>
      </c>
      <c r="D17" s="11" t="s">
        <v>28</v>
      </c>
      <c r="E17" s="12" t="s">
        <v>30</v>
      </c>
      <c r="F17" s="12">
        <v>77228</v>
      </c>
      <c r="G17" s="12" t="s">
        <v>6</v>
      </c>
      <c r="H17" s="13">
        <v>55</v>
      </c>
    </row>
    <row r="18" spans="1:8">
      <c r="A18" s="10">
        <v>17</v>
      </c>
      <c r="B18" s="11" t="s">
        <v>197</v>
      </c>
      <c r="C18" s="11" t="s">
        <v>198</v>
      </c>
      <c r="D18" s="11" t="s">
        <v>29</v>
      </c>
      <c r="E18" s="12" t="s">
        <v>30</v>
      </c>
      <c r="F18" s="12">
        <v>47053</v>
      </c>
      <c r="G18" s="12" t="s">
        <v>6</v>
      </c>
      <c r="H18" s="13">
        <v>70</v>
      </c>
    </row>
    <row r="19" spans="1:8">
      <c r="A19" s="10">
        <v>18</v>
      </c>
      <c r="B19" s="11" t="s">
        <v>41</v>
      </c>
      <c r="C19" s="11" t="s">
        <v>2</v>
      </c>
      <c r="D19" s="11" t="s">
        <v>32</v>
      </c>
      <c r="E19" s="12" t="s">
        <v>36</v>
      </c>
      <c r="F19" s="12">
        <v>64493</v>
      </c>
      <c r="G19" s="12" t="s">
        <v>6</v>
      </c>
      <c r="H19" s="13">
        <v>56</v>
      </c>
    </row>
    <row r="20" spans="1:8">
      <c r="A20" s="10">
        <v>19</v>
      </c>
      <c r="B20" s="11" t="s">
        <v>199</v>
      </c>
      <c r="C20" s="11" t="s">
        <v>200</v>
      </c>
      <c r="D20" s="11" t="s">
        <v>33</v>
      </c>
      <c r="E20" s="12" t="s">
        <v>36</v>
      </c>
      <c r="F20" s="12">
        <v>60074</v>
      </c>
      <c r="G20" s="12" t="s">
        <v>6</v>
      </c>
      <c r="H20" s="13">
        <v>57</v>
      </c>
    </row>
    <row r="21" spans="1:8">
      <c r="A21" s="10">
        <v>20</v>
      </c>
      <c r="B21" s="11" t="s">
        <v>186</v>
      </c>
      <c r="C21" s="11" t="s">
        <v>38</v>
      </c>
      <c r="D21" s="11" t="s">
        <v>34</v>
      </c>
      <c r="E21" s="12" t="s">
        <v>36</v>
      </c>
      <c r="F21" s="12">
        <v>24029</v>
      </c>
      <c r="G21" s="12" t="s">
        <v>6</v>
      </c>
      <c r="H21" s="13">
        <v>54</v>
      </c>
    </row>
    <row r="22" spans="1:8">
      <c r="A22" s="10">
        <v>21</v>
      </c>
      <c r="B22" s="11" t="s">
        <v>201</v>
      </c>
      <c r="C22" s="11" t="s">
        <v>202</v>
      </c>
      <c r="D22" s="11" t="s">
        <v>35</v>
      </c>
      <c r="E22" s="12" t="s">
        <v>36</v>
      </c>
      <c r="F22" s="12">
        <v>90174</v>
      </c>
      <c r="G22" s="12" t="s">
        <v>6</v>
      </c>
      <c r="H22" s="13">
        <v>35</v>
      </c>
    </row>
    <row r="23" spans="1:8">
      <c r="A23" s="10">
        <v>22</v>
      </c>
      <c r="B23" s="11" t="s">
        <v>203</v>
      </c>
      <c r="C23" s="11" t="s">
        <v>39</v>
      </c>
      <c r="D23" s="11" t="s">
        <v>25</v>
      </c>
      <c r="E23" s="12" t="s">
        <v>22</v>
      </c>
      <c r="F23" s="12">
        <v>505052</v>
      </c>
      <c r="G23" s="12" t="s">
        <v>7</v>
      </c>
      <c r="H23" s="13">
        <v>74</v>
      </c>
    </row>
    <row r="24" spans="1:8">
      <c r="A24" s="10">
        <v>23</v>
      </c>
      <c r="B24" s="11" t="s">
        <v>204</v>
      </c>
      <c r="C24" s="11" t="s">
        <v>205</v>
      </c>
      <c r="D24" s="11" t="s">
        <v>9</v>
      </c>
      <c r="E24" s="12" t="s">
        <v>11</v>
      </c>
      <c r="F24" s="12">
        <v>47647</v>
      </c>
      <c r="G24" s="12" t="s">
        <v>6</v>
      </c>
      <c r="H24" s="13">
        <v>29</v>
      </c>
    </row>
    <row r="25" spans="1:8">
      <c r="A25" s="10">
        <v>24</v>
      </c>
      <c r="B25" s="11" t="s">
        <v>206</v>
      </c>
      <c r="C25" s="11" t="s">
        <v>207</v>
      </c>
      <c r="D25" s="11" t="s">
        <v>10</v>
      </c>
      <c r="E25" s="12" t="s">
        <v>11</v>
      </c>
      <c r="F25" s="12">
        <v>53158</v>
      </c>
      <c r="G25" s="12" t="s">
        <v>6</v>
      </c>
      <c r="H25" s="13">
        <v>59</v>
      </c>
    </row>
    <row r="26" spans="1:8">
      <c r="A26" s="10">
        <v>25</v>
      </c>
      <c r="B26" s="11" t="s">
        <v>208</v>
      </c>
      <c r="C26" s="11" t="s">
        <v>209</v>
      </c>
      <c r="D26" s="11" t="s">
        <v>12</v>
      </c>
      <c r="E26" s="12" t="s">
        <v>16</v>
      </c>
      <c r="F26" s="12">
        <v>63847</v>
      </c>
      <c r="G26" s="12" t="s">
        <v>6</v>
      </c>
      <c r="H26" s="13">
        <v>44</v>
      </c>
    </row>
    <row r="27" spans="1:8">
      <c r="A27" s="10">
        <v>26</v>
      </c>
      <c r="B27" s="11" t="s">
        <v>210</v>
      </c>
      <c r="C27" s="11" t="s">
        <v>211</v>
      </c>
      <c r="D27" s="11" t="s">
        <v>13</v>
      </c>
      <c r="E27" s="12" t="s">
        <v>16</v>
      </c>
      <c r="F27" s="12">
        <v>15998</v>
      </c>
      <c r="G27" s="12" t="s">
        <v>6</v>
      </c>
      <c r="H27" s="13">
        <v>72</v>
      </c>
    </row>
    <row r="28" spans="1:8">
      <c r="A28" s="10">
        <v>27</v>
      </c>
      <c r="B28" s="11" t="s">
        <v>212</v>
      </c>
      <c r="C28" s="11" t="s">
        <v>213</v>
      </c>
      <c r="D28" s="11" t="s">
        <v>14</v>
      </c>
      <c r="E28" s="12" t="s">
        <v>16</v>
      </c>
      <c r="F28" s="12">
        <v>57257</v>
      </c>
      <c r="G28" s="12" t="s">
        <v>6</v>
      </c>
      <c r="H28" s="13">
        <v>36</v>
      </c>
    </row>
    <row r="29" spans="1:8">
      <c r="A29" s="10">
        <v>28</v>
      </c>
      <c r="B29" s="11" t="s">
        <v>214</v>
      </c>
      <c r="C29" s="11" t="s">
        <v>215</v>
      </c>
      <c r="D29" s="11" t="s">
        <v>15</v>
      </c>
      <c r="E29" s="12" t="s">
        <v>16</v>
      </c>
      <c r="F29" s="12">
        <v>61502</v>
      </c>
      <c r="G29" s="12" t="s">
        <v>6</v>
      </c>
      <c r="H29" s="13">
        <v>26</v>
      </c>
    </row>
    <row r="30" spans="1:8">
      <c r="A30" s="10">
        <v>29</v>
      </c>
      <c r="B30" s="11" t="s">
        <v>216</v>
      </c>
      <c r="C30" s="11" t="s">
        <v>217</v>
      </c>
      <c r="D30" s="11" t="s">
        <v>23</v>
      </c>
      <c r="E30" s="12" t="s">
        <v>22</v>
      </c>
      <c r="F30" s="12">
        <v>505050</v>
      </c>
      <c r="G30" s="12" t="s">
        <v>7</v>
      </c>
      <c r="H30" s="13">
        <v>60</v>
      </c>
    </row>
    <row r="31" spans="1:8">
      <c r="A31" s="10">
        <v>30</v>
      </c>
      <c r="B31" s="11" t="s">
        <v>218</v>
      </c>
      <c r="C31" s="11" t="s">
        <v>219</v>
      </c>
      <c r="D31" s="11" t="s">
        <v>17</v>
      </c>
      <c r="E31" s="12" t="s">
        <v>21</v>
      </c>
      <c r="F31" s="12">
        <v>42685</v>
      </c>
      <c r="G31" s="12" t="s">
        <v>6</v>
      </c>
      <c r="H31" s="13">
        <v>17</v>
      </c>
    </row>
    <row r="32" spans="1:8">
      <c r="A32" s="10">
        <v>31</v>
      </c>
      <c r="B32" s="11" t="s">
        <v>173</v>
      </c>
      <c r="C32" s="11" t="s">
        <v>220</v>
      </c>
      <c r="D32" s="11" t="s">
        <v>18</v>
      </c>
      <c r="E32" s="12" t="s">
        <v>21</v>
      </c>
      <c r="F32" s="12">
        <v>25040</v>
      </c>
      <c r="G32" s="12" t="s">
        <v>6</v>
      </c>
      <c r="H32" s="13">
        <v>23</v>
      </c>
    </row>
    <row r="33" spans="1:8">
      <c r="A33" s="10">
        <v>32</v>
      </c>
      <c r="B33" s="11" t="s">
        <v>52</v>
      </c>
      <c r="C33" s="11" t="s">
        <v>221</v>
      </c>
      <c r="D33" s="11" t="s">
        <v>19</v>
      </c>
      <c r="E33" s="12" t="s">
        <v>21</v>
      </c>
      <c r="F33" s="12">
        <v>97886</v>
      </c>
      <c r="G33" s="12" t="s">
        <v>6</v>
      </c>
      <c r="H33" s="13">
        <v>75</v>
      </c>
    </row>
    <row r="34" spans="1:8">
      <c r="A34" s="10">
        <v>33</v>
      </c>
      <c r="B34" s="11" t="s">
        <v>186</v>
      </c>
      <c r="C34" s="11" t="s">
        <v>222</v>
      </c>
      <c r="D34" s="11" t="s">
        <v>20</v>
      </c>
      <c r="E34" s="12" t="s">
        <v>21</v>
      </c>
      <c r="F34" s="12">
        <v>23053</v>
      </c>
      <c r="G34" s="12" t="s">
        <v>6</v>
      </c>
      <c r="H34" s="13">
        <v>62</v>
      </c>
    </row>
    <row r="35" spans="1:8">
      <c r="A35" s="10">
        <v>34</v>
      </c>
      <c r="B35" s="11" t="s">
        <v>223</v>
      </c>
      <c r="C35" s="11" t="s">
        <v>224</v>
      </c>
      <c r="D35" s="11" t="s">
        <v>24</v>
      </c>
      <c r="E35" s="12" t="s">
        <v>22</v>
      </c>
      <c r="F35" s="12">
        <v>505051</v>
      </c>
      <c r="G35" s="12" t="s">
        <v>7</v>
      </c>
      <c r="H35" s="13">
        <v>33</v>
      </c>
    </row>
    <row r="36" spans="1:8">
      <c r="A36" s="10">
        <v>35</v>
      </c>
      <c r="B36" s="11" t="s">
        <v>186</v>
      </c>
      <c r="C36" s="11" t="s">
        <v>225</v>
      </c>
      <c r="D36" s="11" t="s">
        <v>26</v>
      </c>
      <c r="E36" s="12" t="s">
        <v>30</v>
      </c>
      <c r="F36" s="12">
        <v>67396</v>
      </c>
      <c r="G36" s="12" t="s">
        <v>6</v>
      </c>
      <c r="H36" s="13">
        <v>57</v>
      </c>
    </row>
    <row r="37" spans="1:8">
      <c r="A37" s="10">
        <v>36</v>
      </c>
      <c r="B37" s="11" t="s">
        <v>226</v>
      </c>
      <c r="C37" s="11" t="s">
        <v>227</v>
      </c>
      <c r="D37" s="11" t="s">
        <v>27</v>
      </c>
      <c r="E37" s="12" t="s">
        <v>30</v>
      </c>
      <c r="F37" s="12">
        <v>22714</v>
      </c>
      <c r="G37" s="12" t="s">
        <v>6</v>
      </c>
      <c r="H37" s="13">
        <v>49</v>
      </c>
    </row>
    <row r="38" spans="1:8">
      <c r="A38" s="10">
        <v>37</v>
      </c>
      <c r="B38" s="11" t="s">
        <v>184</v>
      </c>
      <c r="C38" s="11" t="s">
        <v>228</v>
      </c>
      <c r="D38" s="11" t="s">
        <v>28</v>
      </c>
      <c r="E38" s="12" t="s">
        <v>30</v>
      </c>
      <c r="F38" s="12">
        <v>77228</v>
      </c>
      <c r="G38" s="12" t="s">
        <v>6</v>
      </c>
      <c r="H38" s="13">
        <v>55</v>
      </c>
    </row>
    <row r="39" spans="1:8">
      <c r="A39" s="10">
        <v>38</v>
      </c>
      <c r="B39" s="11" t="s">
        <v>229</v>
      </c>
      <c r="C39" s="11" t="s">
        <v>211</v>
      </c>
      <c r="D39" s="11" t="s">
        <v>29</v>
      </c>
      <c r="E39" s="12" t="s">
        <v>30</v>
      </c>
      <c r="F39" s="12">
        <v>47053</v>
      </c>
      <c r="G39" s="12" t="s">
        <v>6</v>
      </c>
      <c r="H39" s="13">
        <v>70</v>
      </c>
    </row>
    <row r="40" spans="1:8">
      <c r="A40" s="10">
        <v>39</v>
      </c>
      <c r="B40" s="11" t="s">
        <v>42</v>
      </c>
      <c r="C40" s="11" t="s">
        <v>37</v>
      </c>
      <c r="D40" s="11" t="s">
        <v>32</v>
      </c>
      <c r="E40" s="12" t="s">
        <v>36</v>
      </c>
      <c r="F40" s="12">
        <v>64493</v>
      </c>
      <c r="G40" s="12" t="s">
        <v>6</v>
      </c>
      <c r="H40" s="13">
        <v>56</v>
      </c>
    </row>
    <row r="41" spans="1:8">
      <c r="A41" s="10">
        <v>40</v>
      </c>
      <c r="B41" s="11" t="s">
        <v>230</v>
      </c>
      <c r="C41" s="11" t="s">
        <v>231</v>
      </c>
      <c r="D41" s="11" t="s">
        <v>33</v>
      </c>
      <c r="E41" s="12" t="s">
        <v>36</v>
      </c>
      <c r="F41" s="12">
        <v>60074</v>
      </c>
      <c r="G41" s="12" t="s">
        <v>6</v>
      </c>
      <c r="H41" s="13">
        <v>57</v>
      </c>
    </row>
  </sheetData>
  <sortState ref="B2:B128">
    <sortCondition ref="B2:B12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zoomScale="115" zoomScaleNormal="115" workbookViewId="0">
      <selection activeCell="F3" sqref="F3"/>
    </sheetView>
  </sheetViews>
  <sheetFormatPr baseColWidth="10" defaultRowHeight="15"/>
  <cols>
    <col min="1" max="1" width="3.7109375" customWidth="1"/>
    <col min="2" max="2" width="12" bestFit="1" customWidth="1"/>
    <col min="3" max="3" width="17.5703125" style="3" customWidth="1"/>
    <col min="4" max="4" width="17.5703125" customWidth="1"/>
    <col min="6" max="6" width="13.28515625" customWidth="1"/>
  </cols>
  <sheetData>
    <row r="2" spans="2:6">
      <c r="B2" s="88" t="s">
        <v>1</v>
      </c>
      <c r="C2" s="88" t="s">
        <v>47</v>
      </c>
      <c r="D2" s="88" t="s">
        <v>236</v>
      </c>
      <c r="E2" s="88" t="s">
        <v>237</v>
      </c>
      <c r="F2" s="89" t="s">
        <v>238</v>
      </c>
    </row>
    <row r="3" spans="2:6">
      <c r="B3" s="90" t="s">
        <v>170</v>
      </c>
      <c r="C3" s="93" t="s">
        <v>53</v>
      </c>
      <c r="D3" s="96">
        <v>59</v>
      </c>
      <c r="E3" s="96">
        <v>30</v>
      </c>
      <c r="F3" s="99"/>
    </row>
    <row r="4" spans="2:6">
      <c r="B4" s="91" t="s">
        <v>172</v>
      </c>
      <c r="C4" s="94" t="s">
        <v>54</v>
      </c>
      <c r="D4" s="97">
        <v>65.5</v>
      </c>
      <c r="E4" s="97">
        <v>30</v>
      </c>
      <c r="F4" s="100"/>
    </row>
    <row r="5" spans="2:6">
      <c r="B5" s="90" t="s">
        <v>174</v>
      </c>
      <c r="C5" s="93" t="s">
        <v>55</v>
      </c>
      <c r="D5" s="96">
        <v>48</v>
      </c>
      <c r="E5" s="96">
        <v>30</v>
      </c>
      <c r="F5" s="99"/>
    </row>
    <row r="6" spans="2:6">
      <c r="B6" s="91" t="s">
        <v>2</v>
      </c>
      <c r="C6" s="94" t="s">
        <v>55</v>
      </c>
      <c r="D6" s="97">
        <v>48</v>
      </c>
      <c r="E6" s="97">
        <v>30</v>
      </c>
      <c r="F6" s="100"/>
    </row>
    <row r="7" spans="2:6">
      <c r="B7" s="90" t="s">
        <v>177</v>
      </c>
      <c r="C7" s="93" t="s">
        <v>53</v>
      </c>
      <c r="D7" s="96">
        <v>59</v>
      </c>
      <c r="E7" s="96">
        <v>30</v>
      </c>
      <c r="F7" s="99"/>
    </row>
    <row r="8" spans="2:6">
      <c r="B8" s="91" t="s">
        <v>179</v>
      </c>
      <c r="C8" s="94" t="s">
        <v>55</v>
      </c>
      <c r="D8" s="97">
        <v>48</v>
      </c>
      <c r="E8" s="97">
        <v>30</v>
      </c>
      <c r="F8" s="100"/>
    </row>
    <row r="9" spans="2:6">
      <c r="B9" s="90" t="s">
        <v>181</v>
      </c>
      <c r="C9" s="93" t="s">
        <v>53</v>
      </c>
      <c r="D9" s="96">
        <v>59</v>
      </c>
      <c r="E9" s="96">
        <v>30</v>
      </c>
      <c r="F9" s="99"/>
    </row>
    <row r="10" spans="2:6">
      <c r="B10" s="91" t="s">
        <v>40</v>
      </c>
      <c r="C10" s="94" t="s">
        <v>55</v>
      </c>
      <c r="D10" s="97">
        <v>48</v>
      </c>
      <c r="E10" s="97">
        <v>30</v>
      </c>
      <c r="F10" s="100"/>
    </row>
    <row r="11" spans="2:6">
      <c r="B11" s="90" t="s">
        <v>183</v>
      </c>
      <c r="C11" s="93" t="s">
        <v>53</v>
      </c>
      <c r="D11" s="96">
        <v>59</v>
      </c>
      <c r="E11" s="96">
        <v>30</v>
      </c>
      <c r="F11" s="99"/>
    </row>
    <row r="12" spans="2:6">
      <c r="B12" s="91" t="s">
        <v>185</v>
      </c>
      <c r="C12" s="94" t="s">
        <v>54</v>
      </c>
      <c r="D12" s="97">
        <v>65.5</v>
      </c>
      <c r="E12" s="97">
        <v>30</v>
      </c>
      <c r="F12" s="100"/>
    </row>
    <row r="13" spans="2:6">
      <c r="B13" s="90" t="s">
        <v>187</v>
      </c>
      <c r="C13" s="93" t="s">
        <v>53</v>
      </c>
      <c r="D13" s="96">
        <v>59</v>
      </c>
      <c r="E13" s="96">
        <v>30</v>
      </c>
      <c r="F13" s="99"/>
    </row>
    <row r="14" spans="2:6">
      <c r="B14" s="91" t="s">
        <v>189</v>
      </c>
      <c r="C14" s="94" t="s">
        <v>55</v>
      </c>
      <c r="D14" s="97">
        <v>48</v>
      </c>
      <c r="E14" s="97">
        <v>30</v>
      </c>
      <c r="F14" s="100"/>
    </row>
    <row r="15" spans="2:6">
      <c r="B15" s="90" t="s">
        <v>191</v>
      </c>
      <c r="C15" s="93" t="s">
        <v>53</v>
      </c>
      <c r="D15" s="96">
        <v>59</v>
      </c>
      <c r="E15" s="96">
        <v>30</v>
      </c>
      <c r="F15" s="99"/>
    </row>
    <row r="16" spans="2:6">
      <c r="B16" s="91" t="s">
        <v>192</v>
      </c>
      <c r="C16" s="94" t="s">
        <v>54</v>
      </c>
      <c r="D16" s="97">
        <v>65.5</v>
      </c>
      <c r="E16" s="97">
        <v>30</v>
      </c>
      <c r="F16" s="100"/>
    </row>
    <row r="17" spans="2:6">
      <c r="B17" s="90" t="s">
        <v>194</v>
      </c>
      <c r="C17" s="93" t="s">
        <v>55</v>
      </c>
      <c r="D17" s="96">
        <v>48</v>
      </c>
      <c r="E17" s="96">
        <v>30</v>
      </c>
      <c r="F17" s="99"/>
    </row>
    <row r="18" spans="2:6">
      <c r="B18" s="91" t="s">
        <v>196</v>
      </c>
      <c r="C18" s="94" t="s">
        <v>56</v>
      </c>
      <c r="D18" s="97">
        <v>48</v>
      </c>
      <c r="E18" s="97">
        <v>30</v>
      </c>
      <c r="F18" s="100"/>
    </row>
    <row r="19" spans="2:6">
      <c r="B19" s="90" t="s">
        <v>198</v>
      </c>
      <c r="C19" s="93" t="s">
        <v>56</v>
      </c>
      <c r="D19" s="96">
        <v>48</v>
      </c>
      <c r="E19" s="96">
        <v>30</v>
      </c>
      <c r="F19" s="99"/>
    </row>
    <row r="20" spans="2:6">
      <c r="B20" s="91" t="s">
        <v>2</v>
      </c>
      <c r="C20" s="94" t="s">
        <v>56</v>
      </c>
      <c r="D20" s="97">
        <v>48</v>
      </c>
      <c r="E20" s="97">
        <v>30</v>
      </c>
      <c r="F20" s="100"/>
    </row>
    <row r="21" spans="2:6">
      <c r="B21" s="90" t="s">
        <v>200</v>
      </c>
      <c r="C21" s="93" t="s">
        <v>55</v>
      </c>
      <c r="D21" s="96">
        <v>48</v>
      </c>
      <c r="E21" s="96">
        <v>30</v>
      </c>
      <c r="F21" s="99"/>
    </row>
    <row r="22" spans="2:6">
      <c r="B22" s="91" t="s">
        <v>38</v>
      </c>
      <c r="C22" s="94" t="s">
        <v>53</v>
      </c>
      <c r="D22" s="97">
        <v>59</v>
      </c>
      <c r="E22" s="97">
        <v>30</v>
      </c>
      <c r="F22" s="100"/>
    </row>
    <row r="23" spans="2:6">
      <c r="B23" s="90" t="s">
        <v>202</v>
      </c>
      <c r="C23" s="93" t="s">
        <v>55</v>
      </c>
      <c r="D23" s="96">
        <v>48</v>
      </c>
      <c r="E23" s="96">
        <v>30</v>
      </c>
      <c r="F23" s="99"/>
    </row>
    <row r="24" spans="2:6">
      <c r="B24" s="91" t="s">
        <v>39</v>
      </c>
      <c r="C24" s="94" t="s">
        <v>55</v>
      </c>
      <c r="D24" s="97">
        <v>48</v>
      </c>
      <c r="E24" s="97">
        <v>30</v>
      </c>
      <c r="F24" s="100"/>
    </row>
    <row r="25" spans="2:6">
      <c r="B25" s="90" t="s">
        <v>205</v>
      </c>
      <c r="C25" s="93" t="s">
        <v>55</v>
      </c>
      <c r="D25" s="96">
        <v>48</v>
      </c>
      <c r="E25" s="96">
        <v>30</v>
      </c>
      <c r="F25" s="99"/>
    </row>
    <row r="26" spans="2:6">
      <c r="B26" s="91" t="s">
        <v>207</v>
      </c>
      <c r="C26" s="94" t="s">
        <v>53</v>
      </c>
      <c r="D26" s="97">
        <v>59</v>
      </c>
      <c r="E26" s="97">
        <v>30</v>
      </c>
      <c r="F26" s="100"/>
    </row>
    <row r="27" spans="2:6">
      <c r="B27" s="90" t="s">
        <v>209</v>
      </c>
      <c r="C27" s="93" t="s">
        <v>54</v>
      </c>
      <c r="D27" s="96">
        <v>65.5</v>
      </c>
      <c r="E27" s="96">
        <v>30</v>
      </c>
      <c r="F27" s="99"/>
    </row>
    <row r="28" spans="2:6">
      <c r="B28" s="91" t="s">
        <v>211</v>
      </c>
      <c r="C28" s="94" t="s">
        <v>56</v>
      </c>
      <c r="D28" s="97">
        <v>48</v>
      </c>
      <c r="E28" s="97">
        <v>30</v>
      </c>
      <c r="F28" s="100"/>
    </row>
    <row r="29" spans="2:6">
      <c r="B29" s="90" t="s">
        <v>213</v>
      </c>
      <c r="C29" s="93" t="s">
        <v>53</v>
      </c>
      <c r="D29" s="96">
        <v>59</v>
      </c>
      <c r="E29" s="96">
        <v>30</v>
      </c>
      <c r="F29" s="99"/>
    </row>
    <row r="30" spans="2:6">
      <c r="B30" s="91" t="s">
        <v>215</v>
      </c>
      <c r="C30" s="94" t="s">
        <v>55</v>
      </c>
      <c r="D30" s="97">
        <v>48</v>
      </c>
      <c r="E30" s="97">
        <v>30</v>
      </c>
      <c r="F30" s="100"/>
    </row>
    <row r="31" spans="2:6">
      <c r="B31" s="90" t="s">
        <v>217</v>
      </c>
      <c r="C31" s="93" t="s">
        <v>56</v>
      </c>
      <c r="D31" s="96">
        <v>48</v>
      </c>
      <c r="E31" s="96">
        <v>30</v>
      </c>
      <c r="F31" s="99"/>
    </row>
    <row r="32" spans="2:6">
      <c r="B32" s="91" t="s">
        <v>219</v>
      </c>
      <c r="C32" s="94" t="s">
        <v>55</v>
      </c>
      <c r="D32" s="97">
        <v>48</v>
      </c>
      <c r="E32" s="97">
        <v>30</v>
      </c>
      <c r="F32" s="100"/>
    </row>
    <row r="33" spans="2:6">
      <c r="B33" s="90" t="s">
        <v>220</v>
      </c>
      <c r="C33" s="93" t="s">
        <v>53</v>
      </c>
      <c r="D33" s="96">
        <v>59</v>
      </c>
      <c r="E33" s="96">
        <v>30</v>
      </c>
      <c r="F33" s="99"/>
    </row>
    <row r="34" spans="2:6">
      <c r="B34" s="91" t="s">
        <v>221</v>
      </c>
      <c r="C34" s="94" t="s">
        <v>55</v>
      </c>
      <c r="D34" s="97">
        <v>48</v>
      </c>
      <c r="E34" s="97">
        <v>30</v>
      </c>
      <c r="F34" s="100"/>
    </row>
    <row r="35" spans="2:6">
      <c r="B35" s="90" t="s">
        <v>222</v>
      </c>
      <c r="C35" s="93" t="s">
        <v>56</v>
      </c>
      <c r="D35" s="96">
        <v>48</v>
      </c>
      <c r="E35" s="96">
        <v>30</v>
      </c>
      <c r="F35" s="99"/>
    </row>
    <row r="36" spans="2:6">
      <c r="B36" s="91" t="s">
        <v>224</v>
      </c>
      <c r="C36" s="94" t="s">
        <v>53</v>
      </c>
      <c r="D36" s="97">
        <v>59</v>
      </c>
      <c r="E36" s="97">
        <v>30</v>
      </c>
      <c r="F36" s="100"/>
    </row>
    <row r="37" spans="2:6">
      <c r="B37" s="90" t="s">
        <v>225</v>
      </c>
      <c r="C37" s="93" t="s">
        <v>53</v>
      </c>
      <c r="D37" s="96">
        <v>59</v>
      </c>
      <c r="E37" s="96">
        <v>30</v>
      </c>
      <c r="F37" s="99"/>
    </row>
    <row r="38" spans="2:6">
      <c r="B38" s="91" t="s">
        <v>227</v>
      </c>
      <c r="C38" s="94" t="s">
        <v>54</v>
      </c>
      <c r="D38" s="97">
        <v>65.5</v>
      </c>
      <c r="E38" s="97">
        <v>30</v>
      </c>
      <c r="F38" s="100"/>
    </row>
    <row r="39" spans="2:6">
      <c r="B39" s="90" t="s">
        <v>228</v>
      </c>
      <c r="C39" s="93" t="s">
        <v>53</v>
      </c>
      <c r="D39" s="96">
        <v>59</v>
      </c>
      <c r="E39" s="96">
        <v>30</v>
      </c>
      <c r="F39" s="99"/>
    </row>
    <row r="40" spans="2:6">
      <c r="B40" s="91" t="s">
        <v>211</v>
      </c>
      <c r="C40" s="94" t="s">
        <v>56</v>
      </c>
      <c r="D40" s="97">
        <v>48</v>
      </c>
      <c r="E40" s="97">
        <v>30</v>
      </c>
      <c r="F40" s="100"/>
    </row>
    <row r="41" spans="2:6">
      <c r="B41" s="90" t="s">
        <v>37</v>
      </c>
      <c r="C41" s="93" t="s">
        <v>55</v>
      </c>
      <c r="D41" s="96">
        <v>48</v>
      </c>
      <c r="E41" s="96">
        <v>30</v>
      </c>
      <c r="F41" s="99"/>
    </row>
    <row r="42" spans="2:6">
      <c r="B42" s="92" t="s">
        <v>231</v>
      </c>
      <c r="C42" s="95" t="s">
        <v>55</v>
      </c>
      <c r="D42" s="98">
        <v>48</v>
      </c>
      <c r="E42" s="98">
        <v>30</v>
      </c>
      <c r="F42" s="10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zoomScale="115" zoomScaleNormal="115" workbookViewId="0">
      <selection activeCell="E3" sqref="E3"/>
    </sheetView>
  </sheetViews>
  <sheetFormatPr baseColWidth="10" defaultRowHeight="15"/>
  <cols>
    <col min="1" max="1" width="3.7109375" customWidth="1"/>
    <col min="2" max="2" width="12" bestFit="1" customWidth="1"/>
    <col min="3" max="3" width="17.5703125" style="3" customWidth="1"/>
    <col min="4" max="4" width="17.5703125" customWidth="1"/>
    <col min="5" max="5" width="13.28515625" customWidth="1"/>
  </cols>
  <sheetData>
    <row r="2" spans="2:5">
      <c r="B2" s="88" t="s">
        <v>1</v>
      </c>
      <c r="C2" s="88" t="s">
        <v>47</v>
      </c>
      <c r="D2" s="88" t="s">
        <v>239</v>
      </c>
      <c r="E2" s="89" t="s">
        <v>240</v>
      </c>
    </row>
    <row r="3" spans="2:5">
      <c r="B3" s="90" t="s">
        <v>170</v>
      </c>
      <c r="C3" s="93" t="s">
        <v>53</v>
      </c>
      <c r="D3" s="96">
        <v>59</v>
      </c>
      <c r="E3" s="99"/>
    </row>
    <row r="4" spans="2:5">
      <c r="B4" s="91" t="s">
        <v>172</v>
      </c>
      <c r="C4" s="94" t="s">
        <v>54</v>
      </c>
      <c r="D4" s="97">
        <v>65.5</v>
      </c>
      <c r="E4" s="100"/>
    </row>
    <row r="5" spans="2:5">
      <c r="B5" s="90" t="s">
        <v>174</v>
      </c>
      <c r="C5" s="93" t="s">
        <v>55</v>
      </c>
      <c r="D5" s="96">
        <v>48</v>
      </c>
      <c r="E5" s="99"/>
    </row>
    <row r="6" spans="2:5">
      <c r="B6" s="91" t="s">
        <v>2</v>
      </c>
      <c r="C6" s="94" t="s">
        <v>55</v>
      </c>
      <c r="D6" s="97">
        <v>48</v>
      </c>
      <c r="E6" s="100"/>
    </row>
    <row r="7" spans="2:5">
      <c r="B7" s="90" t="s">
        <v>177</v>
      </c>
      <c r="C7" s="93" t="s">
        <v>53</v>
      </c>
      <c r="D7" s="96">
        <v>59</v>
      </c>
      <c r="E7" s="99"/>
    </row>
    <row r="8" spans="2:5">
      <c r="B8" s="91" t="s">
        <v>179</v>
      </c>
      <c r="C8" s="94" t="s">
        <v>55</v>
      </c>
      <c r="D8" s="97">
        <v>48</v>
      </c>
      <c r="E8" s="100"/>
    </row>
    <row r="9" spans="2:5">
      <c r="B9" s="90" t="s">
        <v>181</v>
      </c>
      <c r="C9" s="93" t="s">
        <v>53</v>
      </c>
      <c r="D9" s="96">
        <v>59</v>
      </c>
      <c r="E9" s="99"/>
    </row>
    <row r="10" spans="2:5">
      <c r="B10" s="91" t="s">
        <v>40</v>
      </c>
      <c r="C10" s="94" t="s">
        <v>55</v>
      </c>
      <c r="D10" s="97">
        <v>48</v>
      </c>
      <c r="E10" s="100"/>
    </row>
    <row r="11" spans="2:5">
      <c r="B11" s="90" t="s">
        <v>183</v>
      </c>
      <c r="C11" s="93" t="s">
        <v>53</v>
      </c>
      <c r="D11" s="96">
        <v>59</v>
      </c>
      <c r="E11" s="99"/>
    </row>
    <row r="12" spans="2:5">
      <c r="B12" s="91" t="s">
        <v>185</v>
      </c>
      <c r="C12" s="94" t="s">
        <v>54</v>
      </c>
      <c r="D12" s="97">
        <v>65.5</v>
      </c>
      <c r="E12" s="100"/>
    </row>
    <row r="13" spans="2:5">
      <c r="B13" s="90" t="s">
        <v>187</v>
      </c>
      <c r="C13" s="93" t="s">
        <v>53</v>
      </c>
      <c r="D13" s="96">
        <v>59</v>
      </c>
      <c r="E13" s="99"/>
    </row>
    <row r="14" spans="2:5">
      <c r="B14" s="91" t="s">
        <v>189</v>
      </c>
      <c r="C14" s="94" t="s">
        <v>55</v>
      </c>
      <c r="D14" s="97">
        <v>48</v>
      </c>
      <c r="E14" s="100"/>
    </row>
    <row r="15" spans="2:5">
      <c r="B15" s="90" t="s">
        <v>191</v>
      </c>
      <c r="C15" s="93" t="s">
        <v>53</v>
      </c>
      <c r="D15" s="96">
        <v>59</v>
      </c>
      <c r="E15" s="99"/>
    </row>
    <row r="16" spans="2:5">
      <c r="B16" s="91" t="s">
        <v>192</v>
      </c>
      <c r="C16" s="94" t="s">
        <v>54</v>
      </c>
      <c r="D16" s="97">
        <v>65.5</v>
      </c>
      <c r="E16" s="100"/>
    </row>
    <row r="17" spans="2:5">
      <c r="B17" s="90" t="s">
        <v>194</v>
      </c>
      <c r="C17" s="93" t="s">
        <v>55</v>
      </c>
      <c r="D17" s="96">
        <v>48</v>
      </c>
      <c r="E17" s="99"/>
    </row>
    <row r="18" spans="2:5">
      <c r="B18" s="91" t="s">
        <v>196</v>
      </c>
      <c r="C18" s="94" t="s">
        <v>56</v>
      </c>
      <c r="D18" s="97">
        <v>48</v>
      </c>
      <c r="E18" s="100"/>
    </row>
    <row r="19" spans="2:5">
      <c r="B19" s="90" t="s">
        <v>198</v>
      </c>
      <c r="C19" s="93" t="s">
        <v>56</v>
      </c>
      <c r="D19" s="96">
        <v>48</v>
      </c>
      <c r="E19" s="99"/>
    </row>
    <row r="20" spans="2:5">
      <c r="B20" s="91" t="s">
        <v>2</v>
      </c>
      <c r="C20" s="94" t="s">
        <v>56</v>
      </c>
      <c r="D20" s="97">
        <v>48</v>
      </c>
      <c r="E20" s="100"/>
    </row>
    <row r="21" spans="2:5">
      <c r="B21" s="90" t="s">
        <v>200</v>
      </c>
      <c r="C21" s="93" t="s">
        <v>55</v>
      </c>
      <c r="D21" s="96">
        <v>48</v>
      </c>
      <c r="E21" s="99"/>
    </row>
    <row r="22" spans="2:5">
      <c r="B22" s="91" t="s">
        <v>38</v>
      </c>
      <c r="C22" s="94" t="s">
        <v>53</v>
      </c>
      <c r="D22" s="97">
        <v>59</v>
      </c>
      <c r="E22" s="100"/>
    </row>
    <row r="23" spans="2:5">
      <c r="B23" s="90" t="s">
        <v>202</v>
      </c>
      <c r="C23" s="93" t="s">
        <v>55</v>
      </c>
      <c r="D23" s="96">
        <v>48</v>
      </c>
      <c r="E23" s="99"/>
    </row>
    <row r="24" spans="2:5">
      <c r="B24" s="91" t="s">
        <v>39</v>
      </c>
      <c r="C24" s="94" t="s">
        <v>55</v>
      </c>
      <c r="D24" s="97">
        <v>48</v>
      </c>
      <c r="E24" s="100"/>
    </row>
    <row r="25" spans="2:5">
      <c r="B25" s="90" t="s">
        <v>205</v>
      </c>
      <c r="C25" s="93" t="s">
        <v>55</v>
      </c>
      <c r="D25" s="96">
        <v>48</v>
      </c>
      <c r="E25" s="99"/>
    </row>
    <row r="26" spans="2:5">
      <c r="B26" s="91" t="s">
        <v>207</v>
      </c>
      <c r="C26" s="94" t="s">
        <v>53</v>
      </c>
      <c r="D26" s="97">
        <v>59</v>
      </c>
      <c r="E26" s="100"/>
    </row>
    <row r="27" spans="2:5">
      <c r="B27" s="90" t="s">
        <v>209</v>
      </c>
      <c r="C27" s="93" t="s">
        <v>54</v>
      </c>
      <c r="D27" s="96">
        <v>65.5</v>
      </c>
      <c r="E27" s="99"/>
    </row>
    <row r="28" spans="2:5">
      <c r="B28" s="91" t="s">
        <v>211</v>
      </c>
      <c r="C28" s="94" t="s">
        <v>56</v>
      </c>
      <c r="D28" s="97">
        <v>48</v>
      </c>
      <c r="E28" s="100"/>
    </row>
    <row r="29" spans="2:5">
      <c r="B29" s="90" t="s">
        <v>213</v>
      </c>
      <c r="C29" s="93" t="s">
        <v>53</v>
      </c>
      <c r="D29" s="96">
        <v>59</v>
      </c>
      <c r="E29" s="99"/>
    </row>
    <row r="30" spans="2:5">
      <c r="B30" s="91" t="s">
        <v>215</v>
      </c>
      <c r="C30" s="94" t="s">
        <v>55</v>
      </c>
      <c r="D30" s="97">
        <v>48</v>
      </c>
      <c r="E30" s="100"/>
    </row>
    <row r="31" spans="2:5">
      <c r="B31" s="90" t="s">
        <v>217</v>
      </c>
      <c r="C31" s="93" t="s">
        <v>56</v>
      </c>
      <c r="D31" s="96">
        <v>48</v>
      </c>
      <c r="E31" s="99"/>
    </row>
    <row r="32" spans="2:5">
      <c r="B32" s="91" t="s">
        <v>219</v>
      </c>
      <c r="C32" s="94" t="s">
        <v>55</v>
      </c>
      <c r="D32" s="97">
        <v>48</v>
      </c>
      <c r="E32" s="100"/>
    </row>
    <row r="33" spans="2:5">
      <c r="B33" s="90" t="s">
        <v>220</v>
      </c>
      <c r="C33" s="93" t="s">
        <v>53</v>
      </c>
      <c r="D33" s="96">
        <v>59</v>
      </c>
      <c r="E33" s="99"/>
    </row>
    <row r="34" spans="2:5">
      <c r="B34" s="91" t="s">
        <v>221</v>
      </c>
      <c r="C34" s="94" t="s">
        <v>55</v>
      </c>
      <c r="D34" s="97">
        <v>48</v>
      </c>
      <c r="E34" s="100"/>
    </row>
    <row r="35" spans="2:5">
      <c r="B35" s="90" t="s">
        <v>222</v>
      </c>
      <c r="C35" s="93" t="s">
        <v>56</v>
      </c>
      <c r="D35" s="96">
        <v>48</v>
      </c>
      <c r="E35" s="99"/>
    </row>
    <row r="36" spans="2:5">
      <c r="B36" s="91" t="s">
        <v>224</v>
      </c>
      <c r="C36" s="94" t="s">
        <v>53</v>
      </c>
      <c r="D36" s="97">
        <v>59</v>
      </c>
      <c r="E36" s="100"/>
    </row>
    <row r="37" spans="2:5">
      <c r="B37" s="90" t="s">
        <v>225</v>
      </c>
      <c r="C37" s="93" t="s">
        <v>53</v>
      </c>
      <c r="D37" s="96">
        <v>59</v>
      </c>
      <c r="E37" s="99"/>
    </row>
    <row r="38" spans="2:5">
      <c r="B38" s="91" t="s">
        <v>227</v>
      </c>
      <c r="C38" s="94" t="s">
        <v>54</v>
      </c>
      <c r="D38" s="97">
        <v>65.5</v>
      </c>
      <c r="E38" s="100"/>
    </row>
    <row r="39" spans="2:5">
      <c r="B39" s="90" t="s">
        <v>228</v>
      </c>
      <c r="C39" s="93" t="s">
        <v>53</v>
      </c>
      <c r="D39" s="96">
        <v>59</v>
      </c>
      <c r="E39" s="99"/>
    </row>
    <row r="40" spans="2:5">
      <c r="B40" s="91" t="s">
        <v>211</v>
      </c>
      <c r="C40" s="94" t="s">
        <v>56</v>
      </c>
      <c r="D40" s="97">
        <v>48</v>
      </c>
      <c r="E40" s="100"/>
    </row>
    <row r="41" spans="2:5">
      <c r="B41" s="90" t="s">
        <v>37</v>
      </c>
      <c r="C41" s="93" t="s">
        <v>55</v>
      </c>
      <c r="D41" s="96">
        <v>48</v>
      </c>
      <c r="E41" s="99"/>
    </row>
    <row r="42" spans="2:5">
      <c r="B42" s="92" t="s">
        <v>231</v>
      </c>
      <c r="C42" s="95" t="s">
        <v>55</v>
      </c>
      <c r="D42" s="98">
        <v>48</v>
      </c>
      <c r="E42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115" zoomScaleNormal="115" workbookViewId="0">
      <selection activeCell="I11" sqref="I11"/>
    </sheetView>
  </sheetViews>
  <sheetFormatPr baseColWidth="10" defaultRowHeight="15"/>
  <cols>
    <col min="1" max="1" width="3.7109375" customWidth="1"/>
    <col min="2" max="2" width="12" bestFit="1" customWidth="1"/>
    <col min="3" max="3" width="16.28515625" customWidth="1"/>
    <col min="4" max="4" width="17" bestFit="1" customWidth="1"/>
    <col min="5" max="6" width="17.5703125" customWidth="1"/>
    <col min="8" max="8" width="20.42578125" bestFit="1" customWidth="1"/>
  </cols>
  <sheetData>
    <row r="2" spans="2:9">
      <c r="B2" s="16" t="s">
        <v>1</v>
      </c>
      <c r="C2" s="16" t="s">
        <v>0</v>
      </c>
      <c r="D2" s="16" t="s">
        <v>48</v>
      </c>
      <c r="E2" s="16" t="s">
        <v>47</v>
      </c>
      <c r="F2" s="16" t="s">
        <v>46</v>
      </c>
    </row>
    <row r="3" spans="2:9">
      <c r="B3" s="14" t="s">
        <v>170</v>
      </c>
      <c r="C3" s="14" t="s">
        <v>169</v>
      </c>
      <c r="D3" s="14" t="s">
        <v>45</v>
      </c>
      <c r="E3" s="14" t="s">
        <v>53</v>
      </c>
      <c r="F3" s="15">
        <v>59</v>
      </c>
    </row>
    <row r="4" spans="2:9">
      <c r="B4" s="14" t="s">
        <v>172</v>
      </c>
      <c r="C4" s="14" t="s">
        <v>171</v>
      </c>
      <c r="D4" s="14" t="s">
        <v>45</v>
      </c>
      <c r="E4" s="14" t="s">
        <v>54</v>
      </c>
      <c r="F4" s="15">
        <v>65.5</v>
      </c>
    </row>
    <row r="5" spans="2:9">
      <c r="B5" s="14" t="s">
        <v>174</v>
      </c>
      <c r="C5" s="14" t="s">
        <v>173</v>
      </c>
      <c r="D5" s="14" t="s">
        <v>45</v>
      </c>
      <c r="E5" s="14" t="s">
        <v>55</v>
      </c>
      <c r="F5" s="15">
        <v>48</v>
      </c>
    </row>
    <row r="6" spans="2:9">
      <c r="B6" s="14" t="s">
        <v>2</v>
      </c>
      <c r="C6" s="14" t="s">
        <v>175</v>
      </c>
      <c r="D6" s="14" t="s">
        <v>45</v>
      </c>
      <c r="E6" s="14" t="s">
        <v>55</v>
      </c>
      <c r="F6" s="15">
        <v>48</v>
      </c>
    </row>
    <row r="7" spans="2:9">
      <c r="B7" s="14" t="s">
        <v>177</v>
      </c>
      <c r="C7" s="14" t="s">
        <v>176</v>
      </c>
      <c r="D7" s="14" t="s">
        <v>58</v>
      </c>
      <c r="E7" s="14" t="s">
        <v>53</v>
      </c>
      <c r="F7" s="15">
        <v>59</v>
      </c>
    </row>
    <row r="8" spans="2:9">
      <c r="B8" s="14" t="s">
        <v>179</v>
      </c>
      <c r="C8" s="14" t="s">
        <v>178</v>
      </c>
      <c r="D8" s="14" t="s">
        <v>57</v>
      </c>
      <c r="E8" s="14" t="s">
        <v>55</v>
      </c>
      <c r="F8" s="15">
        <v>48</v>
      </c>
    </row>
    <row r="9" spans="2:9">
      <c r="B9" s="14" t="s">
        <v>181</v>
      </c>
      <c r="C9" s="14" t="s">
        <v>180</v>
      </c>
      <c r="D9" s="14" t="s">
        <v>57</v>
      </c>
      <c r="E9" s="14" t="s">
        <v>53</v>
      </c>
      <c r="F9" s="15">
        <v>59</v>
      </c>
    </row>
    <row r="10" spans="2:9">
      <c r="B10" s="14" t="s">
        <v>40</v>
      </c>
      <c r="C10" s="14" t="s">
        <v>173</v>
      </c>
      <c r="D10" s="14" t="s">
        <v>49</v>
      </c>
      <c r="E10" s="14" t="s">
        <v>55</v>
      </c>
      <c r="F10" s="15">
        <v>48</v>
      </c>
      <c r="H10" s="16" t="s">
        <v>61</v>
      </c>
      <c r="I10" s="16"/>
    </row>
    <row r="11" spans="2:9">
      <c r="B11" s="14" t="s">
        <v>183</v>
      </c>
      <c r="C11" s="14" t="s">
        <v>182</v>
      </c>
      <c r="D11" s="14" t="s">
        <v>57</v>
      </c>
      <c r="E11" s="14" t="s">
        <v>53</v>
      </c>
      <c r="F11" s="15">
        <v>59</v>
      </c>
      <c r="H11" s="19" t="s">
        <v>62</v>
      </c>
      <c r="I11" s="19"/>
    </row>
    <row r="12" spans="2:9">
      <c r="B12" s="14" t="s">
        <v>185</v>
      </c>
      <c r="C12" s="14" t="s">
        <v>184</v>
      </c>
      <c r="D12" s="14" t="s">
        <v>45</v>
      </c>
      <c r="E12" s="14" t="s">
        <v>54</v>
      </c>
      <c r="F12" s="15">
        <v>65.5</v>
      </c>
    </row>
    <row r="13" spans="2:9">
      <c r="B13" s="14" t="s">
        <v>187</v>
      </c>
      <c r="C13" s="14" t="s">
        <v>186</v>
      </c>
      <c r="D13" s="14" t="s">
        <v>45</v>
      </c>
      <c r="E13" s="14" t="s">
        <v>53</v>
      </c>
      <c r="F13" s="15">
        <v>59</v>
      </c>
    </row>
    <row r="14" spans="2:9">
      <c r="B14" s="14" t="s">
        <v>189</v>
      </c>
      <c r="C14" s="14" t="s">
        <v>188</v>
      </c>
      <c r="D14" s="14" t="s">
        <v>58</v>
      </c>
      <c r="E14" s="14" t="s">
        <v>55</v>
      </c>
      <c r="F14" s="15">
        <v>48</v>
      </c>
    </row>
    <row r="15" spans="2:9">
      <c r="B15" s="14" t="s">
        <v>191</v>
      </c>
      <c r="C15" s="14" t="s">
        <v>190</v>
      </c>
      <c r="D15" s="14" t="s">
        <v>49</v>
      </c>
      <c r="E15" s="14" t="s">
        <v>53</v>
      </c>
      <c r="F15" s="15">
        <v>59</v>
      </c>
    </row>
    <row r="16" spans="2:9">
      <c r="B16" s="14" t="s">
        <v>192</v>
      </c>
      <c r="C16" s="14" t="s">
        <v>32</v>
      </c>
      <c r="D16" s="14" t="s">
        <v>45</v>
      </c>
      <c r="E16" s="14" t="s">
        <v>54</v>
      </c>
      <c r="F16" s="15">
        <v>65.5</v>
      </c>
    </row>
    <row r="17" spans="2:6">
      <c r="B17" s="14" t="s">
        <v>194</v>
      </c>
      <c r="C17" s="14" t="s">
        <v>193</v>
      </c>
      <c r="D17" s="14" t="s">
        <v>57</v>
      </c>
      <c r="E17" s="14" t="s">
        <v>55</v>
      </c>
      <c r="F17" s="15">
        <v>48</v>
      </c>
    </row>
    <row r="18" spans="2:6">
      <c r="B18" s="14" t="s">
        <v>196</v>
      </c>
      <c r="C18" s="14" t="s">
        <v>195</v>
      </c>
      <c r="D18" s="14" t="s">
        <v>49</v>
      </c>
      <c r="E18" s="14" t="s">
        <v>56</v>
      </c>
      <c r="F18" s="15">
        <v>48</v>
      </c>
    </row>
    <row r="19" spans="2:6">
      <c r="B19" s="14" t="s">
        <v>198</v>
      </c>
      <c r="C19" s="14" t="s">
        <v>197</v>
      </c>
      <c r="D19" s="14" t="s">
        <v>58</v>
      </c>
      <c r="E19" s="14" t="s">
        <v>56</v>
      </c>
      <c r="F19" s="15">
        <v>48</v>
      </c>
    </row>
    <row r="20" spans="2:6">
      <c r="B20" s="14" t="s">
        <v>2</v>
      </c>
      <c r="C20" s="14" t="s">
        <v>41</v>
      </c>
      <c r="D20" s="14" t="s">
        <v>49</v>
      </c>
      <c r="E20" s="14" t="s">
        <v>56</v>
      </c>
      <c r="F20" s="15">
        <v>48</v>
      </c>
    </row>
    <row r="21" spans="2:6">
      <c r="B21" s="14" t="s">
        <v>200</v>
      </c>
      <c r="C21" s="14" t="s">
        <v>199</v>
      </c>
      <c r="D21" s="14" t="s">
        <v>58</v>
      </c>
      <c r="E21" s="14" t="s">
        <v>55</v>
      </c>
      <c r="F21" s="15">
        <v>48</v>
      </c>
    </row>
    <row r="22" spans="2:6">
      <c r="B22" s="14" t="s">
        <v>38</v>
      </c>
      <c r="C22" s="14" t="s">
        <v>186</v>
      </c>
      <c r="D22" s="14" t="s">
        <v>45</v>
      </c>
      <c r="E22" s="14" t="s">
        <v>53</v>
      </c>
      <c r="F22" s="15">
        <v>59</v>
      </c>
    </row>
    <row r="23" spans="2:6">
      <c r="B23" s="14" t="s">
        <v>202</v>
      </c>
      <c r="C23" s="14" t="s">
        <v>201</v>
      </c>
      <c r="D23" s="14" t="s">
        <v>45</v>
      </c>
      <c r="E23" s="14" t="s">
        <v>55</v>
      </c>
      <c r="F23" s="15">
        <v>48</v>
      </c>
    </row>
    <row r="24" spans="2:6">
      <c r="B24" s="14" t="s">
        <v>39</v>
      </c>
      <c r="C24" s="14" t="s">
        <v>203</v>
      </c>
      <c r="D24" s="14" t="s">
        <v>45</v>
      </c>
      <c r="E24" s="14" t="s">
        <v>55</v>
      </c>
      <c r="F24" s="15">
        <v>48</v>
      </c>
    </row>
    <row r="25" spans="2:6">
      <c r="B25" s="14" t="s">
        <v>205</v>
      </c>
      <c r="C25" s="14" t="s">
        <v>204</v>
      </c>
      <c r="D25" s="14" t="s">
        <v>45</v>
      </c>
      <c r="E25" s="14" t="s">
        <v>55</v>
      </c>
      <c r="F25" s="15">
        <v>48</v>
      </c>
    </row>
    <row r="26" spans="2:6">
      <c r="B26" s="14" t="s">
        <v>207</v>
      </c>
      <c r="C26" s="14" t="s">
        <v>206</v>
      </c>
      <c r="D26" s="14" t="s">
        <v>45</v>
      </c>
      <c r="E26" s="14" t="s">
        <v>53</v>
      </c>
      <c r="F26" s="15">
        <v>59</v>
      </c>
    </row>
    <row r="27" spans="2:6">
      <c r="B27" s="14" t="s">
        <v>209</v>
      </c>
      <c r="C27" s="14" t="s">
        <v>208</v>
      </c>
      <c r="D27" s="14" t="s">
        <v>45</v>
      </c>
      <c r="E27" s="14" t="s">
        <v>54</v>
      </c>
      <c r="F27" s="15">
        <v>65.5</v>
      </c>
    </row>
    <row r="28" spans="2:6">
      <c r="B28" s="14" t="s">
        <v>211</v>
      </c>
      <c r="C28" s="14" t="s">
        <v>210</v>
      </c>
      <c r="D28" s="14" t="s">
        <v>58</v>
      </c>
      <c r="E28" s="14" t="s">
        <v>56</v>
      </c>
      <c r="F28" s="15">
        <v>48</v>
      </c>
    </row>
    <row r="29" spans="2:6">
      <c r="B29" s="14" t="s">
        <v>213</v>
      </c>
      <c r="C29" s="14" t="s">
        <v>212</v>
      </c>
      <c r="D29" s="14" t="s">
        <v>45</v>
      </c>
      <c r="E29" s="14" t="s">
        <v>53</v>
      </c>
      <c r="F29" s="15">
        <v>59</v>
      </c>
    </row>
    <row r="30" spans="2:6">
      <c r="B30" s="14" t="s">
        <v>215</v>
      </c>
      <c r="C30" s="14" t="s">
        <v>214</v>
      </c>
      <c r="D30" s="14" t="s">
        <v>58</v>
      </c>
      <c r="E30" s="14" t="s">
        <v>55</v>
      </c>
      <c r="F30" s="15">
        <v>48</v>
      </c>
    </row>
    <row r="31" spans="2:6">
      <c r="B31" s="14" t="s">
        <v>217</v>
      </c>
      <c r="C31" s="14" t="s">
        <v>216</v>
      </c>
      <c r="D31" s="14" t="s">
        <v>57</v>
      </c>
      <c r="E31" s="14" t="s">
        <v>56</v>
      </c>
      <c r="F31" s="15">
        <v>48</v>
      </c>
    </row>
    <row r="32" spans="2:6">
      <c r="B32" s="14" t="s">
        <v>219</v>
      </c>
      <c r="C32" s="14" t="s">
        <v>218</v>
      </c>
      <c r="D32" s="14" t="s">
        <v>57</v>
      </c>
      <c r="E32" s="14" t="s">
        <v>55</v>
      </c>
      <c r="F32" s="15">
        <v>48</v>
      </c>
    </row>
    <row r="33" spans="2:6">
      <c r="B33" s="14" t="s">
        <v>220</v>
      </c>
      <c r="C33" s="14" t="s">
        <v>173</v>
      </c>
      <c r="D33" s="14" t="s">
        <v>49</v>
      </c>
      <c r="E33" s="14" t="s">
        <v>53</v>
      </c>
      <c r="F33" s="15">
        <v>59</v>
      </c>
    </row>
    <row r="34" spans="2:6">
      <c r="B34" s="14" t="s">
        <v>221</v>
      </c>
      <c r="C34" s="14" t="s">
        <v>52</v>
      </c>
      <c r="D34" s="14" t="s">
        <v>58</v>
      </c>
      <c r="E34" s="14" t="s">
        <v>55</v>
      </c>
      <c r="F34" s="15">
        <v>48</v>
      </c>
    </row>
    <row r="35" spans="2:6">
      <c r="B35" s="14" t="s">
        <v>222</v>
      </c>
      <c r="C35" s="14" t="s">
        <v>186</v>
      </c>
      <c r="D35" s="14" t="s">
        <v>58</v>
      </c>
      <c r="E35" s="14" t="s">
        <v>56</v>
      </c>
      <c r="F35" s="15">
        <v>48</v>
      </c>
    </row>
    <row r="36" spans="2:6">
      <c r="B36" s="14" t="s">
        <v>224</v>
      </c>
      <c r="C36" s="14" t="s">
        <v>223</v>
      </c>
      <c r="D36" s="14" t="s">
        <v>58</v>
      </c>
      <c r="E36" s="14" t="s">
        <v>53</v>
      </c>
      <c r="F36" s="15">
        <v>59</v>
      </c>
    </row>
    <row r="37" spans="2:6">
      <c r="B37" s="14" t="s">
        <v>225</v>
      </c>
      <c r="C37" s="14" t="s">
        <v>186</v>
      </c>
      <c r="D37" s="14" t="s">
        <v>58</v>
      </c>
      <c r="E37" s="14" t="s">
        <v>53</v>
      </c>
      <c r="F37" s="15">
        <v>59</v>
      </c>
    </row>
    <row r="38" spans="2:6">
      <c r="B38" s="14" t="s">
        <v>227</v>
      </c>
      <c r="C38" s="14" t="s">
        <v>226</v>
      </c>
      <c r="D38" s="14" t="s">
        <v>58</v>
      </c>
      <c r="E38" s="14" t="s">
        <v>54</v>
      </c>
      <c r="F38" s="15">
        <v>65.5</v>
      </c>
    </row>
    <row r="39" spans="2:6">
      <c r="B39" s="14" t="s">
        <v>228</v>
      </c>
      <c r="C39" s="14" t="s">
        <v>184</v>
      </c>
      <c r="D39" s="14" t="s">
        <v>57</v>
      </c>
      <c r="E39" s="14" t="s">
        <v>53</v>
      </c>
      <c r="F39" s="15">
        <v>59</v>
      </c>
    </row>
    <row r="40" spans="2:6">
      <c r="B40" s="14" t="s">
        <v>211</v>
      </c>
      <c r="C40" s="14" t="s">
        <v>229</v>
      </c>
      <c r="D40" s="14" t="s">
        <v>57</v>
      </c>
      <c r="E40" s="14" t="s">
        <v>56</v>
      </c>
      <c r="F40" s="15">
        <v>48</v>
      </c>
    </row>
    <row r="41" spans="2:6">
      <c r="B41" s="14" t="s">
        <v>37</v>
      </c>
      <c r="C41" s="14" t="s">
        <v>42</v>
      </c>
      <c r="D41" s="14" t="s">
        <v>49</v>
      </c>
      <c r="E41" s="14" t="s">
        <v>55</v>
      </c>
      <c r="F41" s="15">
        <v>48</v>
      </c>
    </row>
    <row r="42" spans="2:6">
      <c r="B42" s="14" t="s">
        <v>231</v>
      </c>
      <c r="C42" s="14" t="s">
        <v>230</v>
      </c>
      <c r="D42" s="14" t="s">
        <v>45</v>
      </c>
      <c r="E42" s="14" t="s">
        <v>55</v>
      </c>
      <c r="F42" s="15">
        <v>48</v>
      </c>
    </row>
  </sheetData>
  <sortState ref="B3:F193">
    <sortCondition ref="C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zoomScale="115" zoomScaleNormal="115" workbookViewId="0">
      <selection activeCell="D3" sqref="D3"/>
    </sheetView>
  </sheetViews>
  <sheetFormatPr baseColWidth="10" defaultRowHeight="15"/>
  <cols>
    <col min="1" max="1" width="3.7109375" customWidth="1"/>
    <col min="2" max="2" width="12" bestFit="1" customWidth="1"/>
    <col min="3" max="5" width="16.28515625" customWidth="1"/>
    <col min="6" max="6" width="17" bestFit="1" customWidth="1"/>
    <col min="7" max="8" width="17.5703125" customWidth="1"/>
  </cols>
  <sheetData>
    <row r="2" spans="2:8">
      <c r="B2" s="16" t="s">
        <v>1</v>
      </c>
      <c r="C2" s="16" t="s">
        <v>0</v>
      </c>
      <c r="D2" s="16" t="s">
        <v>63</v>
      </c>
      <c r="E2" s="16" t="s">
        <v>64</v>
      </c>
      <c r="F2" s="16" t="s">
        <v>48</v>
      </c>
      <c r="G2" s="16" t="s">
        <v>47</v>
      </c>
      <c r="H2" s="16" t="s">
        <v>46</v>
      </c>
    </row>
    <row r="3" spans="2:8">
      <c r="B3" s="14" t="s">
        <v>170</v>
      </c>
      <c r="C3" s="14" t="s">
        <v>169</v>
      </c>
      <c r="D3" s="14"/>
      <c r="E3" s="14"/>
      <c r="F3" s="14" t="s">
        <v>45</v>
      </c>
      <c r="G3" s="14" t="s">
        <v>53</v>
      </c>
      <c r="H3" s="15">
        <v>59</v>
      </c>
    </row>
    <row r="4" spans="2:8">
      <c r="B4" s="14" t="s">
        <v>172</v>
      </c>
      <c r="C4" s="14" t="s">
        <v>171</v>
      </c>
      <c r="D4" s="14"/>
      <c r="E4" s="14"/>
      <c r="F4" s="14" t="s">
        <v>45</v>
      </c>
      <c r="G4" s="14" t="s">
        <v>54</v>
      </c>
      <c r="H4" s="15">
        <v>65.5</v>
      </c>
    </row>
    <row r="5" spans="2:8">
      <c r="B5" s="14" t="s">
        <v>174</v>
      </c>
      <c r="C5" s="14" t="s">
        <v>173</v>
      </c>
      <c r="D5" s="14"/>
      <c r="E5" s="14"/>
      <c r="F5" s="14" t="s">
        <v>45</v>
      </c>
      <c r="G5" s="14" t="s">
        <v>55</v>
      </c>
      <c r="H5" s="15">
        <v>48</v>
      </c>
    </row>
    <row r="6" spans="2:8">
      <c r="B6" s="14" t="s">
        <v>2</v>
      </c>
      <c r="C6" s="14" t="s">
        <v>175</v>
      </c>
      <c r="D6" s="14"/>
      <c r="E6" s="14"/>
      <c r="F6" s="14" t="s">
        <v>45</v>
      </c>
      <c r="G6" s="14" t="s">
        <v>55</v>
      </c>
      <c r="H6" s="15">
        <v>48</v>
      </c>
    </row>
    <row r="7" spans="2:8">
      <c r="B7" s="14" t="s">
        <v>177</v>
      </c>
      <c r="C7" s="14" t="s">
        <v>176</v>
      </c>
      <c r="D7" s="14"/>
      <c r="E7" s="14"/>
      <c r="F7" s="14" t="s">
        <v>58</v>
      </c>
      <c r="G7" s="14" t="s">
        <v>53</v>
      </c>
      <c r="H7" s="15">
        <v>59</v>
      </c>
    </row>
    <row r="8" spans="2:8">
      <c r="B8" s="14" t="s">
        <v>179</v>
      </c>
      <c r="C8" s="14" t="s">
        <v>178</v>
      </c>
      <c r="D8" s="14"/>
      <c r="E8" s="14"/>
      <c r="F8" s="14" t="s">
        <v>57</v>
      </c>
      <c r="G8" s="14" t="s">
        <v>55</v>
      </c>
      <c r="H8" s="15">
        <v>48</v>
      </c>
    </row>
    <row r="9" spans="2:8">
      <c r="B9" s="14" t="s">
        <v>181</v>
      </c>
      <c r="C9" s="14" t="s">
        <v>180</v>
      </c>
      <c r="D9" s="14"/>
      <c r="E9" s="14"/>
      <c r="F9" s="14" t="s">
        <v>57</v>
      </c>
      <c r="G9" s="14" t="s">
        <v>53</v>
      </c>
      <c r="H9" s="15">
        <v>59</v>
      </c>
    </row>
    <row r="10" spans="2:8">
      <c r="B10" s="14" t="s">
        <v>40</v>
      </c>
      <c r="C10" s="14" t="s">
        <v>173</v>
      </c>
      <c r="D10" s="14"/>
      <c r="E10" s="14"/>
      <c r="F10" s="14" t="s">
        <v>49</v>
      </c>
      <c r="G10" s="14" t="s">
        <v>55</v>
      </c>
      <c r="H10" s="15">
        <v>48</v>
      </c>
    </row>
    <row r="11" spans="2:8">
      <c r="B11" s="14" t="s">
        <v>183</v>
      </c>
      <c r="C11" s="14" t="s">
        <v>182</v>
      </c>
      <c r="D11" s="14"/>
      <c r="E11" s="14"/>
      <c r="F11" s="14" t="s">
        <v>57</v>
      </c>
      <c r="G11" s="14" t="s">
        <v>53</v>
      </c>
      <c r="H11" s="15">
        <v>59</v>
      </c>
    </row>
    <row r="12" spans="2:8">
      <c r="B12" s="14" t="s">
        <v>185</v>
      </c>
      <c r="C12" s="14" t="s">
        <v>184</v>
      </c>
      <c r="D12" s="14"/>
      <c r="E12" s="14"/>
      <c r="F12" s="14" t="s">
        <v>45</v>
      </c>
      <c r="G12" s="14" t="s">
        <v>54</v>
      </c>
      <c r="H12" s="15">
        <v>65.5</v>
      </c>
    </row>
    <row r="13" spans="2:8">
      <c r="B13" s="14" t="s">
        <v>187</v>
      </c>
      <c r="C13" s="14" t="s">
        <v>186</v>
      </c>
      <c r="D13" s="14"/>
      <c r="E13" s="14"/>
      <c r="F13" s="14" t="s">
        <v>45</v>
      </c>
      <c r="G13" s="14" t="s">
        <v>53</v>
      </c>
      <c r="H13" s="15">
        <v>59</v>
      </c>
    </row>
    <row r="14" spans="2:8">
      <c r="B14" s="14" t="s">
        <v>189</v>
      </c>
      <c r="C14" s="14" t="s">
        <v>188</v>
      </c>
      <c r="D14" s="14"/>
      <c r="E14" s="14"/>
      <c r="F14" s="14" t="s">
        <v>58</v>
      </c>
      <c r="G14" s="14" t="s">
        <v>55</v>
      </c>
      <c r="H14" s="15">
        <v>48</v>
      </c>
    </row>
    <row r="15" spans="2:8">
      <c r="B15" s="14" t="s">
        <v>191</v>
      </c>
      <c r="C15" s="14" t="s">
        <v>190</v>
      </c>
      <c r="D15" s="14"/>
      <c r="E15" s="14"/>
      <c r="F15" s="14" t="s">
        <v>49</v>
      </c>
      <c r="G15" s="14" t="s">
        <v>53</v>
      </c>
      <c r="H15" s="15">
        <v>59</v>
      </c>
    </row>
    <row r="16" spans="2:8">
      <c r="B16" s="14" t="s">
        <v>192</v>
      </c>
      <c r="C16" s="14" t="s">
        <v>32</v>
      </c>
      <c r="D16" s="14"/>
      <c r="E16" s="14"/>
      <c r="F16" s="14" t="s">
        <v>45</v>
      </c>
      <c r="G16" s="14" t="s">
        <v>54</v>
      </c>
      <c r="H16" s="15">
        <v>65.5</v>
      </c>
    </row>
    <row r="17" spans="2:8">
      <c r="B17" s="14" t="s">
        <v>194</v>
      </c>
      <c r="C17" s="14" t="s">
        <v>193</v>
      </c>
      <c r="D17" s="14"/>
      <c r="E17" s="14"/>
      <c r="F17" s="14" t="s">
        <v>57</v>
      </c>
      <c r="G17" s="14" t="s">
        <v>55</v>
      </c>
      <c r="H17" s="15">
        <v>48</v>
      </c>
    </row>
    <row r="18" spans="2:8">
      <c r="B18" s="14" t="s">
        <v>196</v>
      </c>
      <c r="C18" s="14" t="s">
        <v>195</v>
      </c>
      <c r="D18" s="14"/>
      <c r="E18" s="14"/>
      <c r="F18" s="14" t="s">
        <v>49</v>
      </c>
      <c r="G18" s="14" t="s">
        <v>56</v>
      </c>
      <c r="H18" s="15">
        <v>48</v>
      </c>
    </row>
    <row r="19" spans="2:8">
      <c r="B19" s="14" t="s">
        <v>198</v>
      </c>
      <c r="C19" s="14" t="s">
        <v>197</v>
      </c>
      <c r="D19" s="14"/>
      <c r="E19" s="14"/>
      <c r="F19" s="14" t="s">
        <v>58</v>
      </c>
      <c r="G19" s="14" t="s">
        <v>56</v>
      </c>
      <c r="H19" s="15">
        <v>48</v>
      </c>
    </row>
    <row r="20" spans="2:8">
      <c r="B20" s="14" t="s">
        <v>2</v>
      </c>
      <c r="C20" s="14" t="s">
        <v>41</v>
      </c>
      <c r="D20" s="14"/>
      <c r="E20" s="14"/>
      <c r="F20" s="14" t="s">
        <v>49</v>
      </c>
      <c r="G20" s="14" t="s">
        <v>56</v>
      </c>
      <c r="H20" s="15">
        <v>48</v>
      </c>
    </row>
    <row r="21" spans="2:8">
      <c r="B21" s="14" t="s">
        <v>200</v>
      </c>
      <c r="C21" s="14" t="s">
        <v>199</v>
      </c>
      <c r="D21" s="14"/>
      <c r="E21" s="14"/>
      <c r="F21" s="14" t="s">
        <v>58</v>
      </c>
      <c r="G21" s="14" t="s">
        <v>55</v>
      </c>
      <c r="H21" s="15">
        <v>48</v>
      </c>
    </row>
    <row r="22" spans="2:8">
      <c r="B22" s="14" t="s">
        <v>38</v>
      </c>
      <c r="C22" s="14" t="s">
        <v>186</v>
      </c>
      <c r="D22" s="14"/>
      <c r="E22" s="14"/>
      <c r="F22" s="14" t="s">
        <v>45</v>
      </c>
      <c r="G22" s="14" t="s">
        <v>53</v>
      </c>
      <c r="H22" s="15">
        <v>59</v>
      </c>
    </row>
    <row r="23" spans="2:8">
      <c r="B23" s="14" t="s">
        <v>202</v>
      </c>
      <c r="C23" s="14" t="s">
        <v>201</v>
      </c>
      <c r="D23" s="14"/>
      <c r="E23" s="14"/>
      <c r="F23" s="14" t="s">
        <v>45</v>
      </c>
      <c r="G23" s="14" t="s">
        <v>55</v>
      </c>
      <c r="H23" s="15">
        <v>48</v>
      </c>
    </row>
    <row r="24" spans="2:8">
      <c r="B24" s="14" t="s">
        <v>39</v>
      </c>
      <c r="C24" s="14" t="s">
        <v>203</v>
      </c>
      <c r="D24" s="14"/>
      <c r="E24" s="14"/>
      <c r="F24" s="14" t="s">
        <v>45</v>
      </c>
      <c r="G24" s="14" t="s">
        <v>55</v>
      </c>
      <c r="H24" s="15">
        <v>48</v>
      </c>
    </row>
    <row r="25" spans="2:8">
      <c r="B25" s="14" t="s">
        <v>205</v>
      </c>
      <c r="C25" s="14" t="s">
        <v>204</v>
      </c>
      <c r="D25" s="14"/>
      <c r="E25" s="14"/>
      <c r="F25" s="14" t="s">
        <v>45</v>
      </c>
      <c r="G25" s="14" t="s">
        <v>55</v>
      </c>
      <c r="H25" s="15">
        <v>48</v>
      </c>
    </row>
    <row r="26" spans="2:8">
      <c r="B26" s="14" t="s">
        <v>207</v>
      </c>
      <c r="C26" s="14" t="s">
        <v>206</v>
      </c>
      <c r="D26" s="14"/>
      <c r="E26" s="14"/>
      <c r="F26" s="14" t="s">
        <v>45</v>
      </c>
      <c r="G26" s="14" t="s">
        <v>53</v>
      </c>
      <c r="H26" s="15">
        <v>59</v>
      </c>
    </row>
    <row r="27" spans="2:8">
      <c r="B27" s="14" t="s">
        <v>209</v>
      </c>
      <c r="C27" s="14" t="s">
        <v>208</v>
      </c>
      <c r="D27" s="14"/>
      <c r="E27" s="14"/>
      <c r="F27" s="14" t="s">
        <v>45</v>
      </c>
      <c r="G27" s="14" t="s">
        <v>54</v>
      </c>
      <c r="H27" s="15">
        <v>65.5</v>
      </c>
    </row>
    <row r="28" spans="2:8">
      <c r="B28" s="14" t="s">
        <v>211</v>
      </c>
      <c r="C28" s="14" t="s">
        <v>210</v>
      </c>
      <c r="D28" s="14"/>
      <c r="E28" s="14"/>
      <c r="F28" s="14" t="s">
        <v>58</v>
      </c>
      <c r="G28" s="14" t="s">
        <v>56</v>
      </c>
      <c r="H28" s="15">
        <v>48</v>
      </c>
    </row>
    <row r="29" spans="2:8">
      <c r="B29" s="14" t="s">
        <v>213</v>
      </c>
      <c r="C29" s="14" t="s">
        <v>212</v>
      </c>
      <c r="D29" s="14"/>
      <c r="E29" s="14"/>
      <c r="F29" s="14" t="s">
        <v>45</v>
      </c>
      <c r="G29" s="14" t="s">
        <v>53</v>
      </c>
      <c r="H29" s="15">
        <v>59</v>
      </c>
    </row>
    <row r="30" spans="2:8">
      <c r="B30" s="14" t="s">
        <v>215</v>
      </c>
      <c r="C30" s="14" t="s">
        <v>214</v>
      </c>
      <c r="D30" s="14"/>
      <c r="E30" s="14"/>
      <c r="F30" s="14" t="s">
        <v>58</v>
      </c>
      <c r="G30" s="14" t="s">
        <v>55</v>
      </c>
      <c r="H30" s="15">
        <v>48</v>
      </c>
    </row>
    <row r="31" spans="2:8">
      <c r="B31" s="14" t="s">
        <v>217</v>
      </c>
      <c r="C31" s="14" t="s">
        <v>216</v>
      </c>
      <c r="D31" s="14"/>
      <c r="E31" s="14"/>
      <c r="F31" s="14" t="s">
        <v>57</v>
      </c>
      <c r="G31" s="14" t="s">
        <v>56</v>
      </c>
      <c r="H31" s="15">
        <v>48</v>
      </c>
    </row>
    <row r="32" spans="2:8">
      <c r="B32" s="14" t="s">
        <v>219</v>
      </c>
      <c r="C32" s="14" t="s">
        <v>218</v>
      </c>
      <c r="D32" s="14"/>
      <c r="E32" s="14"/>
      <c r="F32" s="14" t="s">
        <v>57</v>
      </c>
      <c r="G32" s="14" t="s">
        <v>55</v>
      </c>
      <c r="H32" s="15">
        <v>48</v>
      </c>
    </row>
    <row r="33" spans="2:8">
      <c r="B33" s="14" t="s">
        <v>220</v>
      </c>
      <c r="C33" s="14" t="s">
        <v>173</v>
      </c>
      <c r="D33" s="14"/>
      <c r="E33" s="14"/>
      <c r="F33" s="14" t="s">
        <v>49</v>
      </c>
      <c r="G33" s="14" t="s">
        <v>53</v>
      </c>
      <c r="H33" s="15">
        <v>59</v>
      </c>
    </row>
    <row r="34" spans="2:8">
      <c r="B34" s="14" t="s">
        <v>221</v>
      </c>
      <c r="C34" s="14" t="s">
        <v>52</v>
      </c>
      <c r="D34" s="14"/>
      <c r="E34" s="14"/>
      <c r="F34" s="14" t="s">
        <v>58</v>
      </c>
      <c r="G34" s="14" t="s">
        <v>55</v>
      </c>
      <c r="H34" s="15">
        <v>48</v>
      </c>
    </row>
    <row r="35" spans="2:8">
      <c r="B35" s="14" t="s">
        <v>222</v>
      </c>
      <c r="C35" s="14" t="s">
        <v>186</v>
      </c>
      <c r="D35" s="14"/>
      <c r="E35" s="14"/>
      <c r="F35" s="14" t="s">
        <v>58</v>
      </c>
      <c r="G35" s="14" t="s">
        <v>56</v>
      </c>
      <c r="H35" s="15">
        <v>48</v>
      </c>
    </row>
    <row r="36" spans="2:8">
      <c r="B36" s="14" t="s">
        <v>224</v>
      </c>
      <c r="C36" s="14" t="s">
        <v>223</v>
      </c>
      <c r="D36" s="14"/>
      <c r="E36" s="14"/>
      <c r="F36" s="14" t="s">
        <v>58</v>
      </c>
      <c r="G36" s="14" t="s">
        <v>53</v>
      </c>
      <c r="H36" s="15">
        <v>59</v>
      </c>
    </row>
    <row r="37" spans="2:8">
      <c r="B37" s="14" t="s">
        <v>225</v>
      </c>
      <c r="C37" s="14" t="s">
        <v>186</v>
      </c>
      <c r="D37" s="14"/>
      <c r="E37" s="14"/>
      <c r="F37" s="14" t="s">
        <v>58</v>
      </c>
      <c r="G37" s="14" t="s">
        <v>53</v>
      </c>
      <c r="H37" s="15">
        <v>59</v>
      </c>
    </row>
    <row r="38" spans="2:8">
      <c r="B38" s="14" t="s">
        <v>227</v>
      </c>
      <c r="C38" s="14" t="s">
        <v>226</v>
      </c>
      <c r="D38" s="14"/>
      <c r="E38" s="14"/>
      <c r="F38" s="14" t="s">
        <v>58</v>
      </c>
      <c r="G38" s="14" t="s">
        <v>54</v>
      </c>
      <c r="H38" s="15">
        <v>65.5</v>
      </c>
    </row>
    <row r="39" spans="2:8">
      <c r="B39" s="14" t="s">
        <v>228</v>
      </c>
      <c r="C39" s="14" t="s">
        <v>184</v>
      </c>
      <c r="D39" s="14"/>
      <c r="E39" s="14"/>
      <c r="F39" s="14" t="s">
        <v>57</v>
      </c>
      <c r="G39" s="14" t="s">
        <v>53</v>
      </c>
      <c r="H39" s="15">
        <v>59</v>
      </c>
    </row>
    <row r="40" spans="2:8">
      <c r="B40" s="14" t="s">
        <v>211</v>
      </c>
      <c r="C40" s="14" t="s">
        <v>229</v>
      </c>
      <c r="D40" s="14"/>
      <c r="E40" s="14"/>
      <c r="F40" s="14" t="s">
        <v>57</v>
      </c>
      <c r="G40" s="14" t="s">
        <v>56</v>
      </c>
      <c r="H40" s="15">
        <v>48</v>
      </c>
    </row>
    <row r="41" spans="2:8">
      <c r="B41" s="14" t="s">
        <v>37</v>
      </c>
      <c r="C41" s="14" t="s">
        <v>42</v>
      </c>
      <c r="D41" s="14"/>
      <c r="E41" s="14"/>
      <c r="F41" s="14" t="s">
        <v>49</v>
      </c>
      <c r="G41" s="14" t="s">
        <v>55</v>
      </c>
      <c r="H41" s="15">
        <v>48</v>
      </c>
    </row>
    <row r="42" spans="2:8">
      <c r="B42" s="14" t="s">
        <v>231</v>
      </c>
      <c r="C42" s="14" t="s">
        <v>230</v>
      </c>
      <c r="D42" s="14"/>
      <c r="E42" s="14"/>
      <c r="F42" s="14" t="s">
        <v>45</v>
      </c>
      <c r="G42" s="14" t="s">
        <v>55</v>
      </c>
      <c r="H42" s="15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15" zoomScaleNormal="115" workbookViewId="0">
      <selection activeCell="J2" sqref="J2"/>
    </sheetView>
  </sheetViews>
  <sheetFormatPr baseColWidth="10" defaultRowHeight="12.75"/>
  <cols>
    <col min="1" max="1" width="6.28515625" style="21" customWidth="1"/>
    <col min="2" max="2" width="31.140625" style="21" bestFit="1" customWidth="1"/>
    <col min="3" max="8" width="4.140625" style="21" customWidth="1"/>
    <col min="9" max="9" width="6.28515625" style="20" customWidth="1"/>
    <col min="10" max="10" width="15" style="20" customWidth="1"/>
    <col min="11" max="252" width="11.42578125" style="20"/>
    <col min="253" max="253" width="4" style="20" bestFit="1" customWidth="1"/>
    <col min="254" max="254" width="31.140625" style="20" bestFit="1" customWidth="1"/>
    <col min="255" max="260" width="4.7109375" style="20" customWidth="1"/>
    <col min="261" max="261" width="6.28515625" style="20" customWidth="1"/>
    <col min="262" max="508" width="11.42578125" style="20"/>
    <col min="509" max="509" width="4" style="20" bestFit="1" customWidth="1"/>
    <col min="510" max="510" width="31.140625" style="20" bestFit="1" customWidth="1"/>
    <col min="511" max="516" width="4.7109375" style="20" customWidth="1"/>
    <col min="517" max="517" width="6.28515625" style="20" customWidth="1"/>
    <col min="518" max="764" width="11.42578125" style="20"/>
    <col min="765" max="765" width="4" style="20" bestFit="1" customWidth="1"/>
    <col min="766" max="766" width="31.140625" style="20" bestFit="1" customWidth="1"/>
    <col min="767" max="772" width="4.7109375" style="20" customWidth="1"/>
    <col min="773" max="773" width="6.28515625" style="20" customWidth="1"/>
    <col min="774" max="1020" width="11.42578125" style="20"/>
    <col min="1021" max="1021" width="4" style="20" bestFit="1" customWidth="1"/>
    <col min="1022" max="1022" width="31.140625" style="20" bestFit="1" customWidth="1"/>
    <col min="1023" max="1028" width="4.7109375" style="20" customWidth="1"/>
    <col min="1029" max="1029" width="6.28515625" style="20" customWidth="1"/>
    <col min="1030" max="1276" width="11.42578125" style="20"/>
    <col min="1277" max="1277" width="4" style="20" bestFit="1" customWidth="1"/>
    <col min="1278" max="1278" width="31.140625" style="20" bestFit="1" customWidth="1"/>
    <col min="1279" max="1284" width="4.7109375" style="20" customWidth="1"/>
    <col min="1285" max="1285" width="6.28515625" style="20" customWidth="1"/>
    <col min="1286" max="1532" width="11.42578125" style="20"/>
    <col min="1533" max="1533" width="4" style="20" bestFit="1" customWidth="1"/>
    <col min="1534" max="1534" width="31.140625" style="20" bestFit="1" customWidth="1"/>
    <col min="1535" max="1540" width="4.7109375" style="20" customWidth="1"/>
    <col min="1541" max="1541" width="6.28515625" style="20" customWidth="1"/>
    <col min="1542" max="1788" width="11.42578125" style="20"/>
    <col min="1789" max="1789" width="4" style="20" bestFit="1" customWidth="1"/>
    <col min="1790" max="1790" width="31.140625" style="20" bestFit="1" customWidth="1"/>
    <col min="1791" max="1796" width="4.7109375" style="20" customWidth="1"/>
    <col min="1797" max="1797" width="6.28515625" style="20" customWidth="1"/>
    <col min="1798" max="2044" width="11.42578125" style="20"/>
    <col min="2045" max="2045" width="4" style="20" bestFit="1" customWidth="1"/>
    <col min="2046" max="2046" width="31.140625" style="20" bestFit="1" customWidth="1"/>
    <col min="2047" max="2052" width="4.7109375" style="20" customWidth="1"/>
    <col min="2053" max="2053" width="6.28515625" style="20" customWidth="1"/>
    <col min="2054" max="2300" width="11.42578125" style="20"/>
    <col min="2301" max="2301" width="4" style="20" bestFit="1" customWidth="1"/>
    <col min="2302" max="2302" width="31.140625" style="20" bestFit="1" customWidth="1"/>
    <col min="2303" max="2308" width="4.7109375" style="20" customWidth="1"/>
    <col min="2309" max="2309" width="6.28515625" style="20" customWidth="1"/>
    <col min="2310" max="2556" width="11.42578125" style="20"/>
    <col min="2557" max="2557" width="4" style="20" bestFit="1" customWidth="1"/>
    <col min="2558" max="2558" width="31.140625" style="20" bestFit="1" customWidth="1"/>
    <col min="2559" max="2564" width="4.7109375" style="20" customWidth="1"/>
    <col min="2565" max="2565" width="6.28515625" style="20" customWidth="1"/>
    <col min="2566" max="2812" width="11.42578125" style="20"/>
    <col min="2813" max="2813" width="4" style="20" bestFit="1" customWidth="1"/>
    <col min="2814" max="2814" width="31.140625" style="20" bestFit="1" customWidth="1"/>
    <col min="2815" max="2820" width="4.7109375" style="20" customWidth="1"/>
    <col min="2821" max="2821" width="6.28515625" style="20" customWidth="1"/>
    <col min="2822" max="3068" width="11.42578125" style="20"/>
    <col min="3069" max="3069" width="4" style="20" bestFit="1" customWidth="1"/>
    <col min="3070" max="3070" width="31.140625" style="20" bestFit="1" customWidth="1"/>
    <col min="3071" max="3076" width="4.7109375" style="20" customWidth="1"/>
    <col min="3077" max="3077" width="6.28515625" style="20" customWidth="1"/>
    <col min="3078" max="3324" width="11.42578125" style="20"/>
    <col min="3325" max="3325" width="4" style="20" bestFit="1" customWidth="1"/>
    <col min="3326" max="3326" width="31.140625" style="20" bestFit="1" customWidth="1"/>
    <col min="3327" max="3332" width="4.7109375" style="20" customWidth="1"/>
    <col min="3333" max="3333" width="6.28515625" style="20" customWidth="1"/>
    <col min="3334" max="3580" width="11.42578125" style="20"/>
    <col min="3581" max="3581" width="4" style="20" bestFit="1" customWidth="1"/>
    <col min="3582" max="3582" width="31.140625" style="20" bestFit="1" customWidth="1"/>
    <col min="3583" max="3588" width="4.7109375" style="20" customWidth="1"/>
    <col min="3589" max="3589" width="6.28515625" style="20" customWidth="1"/>
    <col min="3590" max="3836" width="11.42578125" style="20"/>
    <col min="3837" max="3837" width="4" style="20" bestFit="1" customWidth="1"/>
    <col min="3838" max="3838" width="31.140625" style="20" bestFit="1" customWidth="1"/>
    <col min="3839" max="3844" width="4.7109375" style="20" customWidth="1"/>
    <col min="3845" max="3845" width="6.28515625" style="20" customWidth="1"/>
    <col min="3846" max="4092" width="11.42578125" style="20"/>
    <col min="4093" max="4093" width="4" style="20" bestFit="1" customWidth="1"/>
    <col min="4094" max="4094" width="31.140625" style="20" bestFit="1" customWidth="1"/>
    <col min="4095" max="4100" width="4.7109375" style="20" customWidth="1"/>
    <col min="4101" max="4101" width="6.28515625" style="20" customWidth="1"/>
    <col min="4102" max="4348" width="11.42578125" style="20"/>
    <col min="4349" max="4349" width="4" style="20" bestFit="1" customWidth="1"/>
    <col min="4350" max="4350" width="31.140625" style="20" bestFit="1" customWidth="1"/>
    <col min="4351" max="4356" width="4.7109375" style="20" customWidth="1"/>
    <col min="4357" max="4357" width="6.28515625" style="20" customWidth="1"/>
    <col min="4358" max="4604" width="11.42578125" style="20"/>
    <col min="4605" max="4605" width="4" style="20" bestFit="1" customWidth="1"/>
    <col min="4606" max="4606" width="31.140625" style="20" bestFit="1" customWidth="1"/>
    <col min="4607" max="4612" width="4.7109375" style="20" customWidth="1"/>
    <col min="4613" max="4613" width="6.28515625" style="20" customWidth="1"/>
    <col min="4614" max="4860" width="11.42578125" style="20"/>
    <col min="4861" max="4861" width="4" style="20" bestFit="1" customWidth="1"/>
    <col min="4862" max="4862" width="31.140625" style="20" bestFit="1" customWidth="1"/>
    <col min="4863" max="4868" width="4.7109375" style="20" customWidth="1"/>
    <col min="4869" max="4869" width="6.28515625" style="20" customWidth="1"/>
    <col min="4870" max="5116" width="11.42578125" style="20"/>
    <col min="5117" max="5117" width="4" style="20" bestFit="1" customWidth="1"/>
    <col min="5118" max="5118" width="31.140625" style="20" bestFit="1" customWidth="1"/>
    <col min="5119" max="5124" width="4.7109375" style="20" customWidth="1"/>
    <col min="5125" max="5125" width="6.28515625" style="20" customWidth="1"/>
    <col min="5126" max="5372" width="11.42578125" style="20"/>
    <col min="5373" max="5373" width="4" style="20" bestFit="1" customWidth="1"/>
    <col min="5374" max="5374" width="31.140625" style="20" bestFit="1" customWidth="1"/>
    <col min="5375" max="5380" width="4.7109375" style="20" customWidth="1"/>
    <col min="5381" max="5381" width="6.28515625" style="20" customWidth="1"/>
    <col min="5382" max="5628" width="11.42578125" style="20"/>
    <col min="5629" max="5629" width="4" style="20" bestFit="1" customWidth="1"/>
    <col min="5630" max="5630" width="31.140625" style="20" bestFit="1" customWidth="1"/>
    <col min="5631" max="5636" width="4.7109375" style="20" customWidth="1"/>
    <col min="5637" max="5637" width="6.28515625" style="20" customWidth="1"/>
    <col min="5638" max="5884" width="11.42578125" style="20"/>
    <col min="5885" max="5885" width="4" style="20" bestFit="1" customWidth="1"/>
    <col min="5886" max="5886" width="31.140625" style="20" bestFit="1" customWidth="1"/>
    <col min="5887" max="5892" width="4.7109375" style="20" customWidth="1"/>
    <col min="5893" max="5893" width="6.28515625" style="20" customWidth="1"/>
    <col min="5894" max="6140" width="11.42578125" style="20"/>
    <col min="6141" max="6141" width="4" style="20" bestFit="1" customWidth="1"/>
    <col min="6142" max="6142" width="31.140625" style="20" bestFit="1" customWidth="1"/>
    <col min="6143" max="6148" width="4.7109375" style="20" customWidth="1"/>
    <col min="6149" max="6149" width="6.28515625" style="20" customWidth="1"/>
    <col min="6150" max="6396" width="11.42578125" style="20"/>
    <col min="6397" max="6397" width="4" style="20" bestFit="1" customWidth="1"/>
    <col min="6398" max="6398" width="31.140625" style="20" bestFit="1" customWidth="1"/>
    <col min="6399" max="6404" width="4.7109375" style="20" customWidth="1"/>
    <col min="6405" max="6405" width="6.28515625" style="20" customWidth="1"/>
    <col min="6406" max="6652" width="11.42578125" style="20"/>
    <col min="6653" max="6653" width="4" style="20" bestFit="1" customWidth="1"/>
    <col min="6654" max="6654" width="31.140625" style="20" bestFit="1" customWidth="1"/>
    <col min="6655" max="6660" width="4.7109375" style="20" customWidth="1"/>
    <col min="6661" max="6661" width="6.28515625" style="20" customWidth="1"/>
    <col min="6662" max="6908" width="11.42578125" style="20"/>
    <col min="6909" max="6909" width="4" style="20" bestFit="1" customWidth="1"/>
    <col min="6910" max="6910" width="31.140625" style="20" bestFit="1" customWidth="1"/>
    <col min="6911" max="6916" width="4.7109375" style="20" customWidth="1"/>
    <col min="6917" max="6917" width="6.28515625" style="20" customWidth="1"/>
    <col min="6918" max="7164" width="11.42578125" style="20"/>
    <col min="7165" max="7165" width="4" style="20" bestFit="1" customWidth="1"/>
    <col min="7166" max="7166" width="31.140625" style="20" bestFit="1" customWidth="1"/>
    <col min="7167" max="7172" width="4.7109375" style="20" customWidth="1"/>
    <col min="7173" max="7173" width="6.28515625" style="20" customWidth="1"/>
    <col min="7174" max="7420" width="11.42578125" style="20"/>
    <col min="7421" max="7421" width="4" style="20" bestFit="1" customWidth="1"/>
    <col min="7422" max="7422" width="31.140625" style="20" bestFit="1" customWidth="1"/>
    <col min="7423" max="7428" width="4.7109375" style="20" customWidth="1"/>
    <col min="7429" max="7429" width="6.28515625" style="20" customWidth="1"/>
    <col min="7430" max="7676" width="11.42578125" style="20"/>
    <col min="7677" max="7677" width="4" style="20" bestFit="1" customWidth="1"/>
    <col min="7678" max="7678" width="31.140625" style="20" bestFit="1" customWidth="1"/>
    <col min="7679" max="7684" width="4.7109375" style="20" customWidth="1"/>
    <col min="7685" max="7685" width="6.28515625" style="20" customWidth="1"/>
    <col min="7686" max="7932" width="11.42578125" style="20"/>
    <col min="7933" max="7933" width="4" style="20" bestFit="1" customWidth="1"/>
    <col min="7934" max="7934" width="31.140625" style="20" bestFit="1" customWidth="1"/>
    <col min="7935" max="7940" width="4.7109375" style="20" customWidth="1"/>
    <col min="7941" max="7941" width="6.28515625" style="20" customWidth="1"/>
    <col min="7942" max="8188" width="11.42578125" style="20"/>
    <col min="8189" max="8189" width="4" style="20" bestFit="1" customWidth="1"/>
    <col min="8190" max="8190" width="31.140625" style="20" bestFit="1" customWidth="1"/>
    <col min="8191" max="8196" width="4.7109375" style="20" customWidth="1"/>
    <col min="8197" max="8197" width="6.28515625" style="20" customWidth="1"/>
    <col min="8198" max="8444" width="11.42578125" style="20"/>
    <col min="8445" max="8445" width="4" style="20" bestFit="1" customWidth="1"/>
    <col min="8446" max="8446" width="31.140625" style="20" bestFit="1" customWidth="1"/>
    <col min="8447" max="8452" width="4.7109375" style="20" customWidth="1"/>
    <col min="8453" max="8453" width="6.28515625" style="20" customWidth="1"/>
    <col min="8454" max="8700" width="11.42578125" style="20"/>
    <col min="8701" max="8701" width="4" style="20" bestFit="1" customWidth="1"/>
    <col min="8702" max="8702" width="31.140625" style="20" bestFit="1" customWidth="1"/>
    <col min="8703" max="8708" width="4.7109375" style="20" customWidth="1"/>
    <col min="8709" max="8709" width="6.28515625" style="20" customWidth="1"/>
    <col min="8710" max="8956" width="11.42578125" style="20"/>
    <col min="8957" max="8957" width="4" style="20" bestFit="1" customWidth="1"/>
    <col min="8958" max="8958" width="31.140625" style="20" bestFit="1" customWidth="1"/>
    <col min="8959" max="8964" width="4.7109375" style="20" customWidth="1"/>
    <col min="8965" max="8965" width="6.28515625" style="20" customWidth="1"/>
    <col min="8966" max="9212" width="11.42578125" style="20"/>
    <col min="9213" max="9213" width="4" style="20" bestFit="1" customWidth="1"/>
    <col min="9214" max="9214" width="31.140625" style="20" bestFit="1" customWidth="1"/>
    <col min="9215" max="9220" width="4.7109375" style="20" customWidth="1"/>
    <col min="9221" max="9221" width="6.28515625" style="20" customWidth="1"/>
    <col min="9222" max="9468" width="11.42578125" style="20"/>
    <col min="9469" max="9469" width="4" style="20" bestFit="1" customWidth="1"/>
    <col min="9470" max="9470" width="31.140625" style="20" bestFit="1" customWidth="1"/>
    <col min="9471" max="9476" width="4.7109375" style="20" customWidth="1"/>
    <col min="9477" max="9477" width="6.28515625" style="20" customWidth="1"/>
    <col min="9478" max="9724" width="11.42578125" style="20"/>
    <col min="9725" max="9725" width="4" style="20" bestFit="1" customWidth="1"/>
    <col min="9726" max="9726" width="31.140625" style="20" bestFit="1" customWidth="1"/>
    <col min="9727" max="9732" width="4.7109375" style="20" customWidth="1"/>
    <col min="9733" max="9733" width="6.28515625" style="20" customWidth="1"/>
    <col min="9734" max="9980" width="11.42578125" style="20"/>
    <col min="9981" max="9981" width="4" style="20" bestFit="1" customWidth="1"/>
    <col min="9982" max="9982" width="31.140625" style="20" bestFit="1" customWidth="1"/>
    <col min="9983" max="9988" width="4.7109375" style="20" customWidth="1"/>
    <col min="9989" max="9989" width="6.28515625" style="20" customWidth="1"/>
    <col min="9990" max="10236" width="11.42578125" style="20"/>
    <col min="10237" max="10237" width="4" style="20" bestFit="1" customWidth="1"/>
    <col min="10238" max="10238" width="31.140625" style="20" bestFit="1" customWidth="1"/>
    <col min="10239" max="10244" width="4.7109375" style="20" customWidth="1"/>
    <col min="10245" max="10245" width="6.28515625" style="20" customWidth="1"/>
    <col min="10246" max="10492" width="11.42578125" style="20"/>
    <col min="10493" max="10493" width="4" style="20" bestFit="1" customWidth="1"/>
    <col min="10494" max="10494" width="31.140625" style="20" bestFit="1" customWidth="1"/>
    <col min="10495" max="10500" width="4.7109375" style="20" customWidth="1"/>
    <col min="10501" max="10501" width="6.28515625" style="20" customWidth="1"/>
    <col min="10502" max="10748" width="11.42578125" style="20"/>
    <col min="10749" max="10749" width="4" style="20" bestFit="1" customWidth="1"/>
    <col min="10750" max="10750" width="31.140625" style="20" bestFit="1" customWidth="1"/>
    <col min="10751" max="10756" width="4.7109375" style="20" customWidth="1"/>
    <col min="10757" max="10757" width="6.28515625" style="20" customWidth="1"/>
    <col min="10758" max="11004" width="11.42578125" style="20"/>
    <col min="11005" max="11005" width="4" style="20" bestFit="1" customWidth="1"/>
    <col min="11006" max="11006" width="31.140625" style="20" bestFit="1" customWidth="1"/>
    <col min="11007" max="11012" width="4.7109375" style="20" customWidth="1"/>
    <col min="11013" max="11013" width="6.28515625" style="20" customWidth="1"/>
    <col min="11014" max="11260" width="11.42578125" style="20"/>
    <col min="11261" max="11261" width="4" style="20" bestFit="1" customWidth="1"/>
    <col min="11262" max="11262" width="31.140625" style="20" bestFit="1" customWidth="1"/>
    <col min="11263" max="11268" width="4.7109375" style="20" customWidth="1"/>
    <col min="11269" max="11269" width="6.28515625" style="20" customWidth="1"/>
    <col min="11270" max="11516" width="11.42578125" style="20"/>
    <col min="11517" max="11517" width="4" style="20" bestFit="1" customWidth="1"/>
    <col min="11518" max="11518" width="31.140625" style="20" bestFit="1" customWidth="1"/>
    <col min="11519" max="11524" width="4.7109375" style="20" customWidth="1"/>
    <col min="11525" max="11525" width="6.28515625" style="20" customWidth="1"/>
    <col min="11526" max="11772" width="11.42578125" style="20"/>
    <col min="11773" max="11773" width="4" style="20" bestFit="1" customWidth="1"/>
    <col min="11774" max="11774" width="31.140625" style="20" bestFit="1" customWidth="1"/>
    <col min="11775" max="11780" width="4.7109375" style="20" customWidth="1"/>
    <col min="11781" max="11781" width="6.28515625" style="20" customWidth="1"/>
    <col min="11782" max="12028" width="11.42578125" style="20"/>
    <col min="12029" max="12029" width="4" style="20" bestFit="1" customWidth="1"/>
    <col min="12030" max="12030" width="31.140625" style="20" bestFit="1" customWidth="1"/>
    <col min="12031" max="12036" width="4.7109375" style="20" customWidth="1"/>
    <col min="12037" max="12037" width="6.28515625" style="20" customWidth="1"/>
    <col min="12038" max="12284" width="11.42578125" style="20"/>
    <col min="12285" max="12285" width="4" style="20" bestFit="1" customWidth="1"/>
    <col min="12286" max="12286" width="31.140625" style="20" bestFit="1" customWidth="1"/>
    <col min="12287" max="12292" width="4.7109375" style="20" customWidth="1"/>
    <col min="12293" max="12293" width="6.28515625" style="20" customWidth="1"/>
    <col min="12294" max="12540" width="11.42578125" style="20"/>
    <col min="12541" max="12541" width="4" style="20" bestFit="1" customWidth="1"/>
    <col min="12542" max="12542" width="31.140625" style="20" bestFit="1" customWidth="1"/>
    <col min="12543" max="12548" width="4.7109375" style="20" customWidth="1"/>
    <col min="12549" max="12549" width="6.28515625" style="20" customWidth="1"/>
    <col min="12550" max="12796" width="11.42578125" style="20"/>
    <col min="12797" max="12797" width="4" style="20" bestFit="1" customWidth="1"/>
    <col min="12798" max="12798" width="31.140625" style="20" bestFit="1" customWidth="1"/>
    <col min="12799" max="12804" width="4.7109375" style="20" customWidth="1"/>
    <col min="12805" max="12805" width="6.28515625" style="20" customWidth="1"/>
    <col min="12806" max="13052" width="11.42578125" style="20"/>
    <col min="13053" max="13053" width="4" style="20" bestFit="1" customWidth="1"/>
    <col min="13054" max="13054" width="31.140625" style="20" bestFit="1" customWidth="1"/>
    <col min="13055" max="13060" width="4.7109375" style="20" customWidth="1"/>
    <col min="13061" max="13061" width="6.28515625" style="20" customWidth="1"/>
    <col min="13062" max="13308" width="11.42578125" style="20"/>
    <col min="13309" max="13309" width="4" style="20" bestFit="1" customWidth="1"/>
    <col min="13310" max="13310" width="31.140625" style="20" bestFit="1" customWidth="1"/>
    <col min="13311" max="13316" width="4.7109375" style="20" customWidth="1"/>
    <col min="13317" max="13317" width="6.28515625" style="20" customWidth="1"/>
    <col min="13318" max="13564" width="11.42578125" style="20"/>
    <col min="13565" max="13565" width="4" style="20" bestFit="1" customWidth="1"/>
    <col min="13566" max="13566" width="31.140625" style="20" bestFit="1" customWidth="1"/>
    <col min="13567" max="13572" width="4.7109375" style="20" customWidth="1"/>
    <col min="13573" max="13573" width="6.28515625" style="20" customWidth="1"/>
    <col min="13574" max="13820" width="11.42578125" style="20"/>
    <col min="13821" max="13821" width="4" style="20" bestFit="1" customWidth="1"/>
    <col min="13822" max="13822" width="31.140625" style="20" bestFit="1" customWidth="1"/>
    <col min="13823" max="13828" width="4.7109375" style="20" customWidth="1"/>
    <col min="13829" max="13829" width="6.28515625" style="20" customWidth="1"/>
    <col min="13830" max="14076" width="11.42578125" style="20"/>
    <col min="14077" max="14077" width="4" style="20" bestFit="1" customWidth="1"/>
    <col min="14078" max="14078" width="31.140625" style="20" bestFit="1" customWidth="1"/>
    <col min="14079" max="14084" width="4.7109375" style="20" customWidth="1"/>
    <col min="14085" max="14085" width="6.28515625" style="20" customWidth="1"/>
    <col min="14086" max="14332" width="11.42578125" style="20"/>
    <col min="14333" max="14333" width="4" style="20" bestFit="1" customWidth="1"/>
    <col min="14334" max="14334" width="31.140625" style="20" bestFit="1" customWidth="1"/>
    <col min="14335" max="14340" width="4.7109375" style="20" customWidth="1"/>
    <col min="14341" max="14341" width="6.28515625" style="20" customWidth="1"/>
    <col min="14342" max="14588" width="11.42578125" style="20"/>
    <col min="14589" max="14589" width="4" style="20" bestFit="1" customWidth="1"/>
    <col min="14590" max="14590" width="31.140625" style="20" bestFit="1" customWidth="1"/>
    <col min="14591" max="14596" width="4.7109375" style="20" customWidth="1"/>
    <col min="14597" max="14597" width="6.28515625" style="20" customWidth="1"/>
    <col min="14598" max="14844" width="11.42578125" style="20"/>
    <col min="14845" max="14845" width="4" style="20" bestFit="1" customWidth="1"/>
    <col min="14846" max="14846" width="31.140625" style="20" bestFit="1" customWidth="1"/>
    <col min="14847" max="14852" width="4.7109375" style="20" customWidth="1"/>
    <col min="14853" max="14853" width="6.28515625" style="20" customWidth="1"/>
    <col min="14854" max="15100" width="11.42578125" style="20"/>
    <col min="15101" max="15101" width="4" style="20" bestFit="1" customWidth="1"/>
    <col min="15102" max="15102" width="31.140625" style="20" bestFit="1" customWidth="1"/>
    <col min="15103" max="15108" width="4.7109375" style="20" customWidth="1"/>
    <col min="15109" max="15109" width="6.28515625" style="20" customWidth="1"/>
    <col min="15110" max="15356" width="11.42578125" style="20"/>
    <col min="15357" max="15357" width="4" style="20" bestFit="1" customWidth="1"/>
    <col min="15358" max="15358" width="31.140625" style="20" bestFit="1" customWidth="1"/>
    <col min="15359" max="15364" width="4.7109375" style="20" customWidth="1"/>
    <col min="15365" max="15365" width="6.28515625" style="20" customWidth="1"/>
    <col min="15366" max="15612" width="11.42578125" style="20"/>
    <col min="15613" max="15613" width="4" style="20" bestFit="1" customWidth="1"/>
    <col min="15614" max="15614" width="31.140625" style="20" bestFit="1" customWidth="1"/>
    <col min="15615" max="15620" width="4.7109375" style="20" customWidth="1"/>
    <col min="15621" max="15621" width="6.28515625" style="20" customWidth="1"/>
    <col min="15622" max="15868" width="11.42578125" style="20"/>
    <col min="15869" max="15869" width="4" style="20" bestFit="1" customWidth="1"/>
    <col min="15870" max="15870" width="31.140625" style="20" bestFit="1" customWidth="1"/>
    <col min="15871" max="15876" width="4.7109375" style="20" customWidth="1"/>
    <col min="15877" max="15877" width="6.28515625" style="20" customWidth="1"/>
    <col min="15878" max="16124" width="11.42578125" style="20"/>
    <col min="16125" max="16125" width="4" style="20" bestFit="1" customWidth="1"/>
    <col min="16126" max="16126" width="31.140625" style="20" bestFit="1" customWidth="1"/>
    <col min="16127" max="16132" width="4.7109375" style="20" customWidth="1"/>
    <col min="16133" max="16133" width="6.28515625" style="20" customWidth="1"/>
    <col min="16134" max="16384" width="11.42578125" style="20"/>
  </cols>
  <sheetData>
    <row r="1" spans="1:10" ht="93.75">
      <c r="A1" s="22" t="s">
        <v>65</v>
      </c>
      <c r="B1" s="22" t="s">
        <v>50</v>
      </c>
      <c r="C1" s="23" t="s">
        <v>66</v>
      </c>
      <c r="D1" s="23" t="s">
        <v>67</v>
      </c>
      <c r="E1" s="23" t="s">
        <v>68</v>
      </c>
      <c r="F1" s="23" t="s">
        <v>69</v>
      </c>
      <c r="G1" s="23" t="s">
        <v>70</v>
      </c>
      <c r="H1" s="23" t="s">
        <v>71</v>
      </c>
      <c r="I1" s="24" t="s">
        <v>82</v>
      </c>
      <c r="J1" s="40" t="s">
        <v>83</v>
      </c>
    </row>
    <row r="2" spans="1:10" ht="15" customHeight="1">
      <c r="A2" s="25">
        <v>1</v>
      </c>
      <c r="B2" s="26" t="s">
        <v>72</v>
      </c>
      <c r="C2" s="27">
        <v>28</v>
      </c>
      <c r="D2" s="27">
        <v>82</v>
      </c>
      <c r="E2" s="27">
        <v>70</v>
      </c>
      <c r="F2" s="27">
        <v>45</v>
      </c>
      <c r="G2" s="27">
        <v>50</v>
      </c>
      <c r="H2" s="27">
        <v>55</v>
      </c>
      <c r="I2" s="28">
        <f>AVERAGE(D!$C2:$H2)</f>
        <v>55</v>
      </c>
      <c r="J2" s="29"/>
    </row>
    <row r="3" spans="1:10" ht="15.75">
      <c r="A3" s="30">
        <v>2</v>
      </c>
      <c r="B3" s="31" t="s">
        <v>73</v>
      </c>
      <c r="C3" s="32">
        <v>58</v>
      </c>
      <c r="D3" s="32">
        <v>72</v>
      </c>
      <c r="E3" s="32">
        <v>66</v>
      </c>
      <c r="F3" s="32">
        <v>60</v>
      </c>
      <c r="G3" s="32">
        <v>80</v>
      </c>
      <c r="H3" s="32">
        <v>60</v>
      </c>
      <c r="I3" s="33">
        <f>AVERAGE(D!$C3:$H3)</f>
        <v>66</v>
      </c>
      <c r="J3" s="34"/>
    </row>
    <row r="4" spans="1:10" ht="15.75" customHeight="1">
      <c r="A4" s="25">
        <v>3</v>
      </c>
      <c r="B4" s="26" t="s">
        <v>74</v>
      </c>
      <c r="C4" s="27">
        <v>46</v>
      </c>
      <c r="D4" s="27">
        <v>72</v>
      </c>
      <c r="E4" s="27">
        <v>64</v>
      </c>
      <c r="F4" s="27">
        <v>75</v>
      </c>
      <c r="G4" s="27">
        <v>70</v>
      </c>
      <c r="H4" s="27">
        <v>60</v>
      </c>
      <c r="I4" s="28">
        <f>AVERAGE(D!$C4:$H4)</f>
        <v>64.5</v>
      </c>
      <c r="J4" s="29"/>
    </row>
    <row r="5" spans="1:10" ht="16.5" customHeight="1">
      <c r="A5" s="30">
        <v>4</v>
      </c>
      <c r="B5" s="31" t="s">
        <v>75</v>
      </c>
      <c r="C5" s="32">
        <v>64</v>
      </c>
      <c r="D5" s="32">
        <v>48</v>
      </c>
      <c r="E5" s="32">
        <v>67</v>
      </c>
      <c r="F5" s="32">
        <v>50</v>
      </c>
      <c r="G5" s="32">
        <v>55</v>
      </c>
      <c r="H5" s="32">
        <v>52</v>
      </c>
      <c r="I5" s="33">
        <f>AVERAGE(D!$C5:$H5)</f>
        <v>56</v>
      </c>
      <c r="J5" s="34"/>
    </row>
    <row r="6" spans="1:10" ht="15.75">
      <c r="A6" s="25">
        <v>5</v>
      </c>
      <c r="B6" s="26" t="s">
        <v>76</v>
      </c>
      <c r="C6" s="27">
        <v>88</v>
      </c>
      <c r="D6" s="27">
        <v>75</v>
      </c>
      <c r="E6" s="27">
        <v>89</v>
      </c>
      <c r="F6" s="27">
        <v>70</v>
      </c>
      <c r="G6" s="27">
        <v>90</v>
      </c>
      <c r="H6" s="27">
        <v>76</v>
      </c>
      <c r="I6" s="28">
        <f>AVERAGE(D!$C6:$H6)</f>
        <v>81.333333333333329</v>
      </c>
      <c r="J6" s="29"/>
    </row>
    <row r="7" spans="1:10" ht="15.75">
      <c r="A7" s="30">
        <v>6</v>
      </c>
      <c r="B7" s="31" t="s">
        <v>77</v>
      </c>
      <c r="C7" s="32">
        <v>78</v>
      </c>
      <c r="D7" s="32">
        <v>75</v>
      </c>
      <c r="E7" s="32">
        <v>85</v>
      </c>
      <c r="F7" s="32">
        <v>78</v>
      </c>
      <c r="G7" s="32">
        <v>89</v>
      </c>
      <c r="H7" s="32">
        <v>81</v>
      </c>
      <c r="I7" s="33">
        <f>AVERAGE(D!$C7:$H7)</f>
        <v>81</v>
      </c>
      <c r="J7" s="34"/>
    </row>
    <row r="8" spans="1:10" ht="15.75">
      <c r="A8" s="25">
        <v>7</v>
      </c>
      <c r="B8" s="26" t="s">
        <v>78</v>
      </c>
      <c r="C8" s="27">
        <v>77</v>
      </c>
      <c r="D8" s="27">
        <v>77</v>
      </c>
      <c r="E8" s="27">
        <v>60</v>
      </c>
      <c r="F8" s="27">
        <v>50</v>
      </c>
      <c r="G8" s="27">
        <v>56</v>
      </c>
      <c r="H8" s="27">
        <v>84</v>
      </c>
      <c r="I8" s="28">
        <f>AVERAGE(D!$C8:$H8)</f>
        <v>67.333333333333329</v>
      </c>
      <c r="J8" s="29"/>
    </row>
    <row r="9" spans="1:10" ht="15.75" customHeight="1">
      <c r="A9" s="30">
        <v>8</v>
      </c>
      <c r="B9" s="31" t="s">
        <v>79</v>
      </c>
      <c r="C9" s="32">
        <v>64</v>
      </c>
      <c r="D9" s="32">
        <v>75</v>
      </c>
      <c r="E9" s="32">
        <v>84</v>
      </c>
      <c r="F9" s="32">
        <v>100</v>
      </c>
      <c r="G9" s="32">
        <v>50</v>
      </c>
      <c r="H9" s="32">
        <v>68</v>
      </c>
      <c r="I9" s="33">
        <f>AVERAGE(D!$C9:$H9)</f>
        <v>73.5</v>
      </c>
      <c r="J9" s="34"/>
    </row>
    <row r="10" spans="1:10" ht="16.5" customHeight="1">
      <c r="A10" s="25">
        <v>9</v>
      </c>
      <c r="B10" s="26" t="s">
        <v>80</v>
      </c>
      <c r="C10" s="27">
        <v>50</v>
      </c>
      <c r="D10" s="27">
        <v>72</v>
      </c>
      <c r="E10" s="27">
        <v>72</v>
      </c>
      <c r="F10" s="27">
        <v>100</v>
      </c>
      <c r="G10" s="27">
        <v>40</v>
      </c>
      <c r="H10" s="27">
        <v>60</v>
      </c>
      <c r="I10" s="28">
        <f>AVERAGE(D!$C10:$H10)</f>
        <v>65.666666666666671</v>
      </c>
      <c r="J10" s="29"/>
    </row>
    <row r="11" spans="1:10" ht="15.75">
      <c r="A11" s="35">
        <v>10</v>
      </c>
      <c r="B11" s="36" t="s">
        <v>81</v>
      </c>
      <c r="C11" s="37">
        <v>60</v>
      </c>
      <c r="D11" s="37">
        <v>76</v>
      </c>
      <c r="E11" s="37">
        <v>80</v>
      </c>
      <c r="F11" s="37">
        <v>45</v>
      </c>
      <c r="G11" s="37">
        <v>78</v>
      </c>
      <c r="H11" s="37">
        <v>80</v>
      </c>
      <c r="I11" s="38">
        <f>AVERAGE(D!$C11:$H11)</f>
        <v>69.833333333333329</v>
      </c>
      <c r="J11" s="39"/>
    </row>
  </sheetData>
  <dataValidations count="1">
    <dataValidation type="whole" allowBlank="1" showInputMessage="1" showErrorMessage="1" errorTitle="Error de Ingreso" error="Ingreso invalido (0 - 100)" sqref="C2:H11 IU2:IZ11 SQ2:SV11 ACM2:ACR11 AMI2:AMN11 AWE2:AWJ11 BGA2:BGF11 BPW2:BQB11 BZS2:BZX11 CJO2:CJT11 CTK2:CTP11 DDG2:DDL11 DNC2:DNH11 DWY2:DXD11 EGU2:EGZ11 EQQ2:EQV11 FAM2:FAR11 FKI2:FKN11 FUE2:FUJ11 GEA2:GEF11 GNW2:GOB11 GXS2:GXX11 HHO2:HHT11 HRK2:HRP11 IBG2:IBL11 ILC2:ILH11 IUY2:IVD11 JEU2:JEZ11 JOQ2:JOV11 JYM2:JYR11 KII2:KIN11 KSE2:KSJ11 LCA2:LCF11 LLW2:LMB11 LVS2:LVX11 MFO2:MFT11 MPK2:MPP11 MZG2:MZL11 NJC2:NJH11 NSY2:NTD11 OCU2:OCZ11 OMQ2:OMV11 OWM2:OWR11 PGI2:PGN11 PQE2:PQJ11 QAA2:QAF11 QJW2:QKB11 QTS2:QTX11 RDO2:RDT11 RNK2:RNP11 RXG2:RXL11 SHC2:SHH11 SQY2:SRD11 TAU2:TAZ11 TKQ2:TKV11 TUM2:TUR11 UEI2:UEN11 UOE2:UOJ11 UYA2:UYF11 VHW2:VIB11 VRS2:VRX11 WBO2:WBT11 WLK2:WLP11 WVG2:WVL11 C65538:H65547 IU65538:IZ65547 SQ65538:SV65547 ACM65538:ACR65547 AMI65538:AMN65547 AWE65538:AWJ65547 BGA65538:BGF65547 BPW65538:BQB65547 BZS65538:BZX65547 CJO65538:CJT65547 CTK65538:CTP65547 DDG65538:DDL65547 DNC65538:DNH65547 DWY65538:DXD65547 EGU65538:EGZ65547 EQQ65538:EQV65547 FAM65538:FAR65547 FKI65538:FKN65547 FUE65538:FUJ65547 GEA65538:GEF65547 GNW65538:GOB65547 GXS65538:GXX65547 HHO65538:HHT65547 HRK65538:HRP65547 IBG65538:IBL65547 ILC65538:ILH65547 IUY65538:IVD65547 JEU65538:JEZ65547 JOQ65538:JOV65547 JYM65538:JYR65547 KII65538:KIN65547 KSE65538:KSJ65547 LCA65538:LCF65547 LLW65538:LMB65547 LVS65538:LVX65547 MFO65538:MFT65547 MPK65538:MPP65547 MZG65538:MZL65547 NJC65538:NJH65547 NSY65538:NTD65547 OCU65538:OCZ65547 OMQ65538:OMV65547 OWM65538:OWR65547 PGI65538:PGN65547 PQE65538:PQJ65547 QAA65538:QAF65547 QJW65538:QKB65547 QTS65538:QTX65547 RDO65538:RDT65547 RNK65538:RNP65547 RXG65538:RXL65547 SHC65538:SHH65547 SQY65538:SRD65547 TAU65538:TAZ65547 TKQ65538:TKV65547 TUM65538:TUR65547 UEI65538:UEN65547 UOE65538:UOJ65547 UYA65538:UYF65547 VHW65538:VIB65547 VRS65538:VRX65547 WBO65538:WBT65547 WLK65538:WLP65547 WVG65538:WVL65547 C131074:H131083 IU131074:IZ131083 SQ131074:SV131083 ACM131074:ACR131083 AMI131074:AMN131083 AWE131074:AWJ131083 BGA131074:BGF131083 BPW131074:BQB131083 BZS131074:BZX131083 CJO131074:CJT131083 CTK131074:CTP131083 DDG131074:DDL131083 DNC131074:DNH131083 DWY131074:DXD131083 EGU131074:EGZ131083 EQQ131074:EQV131083 FAM131074:FAR131083 FKI131074:FKN131083 FUE131074:FUJ131083 GEA131074:GEF131083 GNW131074:GOB131083 GXS131074:GXX131083 HHO131074:HHT131083 HRK131074:HRP131083 IBG131074:IBL131083 ILC131074:ILH131083 IUY131074:IVD131083 JEU131074:JEZ131083 JOQ131074:JOV131083 JYM131074:JYR131083 KII131074:KIN131083 KSE131074:KSJ131083 LCA131074:LCF131083 LLW131074:LMB131083 LVS131074:LVX131083 MFO131074:MFT131083 MPK131074:MPP131083 MZG131074:MZL131083 NJC131074:NJH131083 NSY131074:NTD131083 OCU131074:OCZ131083 OMQ131074:OMV131083 OWM131074:OWR131083 PGI131074:PGN131083 PQE131074:PQJ131083 QAA131074:QAF131083 QJW131074:QKB131083 QTS131074:QTX131083 RDO131074:RDT131083 RNK131074:RNP131083 RXG131074:RXL131083 SHC131074:SHH131083 SQY131074:SRD131083 TAU131074:TAZ131083 TKQ131074:TKV131083 TUM131074:TUR131083 UEI131074:UEN131083 UOE131074:UOJ131083 UYA131074:UYF131083 VHW131074:VIB131083 VRS131074:VRX131083 WBO131074:WBT131083 WLK131074:WLP131083 WVG131074:WVL131083 C196610:H196619 IU196610:IZ196619 SQ196610:SV196619 ACM196610:ACR196619 AMI196610:AMN196619 AWE196610:AWJ196619 BGA196610:BGF196619 BPW196610:BQB196619 BZS196610:BZX196619 CJO196610:CJT196619 CTK196610:CTP196619 DDG196610:DDL196619 DNC196610:DNH196619 DWY196610:DXD196619 EGU196610:EGZ196619 EQQ196610:EQV196619 FAM196610:FAR196619 FKI196610:FKN196619 FUE196610:FUJ196619 GEA196610:GEF196619 GNW196610:GOB196619 GXS196610:GXX196619 HHO196610:HHT196619 HRK196610:HRP196619 IBG196610:IBL196619 ILC196610:ILH196619 IUY196610:IVD196619 JEU196610:JEZ196619 JOQ196610:JOV196619 JYM196610:JYR196619 KII196610:KIN196619 KSE196610:KSJ196619 LCA196610:LCF196619 LLW196610:LMB196619 LVS196610:LVX196619 MFO196610:MFT196619 MPK196610:MPP196619 MZG196610:MZL196619 NJC196610:NJH196619 NSY196610:NTD196619 OCU196610:OCZ196619 OMQ196610:OMV196619 OWM196610:OWR196619 PGI196610:PGN196619 PQE196610:PQJ196619 QAA196610:QAF196619 QJW196610:QKB196619 QTS196610:QTX196619 RDO196610:RDT196619 RNK196610:RNP196619 RXG196610:RXL196619 SHC196610:SHH196619 SQY196610:SRD196619 TAU196610:TAZ196619 TKQ196610:TKV196619 TUM196610:TUR196619 UEI196610:UEN196619 UOE196610:UOJ196619 UYA196610:UYF196619 VHW196610:VIB196619 VRS196610:VRX196619 WBO196610:WBT196619 WLK196610:WLP196619 WVG196610:WVL196619 C262146:H262155 IU262146:IZ262155 SQ262146:SV262155 ACM262146:ACR262155 AMI262146:AMN262155 AWE262146:AWJ262155 BGA262146:BGF262155 BPW262146:BQB262155 BZS262146:BZX262155 CJO262146:CJT262155 CTK262146:CTP262155 DDG262146:DDL262155 DNC262146:DNH262155 DWY262146:DXD262155 EGU262146:EGZ262155 EQQ262146:EQV262155 FAM262146:FAR262155 FKI262146:FKN262155 FUE262146:FUJ262155 GEA262146:GEF262155 GNW262146:GOB262155 GXS262146:GXX262155 HHO262146:HHT262155 HRK262146:HRP262155 IBG262146:IBL262155 ILC262146:ILH262155 IUY262146:IVD262155 JEU262146:JEZ262155 JOQ262146:JOV262155 JYM262146:JYR262155 KII262146:KIN262155 KSE262146:KSJ262155 LCA262146:LCF262155 LLW262146:LMB262155 LVS262146:LVX262155 MFO262146:MFT262155 MPK262146:MPP262155 MZG262146:MZL262155 NJC262146:NJH262155 NSY262146:NTD262155 OCU262146:OCZ262155 OMQ262146:OMV262155 OWM262146:OWR262155 PGI262146:PGN262155 PQE262146:PQJ262155 QAA262146:QAF262155 QJW262146:QKB262155 QTS262146:QTX262155 RDO262146:RDT262155 RNK262146:RNP262155 RXG262146:RXL262155 SHC262146:SHH262155 SQY262146:SRD262155 TAU262146:TAZ262155 TKQ262146:TKV262155 TUM262146:TUR262155 UEI262146:UEN262155 UOE262146:UOJ262155 UYA262146:UYF262155 VHW262146:VIB262155 VRS262146:VRX262155 WBO262146:WBT262155 WLK262146:WLP262155 WVG262146:WVL262155 C327682:H327691 IU327682:IZ327691 SQ327682:SV327691 ACM327682:ACR327691 AMI327682:AMN327691 AWE327682:AWJ327691 BGA327682:BGF327691 BPW327682:BQB327691 BZS327682:BZX327691 CJO327682:CJT327691 CTK327682:CTP327691 DDG327682:DDL327691 DNC327682:DNH327691 DWY327682:DXD327691 EGU327682:EGZ327691 EQQ327682:EQV327691 FAM327682:FAR327691 FKI327682:FKN327691 FUE327682:FUJ327691 GEA327682:GEF327691 GNW327682:GOB327691 GXS327682:GXX327691 HHO327682:HHT327691 HRK327682:HRP327691 IBG327682:IBL327691 ILC327682:ILH327691 IUY327682:IVD327691 JEU327682:JEZ327691 JOQ327682:JOV327691 JYM327682:JYR327691 KII327682:KIN327691 KSE327682:KSJ327691 LCA327682:LCF327691 LLW327682:LMB327691 LVS327682:LVX327691 MFO327682:MFT327691 MPK327682:MPP327691 MZG327682:MZL327691 NJC327682:NJH327691 NSY327682:NTD327691 OCU327682:OCZ327691 OMQ327682:OMV327691 OWM327682:OWR327691 PGI327682:PGN327691 PQE327682:PQJ327691 QAA327682:QAF327691 QJW327682:QKB327691 QTS327682:QTX327691 RDO327682:RDT327691 RNK327682:RNP327691 RXG327682:RXL327691 SHC327682:SHH327691 SQY327682:SRD327691 TAU327682:TAZ327691 TKQ327682:TKV327691 TUM327682:TUR327691 UEI327682:UEN327691 UOE327682:UOJ327691 UYA327682:UYF327691 VHW327682:VIB327691 VRS327682:VRX327691 WBO327682:WBT327691 WLK327682:WLP327691 WVG327682:WVL327691 C393218:H393227 IU393218:IZ393227 SQ393218:SV393227 ACM393218:ACR393227 AMI393218:AMN393227 AWE393218:AWJ393227 BGA393218:BGF393227 BPW393218:BQB393227 BZS393218:BZX393227 CJO393218:CJT393227 CTK393218:CTP393227 DDG393218:DDL393227 DNC393218:DNH393227 DWY393218:DXD393227 EGU393218:EGZ393227 EQQ393218:EQV393227 FAM393218:FAR393227 FKI393218:FKN393227 FUE393218:FUJ393227 GEA393218:GEF393227 GNW393218:GOB393227 GXS393218:GXX393227 HHO393218:HHT393227 HRK393218:HRP393227 IBG393218:IBL393227 ILC393218:ILH393227 IUY393218:IVD393227 JEU393218:JEZ393227 JOQ393218:JOV393227 JYM393218:JYR393227 KII393218:KIN393227 KSE393218:KSJ393227 LCA393218:LCF393227 LLW393218:LMB393227 LVS393218:LVX393227 MFO393218:MFT393227 MPK393218:MPP393227 MZG393218:MZL393227 NJC393218:NJH393227 NSY393218:NTD393227 OCU393218:OCZ393227 OMQ393218:OMV393227 OWM393218:OWR393227 PGI393218:PGN393227 PQE393218:PQJ393227 QAA393218:QAF393227 QJW393218:QKB393227 QTS393218:QTX393227 RDO393218:RDT393227 RNK393218:RNP393227 RXG393218:RXL393227 SHC393218:SHH393227 SQY393218:SRD393227 TAU393218:TAZ393227 TKQ393218:TKV393227 TUM393218:TUR393227 UEI393218:UEN393227 UOE393218:UOJ393227 UYA393218:UYF393227 VHW393218:VIB393227 VRS393218:VRX393227 WBO393218:WBT393227 WLK393218:WLP393227 WVG393218:WVL393227 C458754:H458763 IU458754:IZ458763 SQ458754:SV458763 ACM458754:ACR458763 AMI458754:AMN458763 AWE458754:AWJ458763 BGA458754:BGF458763 BPW458754:BQB458763 BZS458754:BZX458763 CJO458754:CJT458763 CTK458754:CTP458763 DDG458754:DDL458763 DNC458754:DNH458763 DWY458754:DXD458763 EGU458754:EGZ458763 EQQ458754:EQV458763 FAM458754:FAR458763 FKI458754:FKN458763 FUE458754:FUJ458763 GEA458754:GEF458763 GNW458754:GOB458763 GXS458754:GXX458763 HHO458754:HHT458763 HRK458754:HRP458763 IBG458754:IBL458763 ILC458754:ILH458763 IUY458754:IVD458763 JEU458754:JEZ458763 JOQ458754:JOV458763 JYM458754:JYR458763 KII458754:KIN458763 KSE458754:KSJ458763 LCA458754:LCF458763 LLW458754:LMB458763 LVS458754:LVX458763 MFO458754:MFT458763 MPK458754:MPP458763 MZG458754:MZL458763 NJC458754:NJH458763 NSY458754:NTD458763 OCU458754:OCZ458763 OMQ458754:OMV458763 OWM458754:OWR458763 PGI458754:PGN458763 PQE458754:PQJ458763 QAA458754:QAF458763 QJW458754:QKB458763 QTS458754:QTX458763 RDO458754:RDT458763 RNK458754:RNP458763 RXG458754:RXL458763 SHC458754:SHH458763 SQY458754:SRD458763 TAU458754:TAZ458763 TKQ458754:TKV458763 TUM458754:TUR458763 UEI458754:UEN458763 UOE458754:UOJ458763 UYA458754:UYF458763 VHW458754:VIB458763 VRS458754:VRX458763 WBO458754:WBT458763 WLK458754:WLP458763 WVG458754:WVL458763 C524290:H524299 IU524290:IZ524299 SQ524290:SV524299 ACM524290:ACR524299 AMI524290:AMN524299 AWE524290:AWJ524299 BGA524290:BGF524299 BPW524290:BQB524299 BZS524290:BZX524299 CJO524290:CJT524299 CTK524290:CTP524299 DDG524290:DDL524299 DNC524290:DNH524299 DWY524290:DXD524299 EGU524290:EGZ524299 EQQ524290:EQV524299 FAM524290:FAR524299 FKI524290:FKN524299 FUE524290:FUJ524299 GEA524290:GEF524299 GNW524290:GOB524299 GXS524290:GXX524299 HHO524290:HHT524299 HRK524290:HRP524299 IBG524290:IBL524299 ILC524290:ILH524299 IUY524290:IVD524299 JEU524290:JEZ524299 JOQ524290:JOV524299 JYM524290:JYR524299 KII524290:KIN524299 KSE524290:KSJ524299 LCA524290:LCF524299 LLW524290:LMB524299 LVS524290:LVX524299 MFO524290:MFT524299 MPK524290:MPP524299 MZG524290:MZL524299 NJC524290:NJH524299 NSY524290:NTD524299 OCU524290:OCZ524299 OMQ524290:OMV524299 OWM524290:OWR524299 PGI524290:PGN524299 PQE524290:PQJ524299 QAA524290:QAF524299 QJW524290:QKB524299 QTS524290:QTX524299 RDO524290:RDT524299 RNK524290:RNP524299 RXG524290:RXL524299 SHC524290:SHH524299 SQY524290:SRD524299 TAU524290:TAZ524299 TKQ524290:TKV524299 TUM524290:TUR524299 UEI524290:UEN524299 UOE524290:UOJ524299 UYA524290:UYF524299 VHW524290:VIB524299 VRS524290:VRX524299 WBO524290:WBT524299 WLK524290:WLP524299 WVG524290:WVL524299 C589826:H589835 IU589826:IZ589835 SQ589826:SV589835 ACM589826:ACR589835 AMI589826:AMN589835 AWE589826:AWJ589835 BGA589826:BGF589835 BPW589826:BQB589835 BZS589826:BZX589835 CJO589826:CJT589835 CTK589826:CTP589835 DDG589826:DDL589835 DNC589826:DNH589835 DWY589826:DXD589835 EGU589826:EGZ589835 EQQ589826:EQV589835 FAM589826:FAR589835 FKI589826:FKN589835 FUE589826:FUJ589835 GEA589826:GEF589835 GNW589826:GOB589835 GXS589826:GXX589835 HHO589826:HHT589835 HRK589826:HRP589835 IBG589826:IBL589835 ILC589826:ILH589835 IUY589826:IVD589835 JEU589826:JEZ589835 JOQ589826:JOV589835 JYM589826:JYR589835 KII589826:KIN589835 KSE589826:KSJ589835 LCA589826:LCF589835 LLW589826:LMB589835 LVS589826:LVX589835 MFO589826:MFT589835 MPK589826:MPP589835 MZG589826:MZL589835 NJC589826:NJH589835 NSY589826:NTD589835 OCU589826:OCZ589835 OMQ589826:OMV589835 OWM589826:OWR589835 PGI589826:PGN589835 PQE589826:PQJ589835 QAA589826:QAF589835 QJW589826:QKB589835 QTS589826:QTX589835 RDO589826:RDT589835 RNK589826:RNP589835 RXG589826:RXL589835 SHC589826:SHH589835 SQY589826:SRD589835 TAU589826:TAZ589835 TKQ589826:TKV589835 TUM589826:TUR589835 UEI589826:UEN589835 UOE589826:UOJ589835 UYA589826:UYF589835 VHW589826:VIB589835 VRS589826:VRX589835 WBO589826:WBT589835 WLK589826:WLP589835 WVG589826:WVL589835 C655362:H655371 IU655362:IZ655371 SQ655362:SV655371 ACM655362:ACR655371 AMI655362:AMN655371 AWE655362:AWJ655371 BGA655362:BGF655371 BPW655362:BQB655371 BZS655362:BZX655371 CJO655362:CJT655371 CTK655362:CTP655371 DDG655362:DDL655371 DNC655362:DNH655371 DWY655362:DXD655371 EGU655362:EGZ655371 EQQ655362:EQV655371 FAM655362:FAR655371 FKI655362:FKN655371 FUE655362:FUJ655371 GEA655362:GEF655371 GNW655362:GOB655371 GXS655362:GXX655371 HHO655362:HHT655371 HRK655362:HRP655371 IBG655362:IBL655371 ILC655362:ILH655371 IUY655362:IVD655371 JEU655362:JEZ655371 JOQ655362:JOV655371 JYM655362:JYR655371 KII655362:KIN655371 KSE655362:KSJ655371 LCA655362:LCF655371 LLW655362:LMB655371 LVS655362:LVX655371 MFO655362:MFT655371 MPK655362:MPP655371 MZG655362:MZL655371 NJC655362:NJH655371 NSY655362:NTD655371 OCU655362:OCZ655371 OMQ655362:OMV655371 OWM655362:OWR655371 PGI655362:PGN655371 PQE655362:PQJ655371 QAA655362:QAF655371 QJW655362:QKB655371 QTS655362:QTX655371 RDO655362:RDT655371 RNK655362:RNP655371 RXG655362:RXL655371 SHC655362:SHH655371 SQY655362:SRD655371 TAU655362:TAZ655371 TKQ655362:TKV655371 TUM655362:TUR655371 UEI655362:UEN655371 UOE655362:UOJ655371 UYA655362:UYF655371 VHW655362:VIB655371 VRS655362:VRX655371 WBO655362:WBT655371 WLK655362:WLP655371 WVG655362:WVL655371 C720898:H720907 IU720898:IZ720907 SQ720898:SV720907 ACM720898:ACR720907 AMI720898:AMN720907 AWE720898:AWJ720907 BGA720898:BGF720907 BPW720898:BQB720907 BZS720898:BZX720907 CJO720898:CJT720907 CTK720898:CTP720907 DDG720898:DDL720907 DNC720898:DNH720907 DWY720898:DXD720907 EGU720898:EGZ720907 EQQ720898:EQV720907 FAM720898:FAR720907 FKI720898:FKN720907 FUE720898:FUJ720907 GEA720898:GEF720907 GNW720898:GOB720907 GXS720898:GXX720907 HHO720898:HHT720907 HRK720898:HRP720907 IBG720898:IBL720907 ILC720898:ILH720907 IUY720898:IVD720907 JEU720898:JEZ720907 JOQ720898:JOV720907 JYM720898:JYR720907 KII720898:KIN720907 KSE720898:KSJ720907 LCA720898:LCF720907 LLW720898:LMB720907 LVS720898:LVX720907 MFO720898:MFT720907 MPK720898:MPP720907 MZG720898:MZL720907 NJC720898:NJH720907 NSY720898:NTD720907 OCU720898:OCZ720907 OMQ720898:OMV720907 OWM720898:OWR720907 PGI720898:PGN720907 PQE720898:PQJ720907 QAA720898:QAF720907 QJW720898:QKB720907 QTS720898:QTX720907 RDO720898:RDT720907 RNK720898:RNP720907 RXG720898:RXL720907 SHC720898:SHH720907 SQY720898:SRD720907 TAU720898:TAZ720907 TKQ720898:TKV720907 TUM720898:TUR720907 UEI720898:UEN720907 UOE720898:UOJ720907 UYA720898:UYF720907 VHW720898:VIB720907 VRS720898:VRX720907 WBO720898:WBT720907 WLK720898:WLP720907 WVG720898:WVL720907 C786434:H786443 IU786434:IZ786443 SQ786434:SV786443 ACM786434:ACR786443 AMI786434:AMN786443 AWE786434:AWJ786443 BGA786434:BGF786443 BPW786434:BQB786443 BZS786434:BZX786443 CJO786434:CJT786443 CTK786434:CTP786443 DDG786434:DDL786443 DNC786434:DNH786443 DWY786434:DXD786443 EGU786434:EGZ786443 EQQ786434:EQV786443 FAM786434:FAR786443 FKI786434:FKN786443 FUE786434:FUJ786443 GEA786434:GEF786443 GNW786434:GOB786443 GXS786434:GXX786443 HHO786434:HHT786443 HRK786434:HRP786443 IBG786434:IBL786443 ILC786434:ILH786443 IUY786434:IVD786443 JEU786434:JEZ786443 JOQ786434:JOV786443 JYM786434:JYR786443 KII786434:KIN786443 KSE786434:KSJ786443 LCA786434:LCF786443 LLW786434:LMB786443 LVS786434:LVX786443 MFO786434:MFT786443 MPK786434:MPP786443 MZG786434:MZL786443 NJC786434:NJH786443 NSY786434:NTD786443 OCU786434:OCZ786443 OMQ786434:OMV786443 OWM786434:OWR786443 PGI786434:PGN786443 PQE786434:PQJ786443 QAA786434:QAF786443 QJW786434:QKB786443 QTS786434:QTX786443 RDO786434:RDT786443 RNK786434:RNP786443 RXG786434:RXL786443 SHC786434:SHH786443 SQY786434:SRD786443 TAU786434:TAZ786443 TKQ786434:TKV786443 TUM786434:TUR786443 UEI786434:UEN786443 UOE786434:UOJ786443 UYA786434:UYF786443 VHW786434:VIB786443 VRS786434:VRX786443 WBO786434:WBT786443 WLK786434:WLP786443 WVG786434:WVL786443 C851970:H851979 IU851970:IZ851979 SQ851970:SV851979 ACM851970:ACR851979 AMI851970:AMN851979 AWE851970:AWJ851979 BGA851970:BGF851979 BPW851970:BQB851979 BZS851970:BZX851979 CJO851970:CJT851979 CTK851970:CTP851979 DDG851970:DDL851979 DNC851970:DNH851979 DWY851970:DXD851979 EGU851970:EGZ851979 EQQ851970:EQV851979 FAM851970:FAR851979 FKI851970:FKN851979 FUE851970:FUJ851979 GEA851970:GEF851979 GNW851970:GOB851979 GXS851970:GXX851979 HHO851970:HHT851979 HRK851970:HRP851979 IBG851970:IBL851979 ILC851970:ILH851979 IUY851970:IVD851979 JEU851970:JEZ851979 JOQ851970:JOV851979 JYM851970:JYR851979 KII851970:KIN851979 KSE851970:KSJ851979 LCA851970:LCF851979 LLW851970:LMB851979 LVS851970:LVX851979 MFO851970:MFT851979 MPK851970:MPP851979 MZG851970:MZL851979 NJC851970:NJH851979 NSY851970:NTD851979 OCU851970:OCZ851979 OMQ851970:OMV851979 OWM851970:OWR851979 PGI851970:PGN851979 PQE851970:PQJ851979 QAA851970:QAF851979 QJW851970:QKB851979 QTS851970:QTX851979 RDO851970:RDT851979 RNK851970:RNP851979 RXG851970:RXL851979 SHC851970:SHH851979 SQY851970:SRD851979 TAU851970:TAZ851979 TKQ851970:TKV851979 TUM851970:TUR851979 UEI851970:UEN851979 UOE851970:UOJ851979 UYA851970:UYF851979 VHW851970:VIB851979 VRS851970:VRX851979 WBO851970:WBT851979 WLK851970:WLP851979 WVG851970:WVL851979 C917506:H917515 IU917506:IZ917515 SQ917506:SV917515 ACM917506:ACR917515 AMI917506:AMN917515 AWE917506:AWJ917515 BGA917506:BGF917515 BPW917506:BQB917515 BZS917506:BZX917515 CJO917506:CJT917515 CTK917506:CTP917515 DDG917506:DDL917515 DNC917506:DNH917515 DWY917506:DXD917515 EGU917506:EGZ917515 EQQ917506:EQV917515 FAM917506:FAR917515 FKI917506:FKN917515 FUE917506:FUJ917515 GEA917506:GEF917515 GNW917506:GOB917515 GXS917506:GXX917515 HHO917506:HHT917515 HRK917506:HRP917515 IBG917506:IBL917515 ILC917506:ILH917515 IUY917506:IVD917515 JEU917506:JEZ917515 JOQ917506:JOV917515 JYM917506:JYR917515 KII917506:KIN917515 KSE917506:KSJ917515 LCA917506:LCF917515 LLW917506:LMB917515 LVS917506:LVX917515 MFO917506:MFT917515 MPK917506:MPP917515 MZG917506:MZL917515 NJC917506:NJH917515 NSY917506:NTD917515 OCU917506:OCZ917515 OMQ917506:OMV917515 OWM917506:OWR917515 PGI917506:PGN917515 PQE917506:PQJ917515 QAA917506:QAF917515 QJW917506:QKB917515 QTS917506:QTX917515 RDO917506:RDT917515 RNK917506:RNP917515 RXG917506:RXL917515 SHC917506:SHH917515 SQY917506:SRD917515 TAU917506:TAZ917515 TKQ917506:TKV917515 TUM917506:TUR917515 UEI917506:UEN917515 UOE917506:UOJ917515 UYA917506:UYF917515 VHW917506:VIB917515 VRS917506:VRX917515 WBO917506:WBT917515 WLK917506:WLP917515 WVG917506:WVL917515 C983042:H983051 IU983042:IZ983051 SQ983042:SV983051 ACM983042:ACR983051 AMI983042:AMN983051 AWE983042:AWJ983051 BGA983042:BGF983051 BPW983042:BQB983051 BZS983042:BZX983051 CJO983042:CJT983051 CTK983042:CTP983051 DDG983042:DDL983051 DNC983042:DNH983051 DWY983042:DXD983051 EGU983042:EGZ983051 EQQ983042:EQV983051 FAM983042:FAR983051 FKI983042:FKN983051 FUE983042:FUJ983051 GEA983042:GEF983051 GNW983042:GOB983051 GXS983042:GXX983051 HHO983042:HHT983051 HRK983042:HRP983051 IBG983042:IBL983051 ILC983042:ILH983051 IUY983042:IVD983051 JEU983042:JEZ983051 JOQ983042:JOV983051 JYM983042:JYR983051 KII983042:KIN983051 KSE983042:KSJ983051 LCA983042:LCF983051 LLW983042:LMB983051 LVS983042:LVX983051 MFO983042:MFT983051 MPK983042:MPP983051 MZG983042:MZL983051 NJC983042:NJH983051 NSY983042:NTD983051 OCU983042:OCZ983051 OMQ983042:OMV983051 OWM983042:OWR983051 PGI983042:PGN983051 PQE983042:PQJ983051 QAA983042:QAF983051 QJW983042:QKB983051 QTS983042:QTX983051 RDO983042:RDT983051 RNK983042:RNP983051 RXG983042:RXL983051 SHC983042:SHH983051 SQY983042:SRD983051 TAU983042:TAZ983051 TKQ983042:TKV983051 TUM983042:TUR983051 UEI983042:UEN983051 UOE983042:UOJ983051 UYA983042:UYF983051 VHW983042:VIB983051 VRS983042:VRX983051 WBO983042:WBT983051 WLK983042:WLP983051 WVG983042:WVL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5" sqref="F5"/>
    </sheetView>
  </sheetViews>
  <sheetFormatPr baseColWidth="10" defaultColWidth="11.42578125" defaultRowHeight="15"/>
  <cols>
    <col min="1" max="1" width="29.7109375" customWidth="1"/>
    <col min="2" max="2" width="18.7109375" customWidth="1"/>
    <col min="3" max="3" width="15.42578125" customWidth="1"/>
    <col min="4" max="4" width="12.28515625" customWidth="1"/>
    <col min="5" max="5" width="18.7109375" customWidth="1"/>
    <col min="6" max="6" width="25" customWidth="1"/>
  </cols>
  <sheetData>
    <row r="1" spans="1:6" ht="64.5" customHeight="1">
      <c r="A1" s="54" t="s">
        <v>149</v>
      </c>
      <c r="B1" s="55"/>
      <c r="C1" s="55"/>
      <c r="D1" s="55"/>
      <c r="E1" s="55"/>
      <c r="F1" s="55"/>
    </row>
    <row r="2" spans="1:6" ht="21" customHeight="1">
      <c r="A2" s="56" t="s">
        <v>150</v>
      </c>
      <c r="B2" s="57"/>
      <c r="C2" s="57"/>
      <c r="D2" s="57"/>
      <c r="E2" s="57"/>
      <c r="F2" s="57"/>
    </row>
    <row r="4" spans="1:6">
      <c r="A4" s="45" t="s">
        <v>151</v>
      </c>
      <c r="B4" s="46" t="s">
        <v>84</v>
      </c>
      <c r="C4" s="46" t="s">
        <v>145</v>
      </c>
      <c r="D4" s="46" t="s">
        <v>146</v>
      </c>
      <c r="E4" s="46" t="s">
        <v>147</v>
      </c>
      <c r="F4" s="47" t="s">
        <v>148</v>
      </c>
    </row>
    <row r="5" spans="1:6">
      <c r="A5" s="48" t="s">
        <v>85</v>
      </c>
      <c r="B5" s="49" t="s">
        <v>86</v>
      </c>
      <c r="C5" s="58">
        <v>343.89</v>
      </c>
      <c r="D5" s="58">
        <v>1240.8499999999999</v>
      </c>
      <c r="E5" s="59">
        <f>AVERAGE(C5:D5)</f>
        <v>792.36999999999989</v>
      </c>
      <c r="F5" s="50"/>
    </row>
    <row r="6" spans="1:6">
      <c r="A6" s="51" t="s">
        <v>87</v>
      </c>
      <c r="B6" s="52" t="s">
        <v>88</v>
      </c>
      <c r="C6" s="60">
        <v>899.44</v>
      </c>
      <c r="D6" s="60">
        <v>1039.3</v>
      </c>
      <c r="E6" s="61">
        <f>AVERAGE(C6:D6)</f>
        <v>969.37</v>
      </c>
      <c r="F6" s="53"/>
    </row>
    <row r="7" spans="1:6">
      <c r="A7" s="48" t="s">
        <v>89</v>
      </c>
      <c r="B7" s="49" t="s">
        <v>90</v>
      </c>
      <c r="C7" s="58">
        <v>1073.99</v>
      </c>
      <c r="D7" s="58">
        <v>1113</v>
      </c>
      <c r="E7" s="59">
        <f>AVERAGE(C7:D7)</f>
        <v>1093.4949999999999</v>
      </c>
      <c r="F7" s="50"/>
    </row>
    <row r="8" spans="1:6">
      <c r="A8" s="51" t="s">
        <v>91</v>
      </c>
      <c r="B8" s="52" t="s">
        <v>92</v>
      </c>
      <c r="C8" s="60">
        <v>969.89</v>
      </c>
      <c r="D8" s="60">
        <v>949.5</v>
      </c>
      <c r="E8" s="61">
        <f>AVERAGE(C8:D8)</f>
        <v>959.69499999999994</v>
      </c>
      <c r="F8" s="53"/>
    </row>
    <row r="9" spans="1:6">
      <c r="A9" s="48" t="s">
        <v>93</v>
      </c>
      <c r="B9" s="49" t="s">
        <v>94</v>
      </c>
      <c r="C9" s="58">
        <v>496.79</v>
      </c>
      <c r="D9" s="58">
        <v>1829</v>
      </c>
      <c r="E9" s="59">
        <f>AVERAGE(C9:D9)</f>
        <v>1162.895</v>
      </c>
      <c r="F9" s="50"/>
    </row>
    <row r="10" spans="1:6">
      <c r="A10" s="51" t="s">
        <v>95</v>
      </c>
      <c r="B10" s="52" t="s">
        <v>96</v>
      </c>
      <c r="C10" s="60">
        <v>1069.8800000000001</v>
      </c>
      <c r="D10" s="60">
        <v>1985.14</v>
      </c>
      <c r="E10" s="61">
        <f>AVERAGE(C10:D10)</f>
        <v>1527.5100000000002</v>
      </c>
      <c r="F10" s="53"/>
    </row>
    <row r="11" spans="1:6">
      <c r="A11" s="48" t="s">
        <v>97</v>
      </c>
      <c r="B11" s="49" t="s">
        <v>98</v>
      </c>
      <c r="C11" s="58">
        <v>399.91</v>
      </c>
      <c r="D11" s="58">
        <v>944.88</v>
      </c>
      <c r="E11" s="59">
        <f>AVERAGE(C11:D11)</f>
        <v>672.39499999999998</v>
      </c>
      <c r="F11" s="50"/>
    </row>
    <row r="12" spans="1:6">
      <c r="A12" s="51" t="s">
        <v>99</v>
      </c>
      <c r="B12" s="52" t="s">
        <v>100</v>
      </c>
      <c r="C12" s="60">
        <v>749.69</v>
      </c>
      <c r="D12" s="60">
        <v>388.85</v>
      </c>
      <c r="E12" s="61">
        <f>AVERAGE(C12:D12)</f>
        <v>569.27</v>
      </c>
      <c r="F12" s="53"/>
    </row>
    <row r="13" spans="1:6">
      <c r="A13" s="48" t="s">
        <v>101</v>
      </c>
      <c r="B13" s="49" t="s">
        <v>102</v>
      </c>
      <c r="C13" s="58">
        <v>679.48</v>
      </c>
      <c r="D13" s="58">
        <v>929.44</v>
      </c>
      <c r="E13" s="59">
        <f>AVERAGE(C13:D13)</f>
        <v>804.46</v>
      </c>
      <c r="F13" s="50"/>
    </row>
    <row r="14" spans="1:6">
      <c r="A14" s="51" t="s">
        <v>103</v>
      </c>
      <c r="B14" s="52" t="s">
        <v>104</v>
      </c>
      <c r="C14" s="60">
        <v>966.19</v>
      </c>
      <c r="D14" s="60">
        <v>542.4</v>
      </c>
      <c r="E14" s="61">
        <f>AVERAGE(C14:D14)</f>
        <v>754.29500000000007</v>
      </c>
      <c r="F14" s="53"/>
    </row>
    <row r="15" spans="1:6">
      <c r="A15" s="48" t="s">
        <v>105</v>
      </c>
      <c r="B15" s="49" t="s">
        <v>106</v>
      </c>
      <c r="C15" s="58">
        <v>193.69</v>
      </c>
      <c r="D15" s="58">
        <v>844.25</v>
      </c>
      <c r="E15" s="59">
        <f>AVERAGE(C15:D15)</f>
        <v>518.97</v>
      </c>
      <c r="F15" s="50"/>
    </row>
    <row r="16" spans="1:6">
      <c r="A16" s="51" t="s">
        <v>107</v>
      </c>
      <c r="B16" s="52" t="s">
        <v>108</v>
      </c>
      <c r="C16" s="60">
        <v>796</v>
      </c>
      <c r="D16" s="60">
        <v>243</v>
      </c>
      <c r="E16" s="61">
        <f>AVERAGE(C16:D16)</f>
        <v>519.5</v>
      </c>
      <c r="F16" s="53"/>
    </row>
    <row r="17" spans="1:6">
      <c r="A17" s="48" t="s">
        <v>7</v>
      </c>
      <c r="B17" s="49" t="s">
        <v>109</v>
      </c>
      <c r="C17" s="58">
        <v>999.9</v>
      </c>
      <c r="D17" s="58">
        <v>1534.95</v>
      </c>
      <c r="E17" s="59">
        <f>AVERAGE(C17:D17)</f>
        <v>1267.425</v>
      </c>
      <c r="F17" s="50"/>
    </row>
    <row r="18" spans="1:6">
      <c r="A18" s="51" t="s">
        <v>110</v>
      </c>
      <c r="B18" s="52" t="s">
        <v>111</v>
      </c>
      <c r="C18" s="60">
        <v>747.9</v>
      </c>
      <c r="D18" s="60">
        <v>812.95</v>
      </c>
      <c r="E18" s="61">
        <f>AVERAGE(C18:D18)</f>
        <v>780.42499999999995</v>
      </c>
      <c r="F18" s="53"/>
    </row>
    <row r="19" spans="1:6">
      <c r="A19" s="48" t="s">
        <v>112</v>
      </c>
      <c r="B19" s="49" t="s">
        <v>113</v>
      </c>
      <c r="C19" s="58">
        <v>719.04</v>
      </c>
      <c r="D19" s="58">
        <v>993.85</v>
      </c>
      <c r="E19" s="59">
        <f>AVERAGE(C19:D19)</f>
        <v>856.44499999999994</v>
      </c>
      <c r="F19" s="50"/>
    </row>
    <row r="20" spans="1:6">
      <c r="A20" s="51" t="s">
        <v>114</v>
      </c>
      <c r="B20" s="52" t="s">
        <v>115</v>
      </c>
      <c r="C20" s="60">
        <v>906.61</v>
      </c>
      <c r="D20" s="60">
        <v>1195.08</v>
      </c>
      <c r="E20" s="61">
        <f>AVERAGE(C20:D20)</f>
        <v>1050.845</v>
      </c>
      <c r="F20" s="53"/>
    </row>
    <row r="21" spans="1:6">
      <c r="A21" s="48" t="s">
        <v>116</v>
      </c>
      <c r="B21" s="49" t="s">
        <v>117</v>
      </c>
      <c r="C21" s="58">
        <v>949.9</v>
      </c>
      <c r="D21" s="58">
        <v>985.85</v>
      </c>
      <c r="E21" s="59">
        <f>AVERAGE(C21:D21)</f>
        <v>967.875</v>
      </c>
      <c r="F21" s="50"/>
    </row>
    <row r="22" spans="1:6">
      <c r="A22" s="51" t="s">
        <v>118</v>
      </c>
      <c r="B22" s="52" t="s">
        <v>119</v>
      </c>
      <c r="C22" s="60">
        <v>910.4</v>
      </c>
      <c r="D22" s="60">
        <v>398.95</v>
      </c>
      <c r="E22" s="61">
        <f>AVERAGE(C22:D22)</f>
        <v>654.67499999999995</v>
      </c>
      <c r="F22" s="53"/>
    </row>
    <row r="23" spans="1:6">
      <c r="A23" s="48" t="s">
        <v>120</v>
      </c>
      <c r="B23" s="49" t="s">
        <v>121</v>
      </c>
      <c r="C23" s="58">
        <v>1193.79</v>
      </c>
      <c r="D23" s="58">
        <v>1331.25</v>
      </c>
      <c r="E23" s="59">
        <f>AVERAGE(C23:D23)</f>
        <v>1262.52</v>
      </c>
      <c r="F23" s="50"/>
    </row>
    <row r="24" spans="1:6">
      <c r="A24" s="51" t="s">
        <v>122</v>
      </c>
      <c r="B24" s="52" t="s">
        <v>121</v>
      </c>
      <c r="C24" s="60">
        <v>807.14998070179399</v>
      </c>
      <c r="D24" s="60">
        <v>980.39842105283196</v>
      </c>
      <c r="E24" s="61">
        <f>AVERAGE(C24:D24)</f>
        <v>893.77420087731298</v>
      </c>
      <c r="F24" s="53"/>
    </row>
    <row r="25" spans="1:6">
      <c r="A25" s="48" t="s">
        <v>123</v>
      </c>
      <c r="B25" s="49" t="s">
        <v>124</v>
      </c>
      <c r="C25" s="58">
        <v>817.94703908771896</v>
      </c>
      <c r="D25" s="58">
        <v>941.81894938842095</v>
      </c>
      <c r="E25" s="59">
        <f t="shared" ref="E25:E35" si="0">AVERAGE(C25:D25)</f>
        <v>879.88299423806995</v>
      </c>
      <c r="F25" s="50"/>
    </row>
    <row r="26" spans="1:6">
      <c r="A26" s="51" t="s">
        <v>125</v>
      </c>
      <c r="B26" s="52" t="s">
        <v>126</v>
      </c>
      <c r="C26" s="60">
        <v>897.99178947368398</v>
      </c>
      <c r="D26" s="60">
        <v>922.83949388421104</v>
      </c>
      <c r="E26" s="61">
        <f t="shared" si="0"/>
        <v>910.41564167894751</v>
      </c>
      <c r="F26" s="53"/>
    </row>
    <row r="27" spans="1:6">
      <c r="A27" s="48" t="s">
        <v>127</v>
      </c>
      <c r="B27" s="49" t="s">
        <v>128</v>
      </c>
      <c r="C27" s="58">
        <v>838.39694389964905</v>
      </c>
      <c r="D27" s="58">
        <v>904.08</v>
      </c>
      <c r="E27" s="59">
        <f t="shared" si="0"/>
        <v>871.23847194982454</v>
      </c>
      <c r="F27" s="50"/>
    </row>
    <row r="28" spans="1:6">
      <c r="A28" s="51" t="s">
        <v>129</v>
      </c>
      <c r="B28" s="52" t="s">
        <v>130</v>
      </c>
      <c r="C28" s="60">
        <v>848.76199894961405</v>
      </c>
      <c r="D28" s="60">
        <v>885.28052831598995</v>
      </c>
      <c r="E28" s="61">
        <f t="shared" si="0"/>
        <v>867.02126363280195</v>
      </c>
      <c r="F28" s="53"/>
    </row>
    <row r="29" spans="1:6">
      <c r="A29" s="48" t="s">
        <v>131</v>
      </c>
      <c r="B29" s="49" t="s">
        <v>132</v>
      </c>
      <c r="C29" s="58">
        <v>899.16609963197902</v>
      </c>
      <c r="D29" s="58">
        <v>888.50105283159905</v>
      </c>
      <c r="E29" s="59">
        <f t="shared" si="0"/>
        <v>893.83357623178904</v>
      </c>
      <c r="F29" s="50"/>
    </row>
    <row r="30" spans="1:6">
      <c r="A30" s="51" t="s">
        <v>133</v>
      </c>
      <c r="B30" s="52" t="s">
        <v>134</v>
      </c>
      <c r="C30" s="60">
        <v>869.970807017943</v>
      </c>
      <c r="D30" s="60">
        <v>849.92159894938902</v>
      </c>
      <c r="E30" s="61">
        <f t="shared" si="0"/>
        <v>859.94620298366601</v>
      </c>
      <c r="F30" s="53"/>
    </row>
    <row r="31" spans="1:6">
      <c r="A31" s="48" t="s">
        <v>135</v>
      </c>
      <c r="B31" s="49" t="s">
        <v>136</v>
      </c>
      <c r="C31" s="58">
        <v>879.97996140390796</v>
      </c>
      <c r="D31" s="58">
        <v>828.94210528315796</v>
      </c>
      <c r="E31" s="59">
        <f t="shared" si="0"/>
        <v>854.46103334353302</v>
      </c>
      <c r="F31" s="50"/>
    </row>
    <row r="32" spans="1:6">
      <c r="A32" s="51" t="s">
        <v>137</v>
      </c>
      <c r="B32" s="52" t="s">
        <v>138</v>
      </c>
      <c r="C32" s="60">
        <v>890.38031978947299</v>
      </c>
      <c r="D32" s="60">
        <v>810.18283159894804</v>
      </c>
      <c r="E32" s="61">
        <f t="shared" si="0"/>
        <v>850.28157569421046</v>
      </c>
      <c r="F32" s="53"/>
    </row>
    <row r="33" spans="1:6">
      <c r="A33" s="48" t="s">
        <v>139</v>
      </c>
      <c r="B33" s="49" t="s">
        <v>140</v>
      </c>
      <c r="C33" s="58">
        <v>900.789070179438</v>
      </c>
      <c r="D33" s="58">
        <v>591.38315989493901</v>
      </c>
      <c r="E33" s="59">
        <f t="shared" si="0"/>
        <v>746.08611503718851</v>
      </c>
      <c r="F33" s="50"/>
    </row>
    <row r="34" spans="1:6">
      <c r="A34" s="51" t="s">
        <v>141</v>
      </c>
      <c r="B34" s="52" t="s">
        <v>142</v>
      </c>
      <c r="C34" s="60">
        <v>911.18989496140296</v>
      </c>
      <c r="D34" s="60">
        <v>592.80388421052896</v>
      </c>
      <c r="E34" s="61">
        <f t="shared" si="0"/>
        <v>751.99688958596596</v>
      </c>
      <c r="F34" s="53"/>
    </row>
    <row r="35" spans="1:6">
      <c r="A35" s="42" t="s">
        <v>143</v>
      </c>
      <c r="B35" s="43" t="s">
        <v>144</v>
      </c>
      <c r="C35" s="62">
        <v>991.99497894736805</v>
      </c>
      <c r="D35" s="62">
        <v>553.82421052831796</v>
      </c>
      <c r="E35" s="63">
        <f t="shared" si="0"/>
        <v>772.90959473784301</v>
      </c>
      <c r="F35" s="44"/>
    </row>
    <row r="37" spans="1:6">
      <c r="A37" s="41"/>
    </row>
  </sheetData>
  <mergeCells count="2">
    <mergeCell ref="A1:F1"/>
    <mergeCell ref="A2:F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E20" sqref="E20:F20"/>
    </sheetView>
  </sheetViews>
  <sheetFormatPr baseColWidth="10" defaultRowHeight="15"/>
  <cols>
    <col min="1" max="1" width="13.28515625" customWidth="1"/>
    <col min="2" max="2" width="13.7109375" customWidth="1"/>
    <col min="3" max="3" width="14.5703125" customWidth="1"/>
    <col min="4" max="4" width="19.85546875" customWidth="1"/>
    <col min="5" max="5" width="14.5703125" customWidth="1"/>
    <col min="6" max="6" width="14" customWidth="1"/>
    <col min="7" max="7" width="11.42578125" customWidth="1"/>
    <col min="8" max="8" width="12.140625" customWidth="1"/>
  </cols>
  <sheetData>
    <row r="1" spans="1:8" ht="15" customHeight="1">
      <c r="A1" s="64" t="s">
        <v>152</v>
      </c>
      <c r="B1" s="65"/>
      <c r="C1" s="65"/>
      <c r="D1" s="65"/>
      <c r="E1" s="65"/>
      <c r="F1" s="65"/>
      <c r="G1" s="65"/>
      <c r="H1" s="65"/>
    </row>
    <row r="2" spans="1:8">
      <c r="A2" s="65"/>
      <c r="B2" s="65"/>
      <c r="C2" s="65"/>
      <c r="D2" s="65"/>
      <c r="E2" s="65"/>
      <c r="F2" s="65"/>
      <c r="G2" s="65"/>
      <c r="H2" s="65"/>
    </row>
    <row r="3" spans="1:8">
      <c r="A3" s="65"/>
      <c r="B3" s="65"/>
      <c r="C3" s="65"/>
      <c r="D3" s="65"/>
      <c r="E3" s="65"/>
      <c r="F3" s="65"/>
      <c r="G3" s="65"/>
      <c r="H3" s="65"/>
    </row>
    <row r="4" spans="1:8">
      <c r="A4" s="65"/>
      <c r="B4" s="65"/>
      <c r="C4" s="65"/>
      <c r="D4" s="65"/>
      <c r="E4" s="65"/>
      <c r="F4" s="65"/>
      <c r="G4" s="65"/>
      <c r="H4" s="65"/>
    </row>
    <row r="5" spans="1:8">
      <c r="A5" s="65"/>
      <c r="B5" s="65"/>
      <c r="C5" s="65"/>
      <c r="D5" s="65"/>
      <c r="E5" s="65"/>
      <c r="F5" s="65"/>
      <c r="G5" s="65"/>
      <c r="H5" s="65"/>
    </row>
    <row r="6" spans="1:8">
      <c r="A6" s="65"/>
      <c r="B6" s="65"/>
      <c r="C6" s="65"/>
      <c r="D6" s="65"/>
      <c r="E6" s="65"/>
      <c r="F6" s="65"/>
      <c r="G6" s="65"/>
      <c r="H6" s="65"/>
    </row>
    <row r="7" spans="1:8">
      <c r="A7" s="66" t="s">
        <v>153</v>
      </c>
      <c r="B7" s="66"/>
      <c r="C7" s="66" t="s">
        <v>154</v>
      </c>
      <c r="D7" s="66"/>
      <c r="E7" s="66" t="s">
        <v>155</v>
      </c>
      <c r="F7" s="66"/>
      <c r="G7" s="66" t="s">
        <v>156</v>
      </c>
      <c r="H7" s="66"/>
    </row>
    <row r="8" spans="1:8">
      <c r="A8" s="79">
        <v>9700</v>
      </c>
      <c r="B8" s="79"/>
      <c r="C8" s="79">
        <v>2600</v>
      </c>
      <c r="D8" s="79"/>
      <c r="E8" s="79">
        <v>2000</v>
      </c>
      <c r="F8" s="79"/>
      <c r="G8" s="79">
        <f>A8+C8-E8</f>
        <v>10300</v>
      </c>
      <c r="H8" s="79"/>
    </row>
    <row r="9" spans="1:8">
      <c r="A9" s="67"/>
      <c r="B9" s="67"/>
      <c r="C9" s="67"/>
      <c r="D9" s="67"/>
      <c r="E9" s="67"/>
      <c r="F9" s="67"/>
      <c r="G9" s="67"/>
      <c r="H9" s="68"/>
    </row>
    <row r="10" spans="1:8">
      <c r="A10" s="69" t="s">
        <v>157</v>
      </c>
      <c r="B10" s="70" t="s">
        <v>43</v>
      </c>
      <c r="C10" s="70"/>
      <c r="D10" s="70"/>
      <c r="E10" s="69" t="s">
        <v>155</v>
      </c>
      <c r="F10" s="69" t="s">
        <v>154</v>
      </c>
      <c r="G10" s="70" t="s">
        <v>158</v>
      </c>
      <c r="H10" s="70"/>
    </row>
    <row r="11" spans="1:8">
      <c r="A11" s="71">
        <v>43331</v>
      </c>
      <c r="B11" s="72" t="s">
        <v>159</v>
      </c>
      <c r="C11" s="67"/>
      <c r="D11" s="68"/>
      <c r="E11" s="75"/>
      <c r="F11" s="75">
        <v>232</v>
      </c>
      <c r="G11" s="76">
        <f>+E8-F11</f>
        <v>1768</v>
      </c>
      <c r="H11" s="77"/>
    </row>
    <row r="12" spans="1:8">
      <c r="A12" s="71">
        <v>43332</v>
      </c>
      <c r="B12" s="72" t="s">
        <v>160</v>
      </c>
      <c r="C12" s="67"/>
      <c r="D12" s="68"/>
      <c r="E12" s="78"/>
      <c r="F12" s="78">
        <v>139</v>
      </c>
      <c r="G12" s="76">
        <f>+E8-F12</f>
        <v>1861</v>
      </c>
      <c r="H12" s="77"/>
    </row>
    <row r="13" spans="1:8">
      <c r="A13" s="71">
        <v>43333</v>
      </c>
      <c r="B13" s="72" t="s">
        <v>160</v>
      </c>
      <c r="C13" s="67"/>
      <c r="D13" s="68"/>
      <c r="E13" s="78"/>
      <c r="F13" s="78">
        <v>45</v>
      </c>
      <c r="G13" s="76">
        <f>+E8-F13</f>
        <v>1955</v>
      </c>
      <c r="H13" s="77"/>
    </row>
    <row r="14" spans="1:8">
      <c r="A14" s="71">
        <v>43334</v>
      </c>
      <c r="B14" s="72" t="s">
        <v>161</v>
      </c>
      <c r="C14" s="67"/>
      <c r="D14" s="68"/>
      <c r="E14" s="78">
        <v>1250</v>
      </c>
      <c r="F14" s="78"/>
      <c r="G14" s="76"/>
      <c r="H14" s="77"/>
    </row>
    <row r="15" spans="1:8">
      <c r="A15" s="71">
        <v>43335</v>
      </c>
      <c r="B15" s="72" t="s">
        <v>162</v>
      </c>
      <c r="C15" s="67"/>
      <c r="D15" s="68"/>
      <c r="E15" s="78">
        <v>575</v>
      </c>
      <c r="F15" s="78"/>
      <c r="G15" s="76"/>
      <c r="H15" s="77"/>
    </row>
    <row r="16" spans="1:8">
      <c r="A16" s="71">
        <v>43336</v>
      </c>
      <c r="B16" s="72" t="s">
        <v>163</v>
      </c>
      <c r="C16" s="67"/>
      <c r="D16" s="68"/>
      <c r="E16" s="78">
        <v>90</v>
      </c>
      <c r="F16" s="78"/>
      <c r="G16" s="76"/>
      <c r="H16" s="77"/>
    </row>
    <row r="17" spans="1:8">
      <c r="A17" s="71">
        <v>43337</v>
      </c>
      <c r="B17" s="72" t="s">
        <v>164</v>
      </c>
      <c r="C17" s="67"/>
      <c r="D17" s="68"/>
      <c r="E17" s="78">
        <v>236</v>
      </c>
      <c r="F17" s="78"/>
      <c r="G17" s="76"/>
      <c r="H17" s="77"/>
    </row>
    <row r="18" spans="1:8">
      <c r="A18" s="71">
        <v>43338</v>
      </c>
      <c r="B18" s="72" t="s">
        <v>165</v>
      </c>
      <c r="C18" s="67"/>
      <c r="D18" s="68"/>
      <c r="E18" s="78">
        <v>627</v>
      </c>
      <c r="F18" s="78"/>
      <c r="G18" s="76"/>
      <c r="H18" s="77"/>
    </row>
    <row r="20" spans="1:8" ht="18.75">
      <c r="A20" s="73" t="s">
        <v>166</v>
      </c>
      <c r="B20" s="73"/>
      <c r="C20" s="73"/>
      <c r="D20" s="73"/>
      <c r="E20" s="74"/>
      <c r="F20" s="74"/>
    </row>
  </sheetData>
  <mergeCells count="30">
    <mergeCell ref="A20:D20"/>
    <mergeCell ref="E20:F20"/>
    <mergeCell ref="B16:D16"/>
    <mergeCell ref="G16:H16"/>
    <mergeCell ref="B17:D17"/>
    <mergeCell ref="G17:H17"/>
    <mergeCell ref="B18:D18"/>
    <mergeCell ref="G18:H18"/>
    <mergeCell ref="B13:D13"/>
    <mergeCell ref="G13:H13"/>
    <mergeCell ref="B14:D14"/>
    <mergeCell ref="G14:H14"/>
    <mergeCell ref="B15:D15"/>
    <mergeCell ref="G15:H15"/>
    <mergeCell ref="A9:H9"/>
    <mergeCell ref="B10:D10"/>
    <mergeCell ref="G10:H10"/>
    <mergeCell ref="B11:D11"/>
    <mergeCell ref="G11:H11"/>
    <mergeCell ref="B12:D12"/>
    <mergeCell ref="G12:H12"/>
    <mergeCell ref="A1:H6"/>
    <mergeCell ref="A7:B7"/>
    <mergeCell ref="C7:D7"/>
    <mergeCell ref="E7:F7"/>
    <mergeCell ref="G7:H7"/>
    <mergeCell ref="A8:B8"/>
    <mergeCell ref="C8:D8"/>
    <mergeCell ref="E8:F8"/>
    <mergeCell ref="G8:H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C17" sqref="C17:E17"/>
    </sheetView>
  </sheetViews>
  <sheetFormatPr baseColWidth="10" defaultRowHeight="12.75"/>
  <cols>
    <col min="1" max="1" width="6.28515625" style="21" customWidth="1"/>
    <col min="2" max="2" width="31.140625" style="21" bestFit="1" customWidth="1"/>
    <col min="3" max="8" width="4.140625" style="21" customWidth="1"/>
    <col min="9" max="9" width="6.28515625" style="20" customWidth="1"/>
    <col min="10" max="251" width="11.42578125" style="20"/>
    <col min="252" max="252" width="4" style="20" bestFit="1" customWidth="1"/>
    <col min="253" max="253" width="31.140625" style="20" bestFit="1" customWidth="1"/>
    <col min="254" max="259" width="4.7109375" style="20" customWidth="1"/>
    <col min="260" max="260" width="6.28515625" style="20" customWidth="1"/>
    <col min="261" max="507" width="11.42578125" style="20"/>
    <col min="508" max="508" width="4" style="20" bestFit="1" customWidth="1"/>
    <col min="509" max="509" width="31.140625" style="20" bestFit="1" customWidth="1"/>
    <col min="510" max="515" width="4.7109375" style="20" customWidth="1"/>
    <col min="516" max="516" width="6.28515625" style="20" customWidth="1"/>
    <col min="517" max="763" width="11.42578125" style="20"/>
    <col min="764" max="764" width="4" style="20" bestFit="1" customWidth="1"/>
    <col min="765" max="765" width="31.140625" style="20" bestFit="1" customWidth="1"/>
    <col min="766" max="771" width="4.7109375" style="20" customWidth="1"/>
    <col min="772" max="772" width="6.28515625" style="20" customWidth="1"/>
    <col min="773" max="1019" width="11.42578125" style="20"/>
    <col min="1020" max="1020" width="4" style="20" bestFit="1" customWidth="1"/>
    <col min="1021" max="1021" width="31.140625" style="20" bestFit="1" customWidth="1"/>
    <col min="1022" max="1027" width="4.7109375" style="20" customWidth="1"/>
    <col min="1028" max="1028" width="6.28515625" style="20" customWidth="1"/>
    <col min="1029" max="1275" width="11.42578125" style="20"/>
    <col min="1276" max="1276" width="4" style="20" bestFit="1" customWidth="1"/>
    <col min="1277" max="1277" width="31.140625" style="20" bestFit="1" customWidth="1"/>
    <col min="1278" max="1283" width="4.7109375" style="20" customWidth="1"/>
    <col min="1284" max="1284" width="6.28515625" style="20" customWidth="1"/>
    <col min="1285" max="1531" width="11.42578125" style="20"/>
    <col min="1532" max="1532" width="4" style="20" bestFit="1" customWidth="1"/>
    <col min="1533" max="1533" width="31.140625" style="20" bestFit="1" customWidth="1"/>
    <col min="1534" max="1539" width="4.7109375" style="20" customWidth="1"/>
    <col min="1540" max="1540" width="6.28515625" style="20" customWidth="1"/>
    <col min="1541" max="1787" width="11.42578125" style="20"/>
    <col min="1788" max="1788" width="4" style="20" bestFit="1" customWidth="1"/>
    <col min="1789" max="1789" width="31.140625" style="20" bestFit="1" customWidth="1"/>
    <col min="1790" max="1795" width="4.7109375" style="20" customWidth="1"/>
    <col min="1796" max="1796" width="6.28515625" style="20" customWidth="1"/>
    <col min="1797" max="2043" width="11.42578125" style="20"/>
    <col min="2044" max="2044" width="4" style="20" bestFit="1" customWidth="1"/>
    <col min="2045" max="2045" width="31.140625" style="20" bestFit="1" customWidth="1"/>
    <col min="2046" max="2051" width="4.7109375" style="20" customWidth="1"/>
    <col min="2052" max="2052" width="6.28515625" style="20" customWidth="1"/>
    <col min="2053" max="2299" width="11.42578125" style="20"/>
    <col min="2300" max="2300" width="4" style="20" bestFit="1" customWidth="1"/>
    <col min="2301" max="2301" width="31.140625" style="20" bestFit="1" customWidth="1"/>
    <col min="2302" max="2307" width="4.7109375" style="20" customWidth="1"/>
    <col min="2308" max="2308" width="6.28515625" style="20" customWidth="1"/>
    <col min="2309" max="2555" width="11.42578125" style="20"/>
    <col min="2556" max="2556" width="4" style="20" bestFit="1" customWidth="1"/>
    <col min="2557" max="2557" width="31.140625" style="20" bestFit="1" customWidth="1"/>
    <col min="2558" max="2563" width="4.7109375" style="20" customWidth="1"/>
    <col min="2564" max="2564" width="6.28515625" style="20" customWidth="1"/>
    <col min="2565" max="2811" width="11.42578125" style="20"/>
    <col min="2812" max="2812" width="4" style="20" bestFit="1" customWidth="1"/>
    <col min="2813" max="2813" width="31.140625" style="20" bestFit="1" customWidth="1"/>
    <col min="2814" max="2819" width="4.7109375" style="20" customWidth="1"/>
    <col min="2820" max="2820" width="6.28515625" style="20" customWidth="1"/>
    <col min="2821" max="3067" width="11.42578125" style="20"/>
    <col min="3068" max="3068" width="4" style="20" bestFit="1" customWidth="1"/>
    <col min="3069" max="3069" width="31.140625" style="20" bestFit="1" customWidth="1"/>
    <col min="3070" max="3075" width="4.7109375" style="20" customWidth="1"/>
    <col min="3076" max="3076" width="6.28515625" style="20" customWidth="1"/>
    <col min="3077" max="3323" width="11.42578125" style="20"/>
    <col min="3324" max="3324" width="4" style="20" bestFit="1" customWidth="1"/>
    <col min="3325" max="3325" width="31.140625" style="20" bestFit="1" customWidth="1"/>
    <col min="3326" max="3331" width="4.7109375" style="20" customWidth="1"/>
    <col min="3332" max="3332" width="6.28515625" style="20" customWidth="1"/>
    <col min="3333" max="3579" width="11.42578125" style="20"/>
    <col min="3580" max="3580" width="4" style="20" bestFit="1" customWidth="1"/>
    <col min="3581" max="3581" width="31.140625" style="20" bestFit="1" customWidth="1"/>
    <col min="3582" max="3587" width="4.7109375" style="20" customWidth="1"/>
    <col min="3588" max="3588" width="6.28515625" style="20" customWidth="1"/>
    <col min="3589" max="3835" width="11.42578125" style="20"/>
    <col min="3836" max="3836" width="4" style="20" bestFit="1" customWidth="1"/>
    <col min="3837" max="3837" width="31.140625" style="20" bestFit="1" customWidth="1"/>
    <col min="3838" max="3843" width="4.7109375" style="20" customWidth="1"/>
    <col min="3844" max="3844" width="6.28515625" style="20" customWidth="1"/>
    <col min="3845" max="4091" width="11.42578125" style="20"/>
    <col min="4092" max="4092" width="4" style="20" bestFit="1" customWidth="1"/>
    <col min="4093" max="4093" width="31.140625" style="20" bestFit="1" customWidth="1"/>
    <col min="4094" max="4099" width="4.7109375" style="20" customWidth="1"/>
    <col min="4100" max="4100" width="6.28515625" style="20" customWidth="1"/>
    <col min="4101" max="4347" width="11.42578125" style="20"/>
    <col min="4348" max="4348" width="4" style="20" bestFit="1" customWidth="1"/>
    <col min="4349" max="4349" width="31.140625" style="20" bestFit="1" customWidth="1"/>
    <col min="4350" max="4355" width="4.7109375" style="20" customWidth="1"/>
    <col min="4356" max="4356" width="6.28515625" style="20" customWidth="1"/>
    <col min="4357" max="4603" width="11.42578125" style="20"/>
    <col min="4604" max="4604" width="4" style="20" bestFit="1" customWidth="1"/>
    <col min="4605" max="4605" width="31.140625" style="20" bestFit="1" customWidth="1"/>
    <col min="4606" max="4611" width="4.7109375" style="20" customWidth="1"/>
    <col min="4612" max="4612" width="6.28515625" style="20" customWidth="1"/>
    <col min="4613" max="4859" width="11.42578125" style="20"/>
    <col min="4860" max="4860" width="4" style="20" bestFit="1" customWidth="1"/>
    <col min="4861" max="4861" width="31.140625" style="20" bestFit="1" customWidth="1"/>
    <col min="4862" max="4867" width="4.7109375" style="20" customWidth="1"/>
    <col min="4868" max="4868" width="6.28515625" style="20" customWidth="1"/>
    <col min="4869" max="5115" width="11.42578125" style="20"/>
    <col min="5116" max="5116" width="4" style="20" bestFit="1" customWidth="1"/>
    <col min="5117" max="5117" width="31.140625" style="20" bestFit="1" customWidth="1"/>
    <col min="5118" max="5123" width="4.7109375" style="20" customWidth="1"/>
    <col min="5124" max="5124" width="6.28515625" style="20" customWidth="1"/>
    <col min="5125" max="5371" width="11.42578125" style="20"/>
    <col min="5372" max="5372" width="4" style="20" bestFit="1" customWidth="1"/>
    <col min="5373" max="5373" width="31.140625" style="20" bestFit="1" customWidth="1"/>
    <col min="5374" max="5379" width="4.7109375" style="20" customWidth="1"/>
    <col min="5380" max="5380" width="6.28515625" style="20" customWidth="1"/>
    <col min="5381" max="5627" width="11.42578125" style="20"/>
    <col min="5628" max="5628" width="4" style="20" bestFit="1" customWidth="1"/>
    <col min="5629" max="5629" width="31.140625" style="20" bestFit="1" customWidth="1"/>
    <col min="5630" max="5635" width="4.7109375" style="20" customWidth="1"/>
    <col min="5636" max="5636" width="6.28515625" style="20" customWidth="1"/>
    <col min="5637" max="5883" width="11.42578125" style="20"/>
    <col min="5884" max="5884" width="4" style="20" bestFit="1" customWidth="1"/>
    <col min="5885" max="5885" width="31.140625" style="20" bestFit="1" customWidth="1"/>
    <col min="5886" max="5891" width="4.7109375" style="20" customWidth="1"/>
    <col min="5892" max="5892" width="6.28515625" style="20" customWidth="1"/>
    <col min="5893" max="6139" width="11.42578125" style="20"/>
    <col min="6140" max="6140" width="4" style="20" bestFit="1" customWidth="1"/>
    <col min="6141" max="6141" width="31.140625" style="20" bestFit="1" customWidth="1"/>
    <col min="6142" max="6147" width="4.7109375" style="20" customWidth="1"/>
    <col min="6148" max="6148" width="6.28515625" style="20" customWidth="1"/>
    <col min="6149" max="6395" width="11.42578125" style="20"/>
    <col min="6396" max="6396" width="4" style="20" bestFit="1" customWidth="1"/>
    <col min="6397" max="6397" width="31.140625" style="20" bestFit="1" customWidth="1"/>
    <col min="6398" max="6403" width="4.7109375" style="20" customWidth="1"/>
    <col min="6404" max="6404" width="6.28515625" style="20" customWidth="1"/>
    <col min="6405" max="6651" width="11.42578125" style="20"/>
    <col min="6652" max="6652" width="4" style="20" bestFit="1" customWidth="1"/>
    <col min="6653" max="6653" width="31.140625" style="20" bestFit="1" customWidth="1"/>
    <col min="6654" max="6659" width="4.7109375" style="20" customWidth="1"/>
    <col min="6660" max="6660" width="6.28515625" style="20" customWidth="1"/>
    <col min="6661" max="6907" width="11.42578125" style="20"/>
    <col min="6908" max="6908" width="4" style="20" bestFit="1" customWidth="1"/>
    <col min="6909" max="6909" width="31.140625" style="20" bestFit="1" customWidth="1"/>
    <col min="6910" max="6915" width="4.7109375" style="20" customWidth="1"/>
    <col min="6916" max="6916" width="6.28515625" style="20" customWidth="1"/>
    <col min="6917" max="7163" width="11.42578125" style="20"/>
    <col min="7164" max="7164" width="4" style="20" bestFit="1" customWidth="1"/>
    <col min="7165" max="7165" width="31.140625" style="20" bestFit="1" customWidth="1"/>
    <col min="7166" max="7171" width="4.7109375" style="20" customWidth="1"/>
    <col min="7172" max="7172" width="6.28515625" style="20" customWidth="1"/>
    <col min="7173" max="7419" width="11.42578125" style="20"/>
    <col min="7420" max="7420" width="4" style="20" bestFit="1" customWidth="1"/>
    <col min="7421" max="7421" width="31.140625" style="20" bestFit="1" customWidth="1"/>
    <col min="7422" max="7427" width="4.7109375" style="20" customWidth="1"/>
    <col min="7428" max="7428" width="6.28515625" style="20" customWidth="1"/>
    <col min="7429" max="7675" width="11.42578125" style="20"/>
    <col min="7676" max="7676" width="4" style="20" bestFit="1" customWidth="1"/>
    <col min="7677" max="7677" width="31.140625" style="20" bestFit="1" customWidth="1"/>
    <col min="7678" max="7683" width="4.7109375" style="20" customWidth="1"/>
    <col min="7684" max="7684" width="6.28515625" style="20" customWidth="1"/>
    <col min="7685" max="7931" width="11.42578125" style="20"/>
    <col min="7932" max="7932" width="4" style="20" bestFit="1" customWidth="1"/>
    <col min="7933" max="7933" width="31.140625" style="20" bestFit="1" customWidth="1"/>
    <col min="7934" max="7939" width="4.7109375" style="20" customWidth="1"/>
    <col min="7940" max="7940" width="6.28515625" style="20" customWidth="1"/>
    <col min="7941" max="8187" width="11.42578125" style="20"/>
    <col min="8188" max="8188" width="4" style="20" bestFit="1" customWidth="1"/>
    <col min="8189" max="8189" width="31.140625" style="20" bestFit="1" customWidth="1"/>
    <col min="8190" max="8195" width="4.7109375" style="20" customWidth="1"/>
    <col min="8196" max="8196" width="6.28515625" style="20" customWidth="1"/>
    <col min="8197" max="8443" width="11.42578125" style="20"/>
    <col min="8444" max="8444" width="4" style="20" bestFit="1" customWidth="1"/>
    <col min="8445" max="8445" width="31.140625" style="20" bestFit="1" customWidth="1"/>
    <col min="8446" max="8451" width="4.7109375" style="20" customWidth="1"/>
    <col min="8452" max="8452" width="6.28515625" style="20" customWidth="1"/>
    <col min="8453" max="8699" width="11.42578125" style="20"/>
    <col min="8700" max="8700" width="4" style="20" bestFit="1" customWidth="1"/>
    <col min="8701" max="8701" width="31.140625" style="20" bestFit="1" customWidth="1"/>
    <col min="8702" max="8707" width="4.7109375" style="20" customWidth="1"/>
    <col min="8708" max="8708" width="6.28515625" style="20" customWidth="1"/>
    <col min="8709" max="8955" width="11.42578125" style="20"/>
    <col min="8956" max="8956" width="4" style="20" bestFit="1" customWidth="1"/>
    <col min="8957" max="8957" width="31.140625" style="20" bestFit="1" customWidth="1"/>
    <col min="8958" max="8963" width="4.7109375" style="20" customWidth="1"/>
    <col min="8964" max="8964" width="6.28515625" style="20" customWidth="1"/>
    <col min="8965" max="9211" width="11.42578125" style="20"/>
    <col min="9212" max="9212" width="4" style="20" bestFit="1" customWidth="1"/>
    <col min="9213" max="9213" width="31.140625" style="20" bestFit="1" customWidth="1"/>
    <col min="9214" max="9219" width="4.7109375" style="20" customWidth="1"/>
    <col min="9220" max="9220" width="6.28515625" style="20" customWidth="1"/>
    <col min="9221" max="9467" width="11.42578125" style="20"/>
    <col min="9468" max="9468" width="4" style="20" bestFit="1" customWidth="1"/>
    <col min="9469" max="9469" width="31.140625" style="20" bestFit="1" customWidth="1"/>
    <col min="9470" max="9475" width="4.7109375" style="20" customWidth="1"/>
    <col min="9476" max="9476" width="6.28515625" style="20" customWidth="1"/>
    <col min="9477" max="9723" width="11.42578125" style="20"/>
    <col min="9724" max="9724" width="4" style="20" bestFit="1" customWidth="1"/>
    <col min="9725" max="9725" width="31.140625" style="20" bestFit="1" customWidth="1"/>
    <col min="9726" max="9731" width="4.7109375" style="20" customWidth="1"/>
    <col min="9732" max="9732" width="6.28515625" style="20" customWidth="1"/>
    <col min="9733" max="9979" width="11.42578125" style="20"/>
    <col min="9980" max="9980" width="4" style="20" bestFit="1" customWidth="1"/>
    <col min="9981" max="9981" width="31.140625" style="20" bestFit="1" customWidth="1"/>
    <col min="9982" max="9987" width="4.7109375" style="20" customWidth="1"/>
    <col min="9988" max="9988" width="6.28515625" style="20" customWidth="1"/>
    <col min="9989" max="10235" width="11.42578125" style="20"/>
    <col min="10236" max="10236" width="4" style="20" bestFit="1" customWidth="1"/>
    <col min="10237" max="10237" width="31.140625" style="20" bestFit="1" customWidth="1"/>
    <col min="10238" max="10243" width="4.7109375" style="20" customWidth="1"/>
    <col min="10244" max="10244" width="6.28515625" style="20" customWidth="1"/>
    <col min="10245" max="10491" width="11.42578125" style="20"/>
    <col min="10492" max="10492" width="4" style="20" bestFit="1" customWidth="1"/>
    <col min="10493" max="10493" width="31.140625" style="20" bestFit="1" customWidth="1"/>
    <col min="10494" max="10499" width="4.7109375" style="20" customWidth="1"/>
    <col min="10500" max="10500" width="6.28515625" style="20" customWidth="1"/>
    <col min="10501" max="10747" width="11.42578125" style="20"/>
    <col min="10748" max="10748" width="4" style="20" bestFit="1" customWidth="1"/>
    <col min="10749" max="10749" width="31.140625" style="20" bestFit="1" customWidth="1"/>
    <col min="10750" max="10755" width="4.7109375" style="20" customWidth="1"/>
    <col min="10756" max="10756" width="6.28515625" style="20" customWidth="1"/>
    <col min="10757" max="11003" width="11.42578125" style="20"/>
    <col min="11004" max="11004" width="4" style="20" bestFit="1" customWidth="1"/>
    <col min="11005" max="11005" width="31.140625" style="20" bestFit="1" customWidth="1"/>
    <col min="11006" max="11011" width="4.7109375" style="20" customWidth="1"/>
    <col min="11012" max="11012" width="6.28515625" style="20" customWidth="1"/>
    <col min="11013" max="11259" width="11.42578125" style="20"/>
    <col min="11260" max="11260" width="4" style="20" bestFit="1" customWidth="1"/>
    <col min="11261" max="11261" width="31.140625" style="20" bestFit="1" customWidth="1"/>
    <col min="11262" max="11267" width="4.7109375" style="20" customWidth="1"/>
    <col min="11268" max="11268" width="6.28515625" style="20" customWidth="1"/>
    <col min="11269" max="11515" width="11.42578125" style="20"/>
    <col min="11516" max="11516" width="4" style="20" bestFit="1" customWidth="1"/>
    <col min="11517" max="11517" width="31.140625" style="20" bestFit="1" customWidth="1"/>
    <col min="11518" max="11523" width="4.7109375" style="20" customWidth="1"/>
    <col min="11524" max="11524" width="6.28515625" style="20" customWidth="1"/>
    <col min="11525" max="11771" width="11.42578125" style="20"/>
    <col min="11772" max="11772" width="4" style="20" bestFit="1" customWidth="1"/>
    <col min="11773" max="11773" width="31.140625" style="20" bestFit="1" customWidth="1"/>
    <col min="11774" max="11779" width="4.7109375" style="20" customWidth="1"/>
    <col min="11780" max="11780" width="6.28515625" style="20" customWidth="1"/>
    <col min="11781" max="12027" width="11.42578125" style="20"/>
    <col min="12028" max="12028" width="4" style="20" bestFit="1" customWidth="1"/>
    <col min="12029" max="12029" width="31.140625" style="20" bestFit="1" customWidth="1"/>
    <col min="12030" max="12035" width="4.7109375" style="20" customWidth="1"/>
    <col min="12036" max="12036" width="6.28515625" style="20" customWidth="1"/>
    <col min="12037" max="12283" width="11.42578125" style="20"/>
    <col min="12284" max="12284" width="4" style="20" bestFit="1" customWidth="1"/>
    <col min="12285" max="12285" width="31.140625" style="20" bestFit="1" customWidth="1"/>
    <col min="12286" max="12291" width="4.7109375" style="20" customWidth="1"/>
    <col min="12292" max="12292" width="6.28515625" style="20" customWidth="1"/>
    <col min="12293" max="12539" width="11.42578125" style="20"/>
    <col min="12540" max="12540" width="4" style="20" bestFit="1" customWidth="1"/>
    <col min="12541" max="12541" width="31.140625" style="20" bestFit="1" customWidth="1"/>
    <col min="12542" max="12547" width="4.7109375" style="20" customWidth="1"/>
    <col min="12548" max="12548" width="6.28515625" style="20" customWidth="1"/>
    <col min="12549" max="12795" width="11.42578125" style="20"/>
    <col min="12796" max="12796" width="4" style="20" bestFit="1" customWidth="1"/>
    <col min="12797" max="12797" width="31.140625" style="20" bestFit="1" customWidth="1"/>
    <col min="12798" max="12803" width="4.7109375" style="20" customWidth="1"/>
    <col min="12804" max="12804" width="6.28515625" style="20" customWidth="1"/>
    <col min="12805" max="13051" width="11.42578125" style="20"/>
    <col min="13052" max="13052" width="4" style="20" bestFit="1" customWidth="1"/>
    <col min="13053" max="13053" width="31.140625" style="20" bestFit="1" customWidth="1"/>
    <col min="13054" max="13059" width="4.7109375" style="20" customWidth="1"/>
    <col min="13060" max="13060" width="6.28515625" style="20" customWidth="1"/>
    <col min="13061" max="13307" width="11.42578125" style="20"/>
    <col min="13308" max="13308" width="4" style="20" bestFit="1" customWidth="1"/>
    <col min="13309" max="13309" width="31.140625" style="20" bestFit="1" customWidth="1"/>
    <col min="13310" max="13315" width="4.7109375" style="20" customWidth="1"/>
    <col min="13316" max="13316" width="6.28515625" style="20" customWidth="1"/>
    <col min="13317" max="13563" width="11.42578125" style="20"/>
    <col min="13564" max="13564" width="4" style="20" bestFit="1" customWidth="1"/>
    <col min="13565" max="13565" width="31.140625" style="20" bestFit="1" customWidth="1"/>
    <col min="13566" max="13571" width="4.7109375" style="20" customWidth="1"/>
    <col min="13572" max="13572" width="6.28515625" style="20" customWidth="1"/>
    <col min="13573" max="13819" width="11.42578125" style="20"/>
    <col min="13820" max="13820" width="4" style="20" bestFit="1" customWidth="1"/>
    <col min="13821" max="13821" width="31.140625" style="20" bestFit="1" customWidth="1"/>
    <col min="13822" max="13827" width="4.7109375" style="20" customWidth="1"/>
    <col min="13828" max="13828" width="6.28515625" style="20" customWidth="1"/>
    <col min="13829" max="14075" width="11.42578125" style="20"/>
    <col min="14076" max="14076" width="4" style="20" bestFit="1" customWidth="1"/>
    <col min="14077" max="14077" width="31.140625" style="20" bestFit="1" customWidth="1"/>
    <col min="14078" max="14083" width="4.7109375" style="20" customWidth="1"/>
    <col min="14084" max="14084" width="6.28515625" style="20" customWidth="1"/>
    <col min="14085" max="14331" width="11.42578125" style="20"/>
    <col min="14332" max="14332" width="4" style="20" bestFit="1" customWidth="1"/>
    <col min="14333" max="14333" width="31.140625" style="20" bestFit="1" customWidth="1"/>
    <col min="14334" max="14339" width="4.7109375" style="20" customWidth="1"/>
    <col min="14340" max="14340" width="6.28515625" style="20" customWidth="1"/>
    <col min="14341" max="14587" width="11.42578125" style="20"/>
    <col min="14588" max="14588" width="4" style="20" bestFit="1" customWidth="1"/>
    <col min="14589" max="14589" width="31.140625" style="20" bestFit="1" customWidth="1"/>
    <col min="14590" max="14595" width="4.7109375" style="20" customWidth="1"/>
    <col min="14596" max="14596" width="6.28515625" style="20" customWidth="1"/>
    <col min="14597" max="14843" width="11.42578125" style="20"/>
    <col min="14844" max="14844" width="4" style="20" bestFit="1" customWidth="1"/>
    <col min="14845" max="14845" width="31.140625" style="20" bestFit="1" customWidth="1"/>
    <col min="14846" max="14851" width="4.7109375" style="20" customWidth="1"/>
    <col min="14852" max="14852" width="6.28515625" style="20" customWidth="1"/>
    <col min="14853" max="15099" width="11.42578125" style="20"/>
    <col min="15100" max="15100" width="4" style="20" bestFit="1" customWidth="1"/>
    <col min="15101" max="15101" width="31.140625" style="20" bestFit="1" customWidth="1"/>
    <col min="15102" max="15107" width="4.7109375" style="20" customWidth="1"/>
    <col min="15108" max="15108" width="6.28515625" style="20" customWidth="1"/>
    <col min="15109" max="15355" width="11.42578125" style="20"/>
    <col min="15356" max="15356" width="4" style="20" bestFit="1" customWidth="1"/>
    <col min="15357" max="15357" width="31.140625" style="20" bestFit="1" customWidth="1"/>
    <col min="15358" max="15363" width="4.7109375" style="20" customWidth="1"/>
    <col min="15364" max="15364" width="6.28515625" style="20" customWidth="1"/>
    <col min="15365" max="15611" width="11.42578125" style="20"/>
    <col min="15612" max="15612" width="4" style="20" bestFit="1" customWidth="1"/>
    <col min="15613" max="15613" width="31.140625" style="20" bestFit="1" customWidth="1"/>
    <col min="15614" max="15619" width="4.7109375" style="20" customWidth="1"/>
    <col min="15620" max="15620" width="6.28515625" style="20" customWidth="1"/>
    <col min="15621" max="15867" width="11.42578125" style="20"/>
    <col min="15868" max="15868" width="4" style="20" bestFit="1" customWidth="1"/>
    <col min="15869" max="15869" width="31.140625" style="20" bestFit="1" customWidth="1"/>
    <col min="15870" max="15875" width="4.7109375" style="20" customWidth="1"/>
    <col min="15876" max="15876" width="6.28515625" style="20" customWidth="1"/>
    <col min="15877" max="16123" width="11.42578125" style="20"/>
    <col min="16124" max="16124" width="4" style="20" bestFit="1" customWidth="1"/>
    <col min="16125" max="16125" width="31.140625" style="20" bestFit="1" customWidth="1"/>
    <col min="16126" max="16131" width="4.7109375" style="20" customWidth="1"/>
    <col min="16132" max="16132" width="6.28515625" style="20" customWidth="1"/>
    <col min="16133" max="16384" width="11.42578125" style="20"/>
  </cols>
  <sheetData>
    <row r="1" spans="1:9" ht="93.75">
      <c r="A1" s="22" t="s">
        <v>65</v>
      </c>
      <c r="B1" s="22" t="s">
        <v>50</v>
      </c>
      <c r="C1" s="23" t="s">
        <v>66</v>
      </c>
      <c r="D1" s="23" t="s">
        <v>67</v>
      </c>
      <c r="E1" s="23" t="s">
        <v>68</v>
      </c>
      <c r="F1" s="23" t="s">
        <v>69</v>
      </c>
      <c r="G1" s="23" t="s">
        <v>70</v>
      </c>
      <c r="H1" s="23" t="s">
        <v>71</v>
      </c>
      <c r="I1" s="82" t="s">
        <v>82</v>
      </c>
    </row>
    <row r="2" spans="1:9" ht="15" customHeight="1">
      <c r="A2" s="25">
        <v>1</v>
      </c>
      <c r="B2" s="26" t="s">
        <v>72</v>
      </c>
      <c r="C2" s="27">
        <v>28</v>
      </c>
      <c r="D2" s="27">
        <v>82</v>
      </c>
      <c r="E2" s="27">
        <v>70</v>
      </c>
      <c r="F2" s="27">
        <v>45</v>
      </c>
      <c r="G2" s="27">
        <v>50</v>
      </c>
      <c r="H2" s="27">
        <v>55</v>
      </c>
      <c r="I2" s="83">
        <f>AVERAGE(G!$C2:$H2)</f>
        <v>55</v>
      </c>
    </row>
    <row r="3" spans="1:9" ht="15.75">
      <c r="A3" s="30">
        <v>2</v>
      </c>
      <c r="B3" s="31" t="s">
        <v>73</v>
      </c>
      <c r="C3" s="32">
        <v>58</v>
      </c>
      <c r="D3" s="32">
        <v>72</v>
      </c>
      <c r="E3" s="32">
        <v>66</v>
      </c>
      <c r="F3" s="32">
        <v>60</v>
      </c>
      <c r="G3" s="32">
        <v>80</v>
      </c>
      <c r="H3" s="32">
        <v>60</v>
      </c>
      <c r="I3" s="39">
        <f>AVERAGE(G!$C3:$H3)</f>
        <v>66</v>
      </c>
    </row>
    <row r="4" spans="1:9" ht="15.75" customHeight="1">
      <c r="A4" s="25">
        <v>3</v>
      </c>
      <c r="B4" s="26" t="s">
        <v>74</v>
      </c>
      <c r="C4" s="27">
        <v>46</v>
      </c>
      <c r="D4" s="27">
        <v>72</v>
      </c>
      <c r="E4" s="27">
        <v>64</v>
      </c>
      <c r="F4" s="27">
        <v>75</v>
      </c>
      <c r="G4" s="27">
        <v>70</v>
      </c>
      <c r="H4" s="27">
        <v>60</v>
      </c>
      <c r="I4" s="83">
        <f>AVERAGE(G!$C4:$H4)</f>
        <v>64.5</v>
      </c>
    </row>
    <row r="5" spans="1:9" ht="16.5" customHeight="1">
      <c r="A5" s="30">
        <v>4</v>
      </c>
      <c r="B5" s="31" t="s">
        <v>75</v>
      </c>
      <c r="C5" s="32">
        <v>64</v>
      </c>
      <c r="D5" s="32">
        <v>48</v>
      </c>
      <c r="E5" s="32">
        <v>67</v>
      </c>
      <c r="F5" s="32">
        <v>50</v>
      </c>
      <c r="G5" s="32">
        <v>55</v>
      </c>
      <c r="H5" s="32">
        <v>52</v>
      </c>
      <c r="I5" s="39">
        <f>AVERAGE(G!$C5:$H5)</f>
        <v>56</v>
      </c>
    </row>
    <row r="6" spans="1:9" ht="15.75">
      <c r="A6" s="25">
        <v>5</v>
      </c>
      <c r="B6" s="26" t="s">
        <v>76</v>
      </c>
      <c r="C6" s="27">
        <v>88</v>
      </c>
      <c r="D6" s="27">
        <v>75</v>
      </c>
      <c r="E6" s="27">
        <v>89</v>
      </c>
      <c r="F6" s="27">
        <v>70</v>
      </c>
      <c r="G6" s="27">
        <v>90</v>
      </c>
      <c r="H6" s="27">
        <v>76</v>
      </c>
      <c r="I6" s="83">
        <f>AVERAGE(G!$C6:$H6)</f>
        <v>81.333333333333329</v>
      </c>
    </row>
    <row r="7" spans="1:9" ht="15.75">
      <c r="A7" s="30">
        <v>6</v>
      </c>
      <c r="B7" s="31" t="s">
        <v>77</v>
      </c>
      <c r="C7" s="32">
        <v>78</v>
      </c>
      <c r="D7" s="32">
        <v>75</v>
      </c>
      <c r="E7" s="32">
        <v>85</v>
      </c>
      <c r="F7" s="32">
        <v>78</v>
      </c>
      <c r="G7" s="32">
        <v>89</v>
      </c>
      <c r="H7" s="32">
        <v>81</v>
      </c>
      <c r="I7" s="39">
        <f>AVERAGE(G!$C7:$H7)</f>
        <v>81</v>
      </c>
    </row>
    <row r="8" spans="1:9" ht="15.75">
      <c r="A8" s="25">
        <v>7</v>
      </c>
      <c r="B8" s="26" t="s">
        <v>78</v>
      </c>
      <c r="C8" s="27">
        <v>35</v>
      </c>
      <c r="D8" s="27">
        <v>77</v>
      </c>
      <c r="E8" s="27">
        <v>60</v>
      </c>
      <c r="F8" s="27">
        <v>50</v>
      </c>
      <c r="G8" s="27">
        <v>42</v>
      </c>
      <c r="H8" s="27">
        <v>84</v>
      </c>
      <c r="I8" s="83">
        <f>AVERAGE(G!$C8:$H8)</f>
        <v>58</v>
      </c>
    </row>
    <row r="9" spans="1:9" ht="15.75" customHeight="1">
      <c r="A9" s="30">
        <v>8</v>
      </c>
      <c r="B9" s="31" t="s">
        <v>79</v>
      </c>
      <c r="C9" s="32">
        <v>64</v>
      </c>
      <c r="D9" s="32">
        <v>75</v>
      </c>
      <c r="E9" s="32">
        <v>84</v>
      </c>
      <c r="F9" s="32">
        <v>100</v>
      </c>
      <c r="G9" s="32">
        <v>50</v>
      </c>
      <c r="H9" s="32">
        <v>68</v>
      </c>
      <c r="I9" s="39">
        <f>AVERAGE(G!$C9:$H9)</f>
        <v>73.5</v>
      </c>
    </row>
    <row r="10" spans="1:9" ht="16.5" customHeight="1">
      <c r="A10" s="25">
        <v>9</v>
      </c>
      <c r="B10" s="26" t="s">
        <v>80</v>
      </c>
      <c r="C10" s="27">
        <v>50</v>
      </c>
      <c r="D10" s="27">
        <v>55</v>
      </c>
      <c r="E10" s="27">
        <v>72</v>
      </c>
      <c r="F10" s="27">
        <v>71</v>
      </c>
      <c r="G10" s="27">
        <v>40</v>
      </c>
      <c r="H10" s="27">
        <v>60</v>
      </c>
      <c r="I10" s="83">
        <f>AVERAGE(G!$C10:$H10)</f>
        <v>58</v>
      </c>
    </row>
    <row r="11" spans="1:9" ht="15.75">
      <c r="A11" s="35">
        <v>10</v>
      </c>
      <c r="B11" s="36" t="s">
        <v>81</v>
      </c>
      <c r="C11" s="37">
        <v>60</v>
      </c>
      <c r="D11" s="37">
        <v>76</v>
      </c>
      <c r="E11" s="37">
        <v>80</v>
      </c>
      <c r="F11" s="37">
        <v>45</v>
      </c>
      <c r="G11" s="37">
        <v>78</v>
      </c>
      <c r="H11" s="37">
        <v>80</v>
      </c>
      <c r="I11" s="39">
        <f>AVERAGE(G!$C11:$H11)</f>
        <v>69.833333333333329</v>
      </c>
    </row>
    <row r="17" spans="2:5" ht="20.25" customHeight="1">
      <c r="B17" s="80" t="s">
        <v>167</v>
      </c>
      <c r="C17" s="81"/>
      <c r="D17" s="81"/>
      <c r="E17" s="81"/>
    </row>
  </sheetData>
  <mergeCells count="1">
    <mergeCell ref="C17:E17"/>
  </mergeCells>
  <dataValidations count="1">
    <dataValidation type="whole" allowBlank="1" showInputMessage="1" showErrorMessage="1" errorTitle="Error de Ingreso" error="Ingreso invalido (0 - 100)" sqref="C2:H11 IT2:IY11 SP2:SU11 ACL2:ACQ11 AMH2:AMM11 AWD2:AWI11 BFZ2:BGE11 BPV2:BQA11 BZR2:BZW11 CJN2:CJS11 CTJ2:CTO11 DDF2:DDK11 DNB2:DNG11 DWX2:DXC11 EGT2:EGY11 EQP2:EQU11 FAL2:FAQ11 FKH2:FKM11 FUD2:FUI11 GDZ2:GEE11 GNV2:GOA11 GXR2:GXW11 HHN2:HHS11 HRJ2:HRO11 IBF2:IBK11 ILB2:ILG11 IUX2:IVC11 JET2:JEY11 JOP2:JOU11 JYL2:JYQ11 KIH2:KIM11 KSD2:KSI11 LBZ2:LCE11 LLV2:LMA11 LVR2:LVW11 MFN2:MFS11 MPJ2:MPO11 MZF2:MZK11 NJB2:NJG11 NSX2:NTC11 OCT2:OCY11 OMP2:OMU11 OWL2:OWQ11 PGH2:PGM11 PQD2:PQI11 PZZ2:QAE11 QJV2:QKA11 QTR2:QTW11 RDN2:RDS11 RNJ2:RNO11 RXF2:RXK11 SHB2:SHG11 SQX2:SRC11 TAT2:TAY11 TKP2:TKU11 TUL2:TUQ11 UEH2:UEM11 UOD2:UOI11 UXZ2:UYE11 VHV2:VIA11 VRR2:VRW11 WBN2:WBS11 WLJ2:WLO11 WVF2:WVK11 C65538:H65547 IT65538:IY65547 SP65538:SU65547 ACL65538:ACQ65547 AMH65538:AMM65547 AWD65538:AWI65547 BFZ65538:BGE65547 BPV65538:BQA65547 BZR65538:BZW65547 CJN65538:CJS65547 CTJ65538:CTO65547 DDF65538:DDK65547 DNB65538:DNG65547 DWX65538:DXC65547 EGT65538:EGY65547 EQP65538:EQU65547 FAL65538:FAQ65547 FKH65538:FKM65547 FUD65538:FUI65547 GDZ65538:GEE65547 GNV65538:GOA65547 GXR65538:GXW65547 HHN65538:HHS65547 HRJ65538:HRO65547 IBF65538:IBK65547 ILB65538:ILG65547 IUX65538:IVC65547 JET65538:JEY65547 JOP65538:JOU65547 JYL65538:JYQ65547 KIH65538:KIM65547 KSD65538:KSI65547 LBZ65538:LCE65547 LLV65538:LMA65547 LVR65538:LVW65547 MFN65538:MFS65547 MPJ65538:MPO65547 MZF65538:MZK65547 NJB65538:NJG65547 NSX65538:NTC65547 OCT65538:OCY65547 OMP65538:OMU65547 OWL65538:OWQ65547 PGH65538:PGM65547 PQD65538:PQI65547 PZZ65538:QAE65547 QJV65538:QKA65547 QTR65538:QTW65547 RDN65538:RDS65547 RNJ65538:RNO65547 RXF65538:RXK65547 SHB65538:SHG65547 SQX65538:SRC65547 TAT65538:TAY65547 TKP65538:TKU65547 TUL65538:TUQ65547 UEH65538:UEM65547 UOD65538:UOI65547 UXZ65538:UYE65547 VHV65538:VIA65547 VRR65538:VRW65547 WBN65538:WBS65547 WLJ65538:WLO65547 WVF65538:WVK65547 C131074:H131083 IT131074:IY131083 SP131074:SU131083 ACL131074:ACQ131083 AMH131074:AMM131083 AWD131074:AWI131083 BFZ131074:BGE131083 BPV131074:BQA131083 BZR131074:BZW131083 CJN131074:CJS131083 CTJ131074:CTO131083 DDF131074:DDK131083 DNB131074:DNG131083 DWX131074:DXC131083 EGT131074:EGY131083 EQP131074:EQU131083 FAL131074:FAQ131083 FKH131074:FKM131083 FUD131074:FUI131083 GDZ131074:GEE131083 GNV131074:GOA131083 GXR131074:GXW131083 HHN131074:HHS131083 HRJ131074:HRO131083 IBF131074:IBK131083 ILB131074:ILG131083 IUX131074:IVC131083 JET131074:JEY131083 JOP131074:JOU131083 JYL131074:JYQ131083 KIH131074:KIM131083 KSD131074:KSI131083 LBZ131074:LCE131083 LLV131074:LMA131083 LVR131074:LVW131083 MFN131074:MFS131083 MPJ131074:MPO131083 MZF131074:MZK131083 NJB131074:NJG131083 NSX131074:NTC131083 OCT131074:OCY131083 OMP131074:OMU131083 OWL131074:OWQ131083 PGH131074:PGM131083 PQD131074:PQI131083 PZZ131074:QAE131083 QJV131074:QKA131083 QTR131074:QTW131083 RDN131074:RDS131083 RNJ131074:RNO131083 RXF131074:RXK131083 SHB131074:SHG131083 SQX131074:SRC131083 TAT131074:TAY131083 TKP131074:TKU131083 TUL131074:TUQ131083 UEH131074:UEM131083 UOD131074:UOI131083 UXZ131074:UYE131083 VHV131074:VIA131083 VRR131074:VRW131083 WBN131074:WBS131083 WLJ131074:WLO131083 WVF131074:WVK131083 C196610:H196619 IT196610:IY196619 SP196610:SU196619 ACL196610:ACQ196619 AMH196610:AMM196619 AWD196610:AWI196619 BFZ196610:BGE196619 BPV196610:BQA196619 BZR196610:BZW196619 CJN196610:CJS196619 CTJ196610:CTO196619 DDF196610:DDK196619 DNB196610:DNG196619 DWX196610:DXC196619 EGT196610:EGY196619 EQP196610:EQU196619 FAL196610:FAQ196619 FKH196610:FKM196619 FUD196610:FUI196619 GDZ196610:GEE196619 GNV196610:GOA196619 GXR196610:GXW196619 HHN196610:HHS196619 HRJ196610:HRO196619 IBF196610:IBK196619 ILB196610:ILG196619 IUX196610:IVC196619 JET196610:JEY196619 JOP196610:JOU196619 JYL196610:JYQ196619 KIH196610:KIM196619 KSD196610:KSI196619 LBZ196610:LCE196619 LLV196610:LMA196619 LVR196610:LVW196619 MFN196610:MFS196619 MPJ196610:MPO196619 MZF196610:MZK196619 NJB196610:NJG196619 NSX196610:NTC196619 OCT196610:OCY196619 OMP196610:OMU196619 OWL196610:OWQ196619 PGH196610:PGM196619 PQD196610:PQI196619 PZZ196610:QAE196619 QJV196610:QKA196619 QTR196610:QTW196619 RDN196610:RDS196619 RNJ196610:RNO196619 RXF196610:RXK196619 SHB196610:SHG196619 SQX196610:SRC196619 TAT196610:TAY196619 TKP196610:TKU196619 TUL196610:TUQ196619 UEH196610:UEM196619 UOD196610:UOI196619 UXZ196610:UYE196619 VHV196610:VIA196619 VRR196610:VRW196619 WBN196610:WBS196619 WLJ196610:WLO196619 WVF196610:WVK196619 C262146:H262155 IT262146:IY262155 SP262146:SU262155 ACL262146:ACQ262155 AMH262146:AMM262155 AWD262146:AWI262155 BFZ262146:BGE262155 BPV262146:BQA262155 BZR262146:BZW262155 CJN262146:CJS262155 CTJ262146:CTO262155 DDF262146:DDK262155 DNB262146:DNG262155 DWX262146:DXC262155 EGT262146:EGY262155 EQP262146:EQU262155 FAL262146:FAQ262155 FKH262146:FKM262155 FUD262146:FUI262155 GDZ262146:GEE262155 GNV262146:GOA262155 GXR262146:GXW262155 HHN262146:HHS262155 HRJ262146:HRO262155 IBF262146:IBK262155 ILB262146:ILG262155 IUX262146:IVC262155 JET262146:JEY262155 JOP262146:JOU262155 JYL262146:JYQ262155 KIH262146:KIM262155 KSD262146:KSI262155 LBZ262146:LCE262155 LLV262146:LMA262155 LVR262146:LVW262155 MFN262146:MFS262155 MPJ262146:MPO262155 MZF262146:MZK262155 NJB262146:NJG262155 NSX262146:NTC262155 OCT262146:OCY262155 OMP262146:OMU262155 OWL262146:OWQ262155 PGH262146:PGM262155 PQD262146:PQI262155 PZZ262146:QAE262155 QJV262146:QKA262155 QTR262146:QTW262155 RDN262146:RDS262155 RNJ262146:RNO262155 RXF262146:RXK262155 SHB262146:SHG262155 SQX262146:SRC262155 TAT262146:TAY262155 TKP262146:TKU262155 TUL262146:TUQ262155 UEH262146:UEM262155 UOD262146:UOI262155 UXZ262146:UYE262155 VHV262146:VIA262155 VRR262146:VRW262155 WBN262146:WBS262155 WLJ262146:WLO262155 WVF262146:WVK262155 C327682:H327691 IT327682:IY327691 SP327682:SU327691 ACL327682:ACQ327691 AMH327682:AMM327691 AWD327682:AWI327691 BFZ327682:BGE327691 BPV327682:BQA327691 BZR327682:BZW327691 CJN327682:CJS327691 CTJ327682:CTO327691 DDF327682:DDK327691 DNB327682:DNG327691 DWX327682:DXC327691 EGT327682:EGY327691 EQP327682:EQU327691 FAL327682:FAQ327691 FKH327682:FKM327691 FUD327682:FUI327691 GDZ327682:GEE327691 GNV327682:GOA327691 GXR327682:GXW327691 HHN327682:HHS327691 HRJ327682:HRO327691 IBF327682:IBK327691 ILB327682:ILG327691 IUX327682:IVC327691 JET327682:JEY327691 JOP327682:JOU327691 JYL327682:JYQ327691 KIH327682:KIM327691 KSD327682:KSI327691 LBZ327682:LCE327691 LLV327682:LMA327691 LVR327682:LVW327691 MFN327682:MFS327691 MPJ327682:MPO327691 MZF327682:MZK327691 NJB327682:NJG327691 NSX327682:NTC327691 OCT327682:OCY327691 OMP327682:OMU327691 OWL327682:OWQ327691 PGH327682:PGM327691 PQD327682:PQI327691 PZZ327682:QAE327691 QJV327682:QKA327691 QTR327682:QTW327691 RDN327682:RDS327691 RNJ327682:RNO327691 RXF327682:RXK327691 SHB327682:SHG327691 SQX327682:SRC327691 TAT327682:TAY327691 TKP327682:TKU327691 TUL327682:TUQ327691 UEH327682:UEM327691 UOD327682:UOI327691 UXZ327682:UYE327691 VHV327682:VIA327691 VRR327682:VRW327691 WBN327682:WBS327691 WLJ327682:WLO327691 WVF327682:WVK327691 C393218:H393227 IT393218:IY393227 SP393218:SU393227 ACL393218:ACQ393227 AMH393218:AMM393227 AWD393218:AWI393227 BFZ393218:BGE393227 BPV393218:BQA393227 BZR393218:BZW393227 CJN393218:CJS393227 CTJ393218:CTO393227 DDF393218:DDK393227 DNB393218:DNG393227 DWX393218:DXC393227 EGT393218:EGY393227 EQP393218:EQU393227 FAL393218:FAQ393227 FKH393218:FKM393227 FUD393218:FUI393227 GDZ393218:GEE393227 GNV393218:GOA393227 GXR393218:GXW393227 HHN393218:HHS393227 HRJ393218:HRO393227 IBF393218:IBK393227 ILB393218:ILG393227 IUX393218:IVC393227 JET393218:JEY393227 JOP393218:JOU393227 JYL393218:JYQ393227 KIH393218:KIM393227 KSD393218:KSI393227 LBZ393218:LCE393227 LLV393218:LMA393227 LVR393218:LVW393227 MFN393218:MFS393227 MPJ393218:MPO393227 MZF393218:MZK393227 NJB393218:NJG393227 NSX393218:NTC393227 OCT393218:OCY393227 OMP393218:OMU393227 OWL393218:OWQ393227 PGH393218:PGM393227 PQD393218:PQI393227 PZZ393218:QAE393227 QJV393218:QKA393227 QTR393218:QTW393227 RDN393218:RDS393227 RNJ393218:RNO393227 RXF393218:RXK393227 SHB393218:SHG393227 SQX393218:SRC393227 TAT393218:TAY393227 TKP393218:TKU393227 TUL393218:TUQ393227 UEH393218:UEM393227 UOD393218:UOI393227 UXZ393218:UYE393227 VHV393218:VIA393227 VRR393218:VRW393227 WBN393218:WBS393227 WLJ393218:WLO393227 WVF393218:WVK393227 C458754:H458763 IT458754:IY458763 SP458754:SU458763 ACL458754:ACQ458763 AMH458754:AMM458763 AWD458754:AWI458763 BFZ458754:BGE458763 BPV458754:BQA458763 BZR458754:BZW458763 CJN458754:CJS458763 CTJ458754:CTO458763 DDF458754:DDK458763 DNB458754:DNG458763 DWX458754:DXC458763 EGT458754:EGY458763 EQP458754:EQU458763 FAL458754:FAQ458763 FKH458754:FKM458763 FUD458754:FUI458763 GDZ458754:GEE458763 GNV458754:GOA458763 GXR458754:GXW458763 HHN458754:HHS458763 HRJ458754:HRO458763 IBF458754:IBK458763 ILB458754:ILG458763 IUX458754:IVC458763 JET458754:JEY458763 JOP458754:JOU458763 JYL458754:JYQ458763 KIH458754:KIM458763 KSD458754:KSI458763 LBZ458754:LCE458763 LLV458754:LMA458763 LVR458754:LVW458763 MFN458754:MFS458763 MPJ458754:MPO458763 MZF458754:MZK458763 NJB458754:NJG458763 NSX458754:NTC458763 OCT458754:OCY458763 OMP458754:OMU458763 OWL458754:OWQ458763 PGH458754:PGM458763 PQD458754:PQI458763 PZZ458754:QAE458763 QJV458754:QKA458763 QTR458754:QTW458763 RDN458754:RDS458763 RNJ458754:RNO458763 RXF458754:RXK458763 SHB458754:SHG458763 SQX458754:SRC458763 TAT458754:TAY458763 TKP458754:TKU458763 TUL458754:TUQ458763 UEH458754:UEM458763 UOD458754:UOI458763 UXZ458754:UYE458763 VHV458754:VIA458763 VRR458754:VRW458763 WBN458754:WBS458763 WLJ458754:WLO458763 WVF458754:WVK458763 C524290:H524299 IT524290:IY524299 SP524290:SU524299 ACL524290:ACQ524299 AMH524290:AMM524299 AWD524290:AWI524299 BFZ524290:BGE524299 BPV524290:BQA524299 BZR524290:BZW524299 CJN524290:CJS524299 CTJ524290:CTO524299 DDF524290:DDK524299 DNB524290:DNG524299 DWX524290:DXC524299 EGT524290:EGY524299 EQP524290:EQU524299 FAL524290:FAQ524299 FKH524290:FKM524299 FUD524290:FUI524299 GDZ524290:GEE524299 GNV524290:GOA524299 GXR524290:GXW524299 HHN524290:HHS524299 HRJ524290:HRO524299 IBF524290:IBK524299 ILB524290:ILG524299 IUX524290:IVC524299 JET524290:JEY524299 JOP524290:JOU524299 JYL524290:JYQ524299 KIH524290:KIM524299 KSD524290:KSI524299 LBZ524290:LCE524299 LLV524290:LMA524299 LVR524290:LVW524299 MFN524290:MFS524299 MPJ524290:MPO524299 MZF524290:MZK524299 NJB524290:NJG524299 NSX524290:NTC524299 OCT524290:OCY524299 OMP524290:OMU524299 OWL524290:OWQ524299 PGH524290:PGM524299 PQD524290:PQI524299 PZZ524290:QAE524299 QJV524290:QKA524299 QTR524290:QTW524299 RDN524290:RDS524299 RNJ524290:RNO524299 RXF524290:RXK524299 SHB524290:SHG524299 SQX524290:SRC524299 TAT524290:TAY524299 TKP524290:TKU524299 TUL524290:TUQ524299 UEH524290:UEM524299 UOD524290:UOI524299 UXZ524290:UYE524299 VHV524290:VIA524299 VRR524290:VRW524299 WBN524290:WBS524299 WLJ524290:WLO524299 WVF524290:WVK524299 C589826:H589835 IT589826:IY589835 SP589826:SU589835 ACL589826:ACQ589835 AMH589826:AMM589835 AWD589826:AWI589835 BFZ589826:BGE589835 BPV589826:BQA589835 BZR589826:BZW589835 CJN589826:CJS589835 CTJ589826:CTO589835 DDF589826:DDK589835 DNB589826:DNG589835 DWX589826:DXC589835 EGT589826:EGY589835 EQP589826:EQU589835 FAL589826:FAQ589835 FKH589826:FKM589835 FUD589826:FUI589835 GDZ589826:GEE589835 GNV589826:GOA589835 GXR589826:GXW589835 HHN589826:HHS589835 HRJ589826:HRO589835 IBF589826:IBK589835 ILB589826:ILG589835 IUX589826:IVC589835 JET589826:JEY589835 JOP589826:JOU589835 JYL589826:JYQ589835 KIH589826:KIM589835 KSD589826:KSI589835 LBZ589826:LCE589835 LLV589826:LMA589835 LVR589826:LVW589835 MFN589826:MFS589835 MPJ589826:MPO589835 MZF589826:MZK589835 NJB589826:NJG589835 NSX589826:NTC589835 OCT589826:OCY589835 OMP589826:OMU589835 OWL589826:OWQ589835 PGH589826:PGM589835 PQD589826:PQI589835 PZZ589826:QAE589835 QJV589826:QKA589835 QTR589826:QTW589835 RDN589826:RDS589835 RNJ589826:RNO589835 RXF589826:RXK589835 SHB589826:SHG589835 SQX589826:SRC589835 TAT589826:TAY589835 TKP589826:TKU589835 TUL589826:TUQ589835 UEH589826:UEM589835 UOD589826:UOI589835 UXZ589826:UYE589835 VHV589826:VIA589835 VRR589826:VRW589835 WBN589826:WBS589835 WLJ589826:WLO589835 WVF589826:WVK589835 C655362:H655371 IT655362:IY655371 SP655362:SU655371 ACL655362:ACQ655371 AMH655362:AMM655371 AWD655362:AWI655371 BFZ655362:BGE655371 BPV655362:BQA655371 BZR655362:BZW655371 CJN655362:CJS655371 CTJ655362:CTO655371 DDF655362:DDK655371 DNB655362:DNG655371 DWX655362:DXC655371 EGT655362:EGY655371 EQP655362:EQU655371 FAL655362:FAQ655371 FKH655362:FKM655371 FUD655362:FUI655371 GDZ655362:GEE655371 GNV655362:GOA655371 GXR655362:GXW655371 HHN655362:HHS655371 HRJ655362:HRO655371 IBF655362:IBK655371 ILB655362:ILG655371 IUX655362:IVC655371 JET655362:JEY655371 JOP655362:JOU655371 JYL655362:JYQ655371 KIH655362:KIM655371 KSD655362:KSI655371 LBZ655362:LCE655371 LLV655362:LMA655371 LVR655362:LVW655371 MFN655362:MFS655371 MPJ655362:MPO655371 MZF655362:MZK655371 NJB655362:NJG655371 NSX655362:NTC655371 OCT655362:OCY655371 OMP655362:OMU655371 OWL655362:OWQ655371 PGH655362:PGM655371 PQD655362:PQI655371 PZZ655362:QAE655371 QJV655362:QKA655371 QTR655362:QTW655371 RDN655362:RDS655371 RNJ655362:RNO655371 RXF655362:RXK655371 SHB655362:SHG655371 SQX655362:SRC655371 TAT655362:TAY655371 TKP655362:TKU655371 TUL655362:TUQ655371 UEH655362:UEM655371 UOD655362:UOI655371 UXZ655362:UYE655371 VHV655362:VIA655371 VRR655362:VRW655371 WBN655362:WBS655371 WLJ655362:WLO655371 WVF655362:WVK655371 C720898:H720907 IT720898:IY720907 SP720898:SU720907 ACL720898:ACQ720907 AMH720898:AMM720907 AWD720898:AWI720907 BFZ720898:BGE720907 BPV720898:BQA720907 BZR720898:BZW720907 CJN720898:CJS720907 CTJ720898:CTO720907 DDF720898:DDK720907 DNB720898:DNG720907 DWX720898:DXC720907 EGT720898:EGY720907 EQP720898:EQU720907 FAL720898:FAQ720907 FKH720898:FKM720907 FUD720898:FUI720907 GDZ720898:GEE720907 GNV720898:GOA720907 GXR720898:GXW720907 HHN720898:HHS720907 HRJ720898:HRO720907 IBF720898:IBK720907 ILB720898:ILG720907 IUX720898:IVC720907 JET720898:JEY720907 JOP720898:JOU720907 JYL720898:JYQ720907 KIH720898:KIM720907 KSD720898:KSI720907 LBZ720898:LCE720907 LLV720898:LMA720907 LVR720898:LVW720907 MFN720898:MFS720907 MPJ720898:MPO720907 MZF720898:MZK720907 NJB720898:NJG720907 NSX720898:NTC720907 OCT720898:OCY720907 OMP720898:OMU720907 OWL720898:OWQ720907 PGH720898:PGM720907 PQD720898:PQI720907 PZZ720898:QAE720907 QJV720898:QKA720907 QTR720898:QTW720907 RDN720898:RDS720907 RNJ720898:RNO720907 RXF720898:RXK720907 SHB720898:SHG720907 SQX720898:SRC720907 TAT720898:TAY720907 TKP720898:TKU720907 TUL720898:TUQ720907 UEH720898:UEM720907 UOD720898:UOI720907 UXZ720898:UYE720907 VHV720898:VIA720907 VRR720898:VRW720907 WBN720898:WBS720907 WLJ720898:WLO720907 WVF720898:WVK720907 C786434:H786443 IT786434:IY786443 SP786434:SU786443 ACL786434:ACQ786443 AMH786434:AMM786443 AWD786434:AWI786443 BFZ786434:BGE786443 BPV786434:BQA786443 BZR786434:BZW786443 CJN786434:CJS786443 CTJ786434:CTO786443 DDF786434:DDK786443 DNB786434:DNG786443 DWX786434:DXC786443 EGT786434:EGY786443 EQP786434:EQU786443 FAL786434:FAQ786443 FKH786434:FKM786443 FUD786434:FUI786443 GDZ786434:GEE786443 GNV786434:GOA786443 GXR786434:GXW786443 HHN786434:HHS786443 HRJ786434:HRO786443 IBF786434:IBK786443 ILB786434:ILG786443 IUX786434:IVC786443 JET786434:JEY786443 JOP786434:JOU786443 JYL786434:JYQ786443 KIH786434:KIM786443 KSD786434:KSI786443 LBZ786434:LCE786443 LLV786434:LMA786443 LVR786434:LVW786443 MFN786434:MFS786443 MPJ786434:MPO786443 MZF786434:MZK786443 NJB786434:NJG786443 NSX786434:NTC786443 OCT786434:OCY786443 OMP786434:OMU786443 OWL786434:OWQ786443 PGH786434:PGM786443 PQD786434:PQI786443 PZZ786434:QAE786443 QJV786434:QKA786443 QTR786434:QTW786443 RDN786434:RDS786443 RNJ786434:RNO786443 RXF786434:RXK786443 SHB786434:SHG786443 SQX786434:SRC786443 TAT786434:TAY786443 TKP786434:TKU786443 TUL786434:TUQ786443 UEH786434:UEM786443 UOD786434:UOI786443 UXZ786434:UYE786443 VHV786434:VIA786443 VRR786434:VRW786443 WBN786434:WBS786443 WLJ786434:WLO786443 WVF786434:WVK786443 C851970:H851979 IT851970:IY851979 SP851970:SU851979 ACL851970:ACQ851979 AMH851970:AMM851979 AWD851970:AWI851979 BFZ851970:BGE851979 BPV851970:BQA851979 BZR851970:BZW851979 CJN851970:CJS851979 CTJ851970:CTO851979 DDF851970:DDK851979 DNB851970:DNG851979 DWX851970:DXC851979 EGT851970:EGY851979 EQP851970:EQU851979 FAL851970:FAQ851979 FKH851970:FKM851979 FUD851970:FUI851979 GDZ851970:GEE851979 GNV851970:GOA851979 GXR851970:GXW851979 HHN851970:HHS851979 HRJ851970:HRO851979 IBF851970:IBK851979 ILB851970:ILG851979 IUX851970:IVC851979 JET851970:JEY851979 JOP851970:JOU851979 JYL851970:JYQ851979 KIH851970:KIM851979 KSD851970:KSI851979 LBZ851970:LCE851979 LLV851970:LMA851979 LVR851970:LVW851979 MFN851970:MFS851979 MPJ851970:MPO851979 MZF851970:MZK851979 NJB851970:NJG851979 NSX851970:NTC851979 OCT851970:OCY851979 OMP851970:OMU851979 OWL851970:OWQ851979 PGH851970:PGM851979 PQD851970:PQI851979 PZZ851970:QAE851979 QJV851970:QKA851979 QTR851970:QTW851979 RDN851970:RDS851979 RNJ851970:RNO851979 RXF851970:RXK851979 SHB851970:SHG851979 SQX851970:SRC851979 TAT851970:TAY851979 TKP851970:TKU851979 TUL851970:TUQ851979 UEH851970:UEM851979 UOD851970:UOI851979 UXZ851970:UYE851979 VHV851970:VIA851979 VRR851970:VRW851979 WBN851970:WBS851979 WLJ851970:WLO851979 WVF851970:WVK851979 C917506:H917515 IT917506:IY917515 SP917506:SU917515 ACL917506:ACQ917515 AMH917506:AMM917515 AWD917506:AWI917515 BFZ917506:BGE917515 BPV917506:BQA917515 BZR917506:BZW917515 CJN917506:CJS917515 CTJ917506:CTO917515 DDF917506:DDK917515 DNB917506:DNG917515 DWX917506:DXC917515 EGT917506:EGY917515 EQP917506:EQU917515 FAL917506:FAQ917515 FKH917506:FKM917515 FUD917506:FUI917515 GDZ917506:GEE917515 GNV917506:GOA917515 GXR917506:GXW917515 HHN917506:HHS917515 HRJ917506:HRO917515 IBF917506:IBK917515 ILB917506:ILG917515 IUX917506:IVC917515 JET917506:JEY917515 JOP917506:JOU917515 JYL917506:JYQ917515 KIH917506:KIM917515 KSD917506:KSI917515 LBZ917506:LCE917515 LLV917506:LMA917515 LVR917506:LVW917515 MFN917506:MFS917515 MPJ917506:MPO917515 MZF917506:MZK917515 NJB917506:NJG917515 NSX917506:NTC917515 OCT917506:OCY917515 OMP917506:OMU917515 OWL917506:OWQ917515 PGH917506:PGM917515 PQD917506:PQI917515 PZZ917506:QAE917515 QJV917506:QKA917515 QTR917506:QTW917515 RDN917506:RDS917515 RNJ917506:RNO917515 RXF917506:RXK917515 SHB917506:SHG917515 SQX917506:SRC917515 TAT917506:TAY917515 TKP917506:TKU917515 TUL917506:TUQ917515 UEH917506:UEM917515 UOD917506:UOI917515 UXZ917506:UYE917515 VHV917506:VIA917515 VRR917506:VRW917515 WBN917506:WBS917515 WLJ917506:WLO917515 WVF917506:WVK917515 C983042:H983051 IT983042:IY983051 SP983042:SU983051 ACL983042:ACQ983051 AMH983042:AMM983051 AWD983042:AWI983051 BFZ983042:BGE983051 BPV983042:BQA983051 BZR983042:BZW983051 CJN983042:CJS983051 CTJ983042:CTO983051 DDF983042:DDK983051 DNB983042:DNG983051 DWX983042:DXC983051 EGT983042:EGY983051 EQP983042:EQU983051 FAL983042:FAQ983051 FKH983042:FKM983051 FUD983042:FUI983051 GDZ983042:GEE983051 GNV983042:GOA983051 GXR983042:GXW983051 HHN983042:HHS983051 HRJ983042:HRO983051 IBF983042:IBK983051 ILB983042:ILG983051 IUX983042:IVC983051 JET983042:JEY983051 JOP983042:JOU983051 JYL983042:JYQ983051 KIH983042:KIM983051 KSD983042:KSI983051 LBZ983042:LCE983051 LLV983042:LMA983051 LVR983042:LVW983051 MFN983042:MFS983051 MPJ983042:MPO983051 MZF983042:MZK983051 NJB983042:NJG983051 NSX983042:NTC983051 OCT983042:OCY983051 OMP983042:OMU983051 OWL983042:OWQ983051 PGH983042:PGM983051 PQD983042:PQI983051 PZZ983042:QAE983051 QJV983042:QKA983051 QTR983042:QTW983051 RDN983042:RDS983051 RNJ983042:RNO983051 RXF983042:RXK983051 SHB983042:SHG983051 SQX983042:SRC983051 TAT983042:TAY983051 TKP983042:TKU983051 TUL983042:TUQ983051 UEH983042:UEM983051 UOD983042:UOI983051 UXZ983042:UYE983051 VHV983042:VIA983051 VRR983042:VRW983051 WBN983042:WBS983051 WLJ983042:WLO983051 WVF983042:WVK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115" zoomScaleNormal="115" workbookViewId="0">
      <selection activeCell="H10" sqref="H10:I10"/>
    </sheetView>
  </sheetViews>
  <sheetFormatPr baseColWidth="10" defaultRowHeight="15"/>
  <cols>
    <col min="1" max="1" width="3.7109375" customWidth="1"/>
    <col min="2" max="2" width="12" bestFit="1" customWidth="1"/>
    <col min="3" max="3" width="16.28515625" customWidth="1"/>
    <col min="4" max="4" width="21.85546875" customWidth="1"/>
    <col min="5" max="6" width="17.5703125" customWidth="1"/>
  </cols>
  <sheetData>
    <row r="2" spans="2:9">
      <c r="B2" s="16" t="s">
        <v>1</v>
      </c>
      <c r="C2" s="16" t="s">
        <v>0</v>
      </c>
      <c r="D2" s="16" t="s">
        <v>232</v>
      </c>
      <c r="E2" s="16" t="s">
        <v>47</v>
      </c>
      <c r="F2" s="16" t="s">
        <v>46</v>
      </c>
    </row>
    <row r="3" spans="2:9">
      <c r="B3" s="14" t="s">
        <v>170</v>
      </c>
      <c r="C3" s="14" t="s">
        <v>169</v>
      </c>
      <c r="D3" s="14"/>
      <c r="E3" s="14" t="s">
        <v>53</v>
      </c>
      <c r="F3" s="15">
        <v>59</v>
      </c>
    </row>
    <row r="4" spans="2:9">
      <c r="B4" s="14" t="s">
        <v>172</v>
      </c>
      <c r="C4" s="14" t="s">
        <v>171</v>
      </c>
      <c r="D4" s="14"/>
      <c r="E4" s="14" t="s">
        <v>54</v>
      </c>
      <c r="F4" s="15">
        <v>65.5</v>
      </c>
    </row>
    <row r="5" spans="2:9">
      <c r="B5" s="14" t="s">
        <v>174</v>
      </c>
      <c r="C5" s="14" t="s">
        <v>173</v>
      </c>
      <c r="D5" s="14"/>
      <c r="E5" s="14" t="s">
        <v>55</v>
      </c>
      <c r="F5" s="15">
        <v>48</v>
      </c>
    </row>
    <row r="6" spans="2:9">
      <c r="B6" s="14" t="s">
        <v>2</v>
      </c>
      <c r="C6" s="14" t="s">
        <v>175</v>
      </c>
      <c r="D6" s="14"/>
      <c r="E6" s="14" t="s">
        <v>55</v>
      </c>
      <c r="F6" s="15">
        <v>48</v>
      </c>
    </row>
    <row r="7" spans="2:9">
      <c r="B7" s="14" t="s">
        <v>177</v>
      </c>
      <c r="C7" s="14" t="s">
        <v>176</v>
      </c>
      <c r="D7" s="14"/>
      <c r="E7" s="14" t="s">
        <v>53</v>
      </c>
      <c r="F7" s="15">
        <v>59</v>
      </c>
    </row>
    <row r="8" spans="2:9">
      <c r="B8" s="14" t="s">
        <v>179</v>
      </c>
      <c r="C8" s="14" t="s">
        <v>178</v>
      </c>
      <c r="D8" s="14"/>
      <c r="E8" s="14" t="s">
        <v>55</v>
      </c>
      <c r="F8" s="15">
        <v>48</v>
      </c>
      <c r="H8" t="s">
        <v>233</v>
      </c>
    </row>
    <row r="9" spans="2:9">
      <c r="B9" s="14" t="s">
        <v>181</v>
      </c>
      <c r="C9" s="14" t="s">
        <v>180</v>
      </c>
      <c r="D9" s="14"/>
      <c r="E9" s="14" t="s">
        <v>53</v>
      </c>
      <c r="F9" s="15">
        <v>60</v>
      </c>
    </row>
    <row r="10" spans="2:9" ht="18.75">
      <c r="B10" s="14" t="s">
        <v>40</v>
      </c>
      <c r="C10" s="14" t="s">
        <v>173</v>
      </c>
      <c r="D10" s="14"/>
      <c r="E10" s="14" t="s">
        <v>55</v>
      </c>
      <c r="F10" s="15">
        <v>48</v>
      </c>
      <c r="H10" s="84"/>
      <c r="I10" s="85"/>
    </row>
    <row r="11" spans="2:9">
      <c r="B11" s="14" t="s">
        <v>183</v>
      </c>
      <c r="C11" s="14" t="s">
        <v>182</v>
      </c>
      <c r="D11" s="14"/>
      <c r="E11" s="14" t="s">
        <v>53</v>
      </c>
      <c r="F11" s="15">
        <v>59</v>
      </c>
    </row>
    <row r="12" spans="2:9">
      <c r="B12" s="14" t="s">
        <v>185</v>
      </c>
      <c r="C12" s="14" t="s">
        <v>184</v>
      </c>
      <c r="D12" s="14"/>
      <c r="E12" s="14" t="s">
        <v>54</v>
      </c>
      <c r="F12" s="15">
        <v>65.5</v>
      </c>
      <c r="H12" t="s">
        <v>168</v>
      </c>
    </row>
    <row r="13" spans="2:9">
      <c r="B13" s="14" t="s">
        <v>187</v>
      </c>
      <c r="C13" s="14" t="s">
        <v>186</v>
      </c>
      <c r="D13" s="14"/>
      <c r="E13" s="14" t="s">
        <v>53</v>
      </c>
      <c r="F13" s="15">
        <v>59</v>
      </c>
    </row>
    <row r="14" spans="2:9" ht="18.75">
      <c r="B14" s="14" t="s">
        <v>189</v>
      </c>
      <c r="C14" s="14" t="s">
        <v>188</v>
      </c>
      <c r="D14" s="14"/>
      <c r="E14" s="14" t="s">
        <v>55</v>
      </c>
      <c r="F14" s="15">
        <v>48</v>
      </c>
      <c r="H14" s="86"/>
      <c r="I14" s="86"/>
    </row>
    <row r="15" spans="2:9">
      <c r="B15" s="14" t="s">
        <v>191</v>
      </c>
      <c r="C15" s="14" t="s">
        <v>190</v>
      </c>
      <c r="D15" s="14"/>
      <c r="E15" s="14" t="s">
        <v>53</v>
      </c>
      <c r="F15" s="15">
        <v>59</v>
      </c>
    </row>
    <row r="16" spans="2:9">
      <c r="B16" s="14" t="s">
        <v>192</v>
      </c>
      <c r="C16" s="14" t="s">
        <v>32</v>
      </c>
      <c r="D16" s="14"/>
      <c r="E16" s="14" t="s">
        <v>54</v>
      </c>
      <c r="F16" s="15">
        <v>65.5</v>
      </c>
    </row>
    <row r="17" spans="2:6">
      <c r="B17" s="14" t="s">
        <v>194</v>
      </c>
      <c r="C17" s="14" t="s">
        <v>193</v>
      </c>
      <c r="D17" s="14"/>
      <c r="E17" s="14" t="s">
        <v>55</v>
      </c>
      <c r="F17" s="15">
        <v>48</v>
      </c>
    </row>
    <row r="18" spans="2:6">
      <c r="B18" s="14" t="s">
        <v>196</v>
      </c>
      <c r="C18" s="14" t="s">
        <v>195</v>
      </c>
      <c r="D18" s="14"/>
      <c r="E18" s="14" t="s">
        <v>56</v>
      </c>
      <c r="F18" s="15">
        <v>48</v>
      </c>
    </row>
    <row r="19" spans="2:6">
      <c r="B19" s="14" t="s">
        <v>198</v>
      </c>
      <c r="C19" s="14" t="s">
        <v>197</v>
      </c>
      <c r="D19" s="14"/>
      <c r="E19" s="14" t="s">
        <v>56</v>
      </c>
      <c r="F19" s="15">
        <v>48</v>
      </c>
    </row>
    <row r="20" spans="2:6">
      <c r="B20" s="14" t="s">
        <v>2</v>
      </c>
      <c r="C20" s="14" t="s">
        <v>41</v>
      </c>
      <c r="D20" s="14"/>
      <c r="E20" s="14" t="s">
        <v>56</v>
      </c>
      <c r="F20" s="15">
        <v>48</v>
      </c>
    </row>
    <row r="21" spans="2:6">
      <c r="B21" s="14" t="s">
        <v>200</v>
      </c>
      <c r="C21" s="14" t="s">
        <v>199</v>
      </c>
      <c r="D21" s="14"/>
      <c r="E21" s="14" t="s">
        <v>55</v>
      </c>
      <c r="F21" s="15">
        <v>48</v>
      </c>
    </row>
    <row r="22" spans="2:6">
      <c r="B22" s="14" t="s">
        <v>38</v>
      </c>
      <c r="C22" s="14" t="s">
        <v>186</v>
      </c>
      <c r="D22" s="14"/>
      <c r="E22" s="14" t="s">
        <v>53</v>
      </c>
      <c r="F22" s="15">
        <v>59</v>
      </c>
    </row>
    <row r="23" spans="2:6">
      <c r="B23" s="14" t="s">
        <v>202</v>
      </c>
      <c r="C23" s="14" t="s">
        <v>201</v>
      </c>
      <c r="D23" s="14"/>
      <c r="E23" s="14" t="s">
        <v>55</v>
      </c>
      <c r="F23" s="15">
        <v>48</v>
      </c>
    </row>
    <row r="24" spans="2:6">
      <c r="B24" s="14" t="s">
        <v>39</v>
      </c>
      <c r="C24" s="14" t="s">
        <v>203</v>
      </c>
      <c r="D24" s="14"/>
      <c r="E24" s="14" t="s">
        <v>55</v>
      </c>
      <c r="F24" s="15">
        <v>48</v>
      </c>
    </row>
    <row r="25" spans="2:6">
      <c r="B25" s="14" t="s">
        <v>205</v>
      </c>
      <c r="C25" s="14" t="s">
        <v>204</v>
      </c>
      <c r="D25" s="14"/>
      <c r="E25" s="14" t="s">
        <v>55</v>
      </c>
      <c r="F25" s="15">
        <v>48</v>
      </c>
    </row>
    <row r="26" spans="2:6">
      <c r="B26" s="14" t="s">
        <v>207</v>
      </c>
      <c r="C26" s="14" t="s">
        <v>206</v>
      </c>
      <c r="D26" s="14"/>
      <c r="E26" s="14" t="s">
        <v>53</v>
      </c>
      <c r="F26" s="15">
        <v>59</v>
      </c>
    </row>
    <row r="27" spans="2:6">
      <c r="B27" s="14" t="s">
        <v>209</v>
      </c>
      <c r="C27" s="14" t="s">
        <v>208</v>
      </c>
      <c r="D27" s="14"/>
      <c r="E27" s="14" t="s">
        <v>54</v>
      </c>
      <c r="F27" s="15">
        <v>65.5</v>
      </c>
    </row>
    <row r="28" spans="2:6">
      <c r="B28" s="14" t="s">
        <v>211</v>
      </c>
      <c r="C28" s="14" t="s">
        <v>210</v>
      </c>
      <c r="D28" s="14"/>
      <c r="E28" s="14" t="s">
        <v>56</v>
      </c>
      <c r="F28" s="15">
        <v>48</v>
      </c>
    </row>
    <row r="29" spans="2:6">
      <c r="B29" s="14" t="s">
        <v>213</v>
      </c>
      <c r="C29" s="14" t="s">
        <v>212</v>
      </c>
      <c r="D29" s="14"/>
      <c r="E29" s="14" t="s">
        <v>53</v>
      </c>
      <c r="F29" s="15">
        <v>60</v>
      </c>
    </row>
    <row r="30" spans="2:6">
      <c r="B30" s="14" t="s">
        <v>215</v>
      </c>
      <c r="C30" s="14" t="s">
        <v>214</v>
      </c>
      <c r="D30" s="14"/>
      <c r="E30" s="14" t="s">
        <v>55</v>
      </c>
      <c r="F30" s="15">
        <v>48</v>
      </c>
    </row>
    <row r="31" spans="2:6">
      <c r="B31" s="14" t="s">
        <v>217</v>
      </c>
      <c r="C31" s="14" t="s">
        <v>216</v>
      </c>
      <c r="D31" s="14"/>
      <c r="E31" s="14" t="s">
        <v>56</v>
      </c>
      <c r="F31" s="15">
        <v>48</v>
      </c>
    </row>
    <row r="32" spans="2:6">
      <c r="B32" s="14" t="s">
        <v>219</v>
      </c>
      <c r="C32" s="14" t="s">
        <v>218</v>
      </c>
      <c r="D32" s="14"/>
      <c r="E32" s="14" t="s">
        <v>55</v>
      </c>
      <c r="F32" s="15">
        <v>48</v>
      </c>
    </row>
    <row r="33" spans="2:6">
      <c r="B33" s="14" t="s">
        <v>220</v>
      </c>
      <c r="C33" s="14" t="s">
        <v>173</v>
      </c>
      <c r="D33" s="14"/>
      <c r="E33" s="14" t="s">
        <v>53</v>
      </c>
      <c r="F33" s="15">
        <v>59</v>
      </c>
    </row>
    <row r="34" spans="2:6">
      <c r="B34" s="14" t="s">
        <v>221</v>
      </c>
      <c r="C34" s="14" t="s">
        <v>52</v>
      </c>
      <c r="D34" s="14"/>
      <c r="E34" s="14" t="s">
        <v>55</v>
      </c>
      <c r="F34" s="15">
        <v>48</v>
      </c>
    </row>
    <row r="35" spans="2:6">
      <c r="B35" s="14" t="s">
        <v>222</v>
      </c>
      <c r="C35" s="14" t="s">
        <v>186</v>
      </c>
      <c r="D35" s="14"/>
      <c r="E35" s="14" t="s">
        <v>56</v>
      </c>
      <c r="F35" s="15">
        <v>48</v>
      </c>
    </row>
    <row r="36" spans="2:6">
      <c r="B36" s="14" t="s">
        <v>224</v>
      </c>
      <c r="C36" s="14" t="s">
        <v>223</v>
      </c>
      <c r="D36" s="14"/>
      <c r="E36" s="14" t="s">
        <v>53</v>
      </c>
      <c r="F36" s="15">
        <v>59</v>
      </c>
    </row>
    <row r="37" spans="2:6">
      <c r="B37" s="14" t="s">
        <v>225</v>
      </c>
      <c r="C37" s="14" t="s">
        <v>186</v>
      </c>
      <c r="D37" s="14"/>
      <c r="E37" s="14" t="s">
        <v>53</v>
      </c>
      <c r="F37" s="15">
        <v>60</v>
      </c>
    </row>
    <row r="38" spans="2:6">
      <c r="B38" s="14" t="s">
        <v>227</v>
      </c>
      <c r="C38" s="14" t="s">
        <v>226</v>
      </c>
      <c r="D38" s="14"/>
      <c r="E38" s="14" t="s">
        <v>54</v>
      </c>
      <c r="F38" s="15">
        <v>65.5</v>
      </c>
    </row>
    <row r="39" spans="2:6">
      <c r="B39" s="14" t="s">
        <v>228</v>
      </c>
      <c r="C39" s="14" t="s">
        <v>184</v>
      </c>
      <c r="D39" s="14"/>
      <c r="E39" s="14" t="s">
        <v>53</v>
      </c>
      <c r="F39" s="15">
        <v>59</v>
      </c>
    </row>
    <row r="40" spans="2:6">
      <c r="B40" s="14" t="s">
        <v>211</v>
      </c>
      <c r="C40" s="14" t="s">
        <v>229</v>
      </c>
      <c r="D40" s="14"/>
      <c r="E40" s="14" t="s">
        <v>56</v>
      </c>
      <c r="F40" s="15">
        <v>48</v>
      </c>
    </row>
    <row r="41" spans="2:6">
      <c r="B41" s="14" t="s">
        <v>37</v>
      </c>
      <c r="C41" s="14" t="s">
        <v>42</v>
      </c>
      <c r="D41" s="14"/>
      <c r="E41" s="14" t="s">
        <v>55</v>
      </c>
      <c r="F41" s="15">
        <v>48</v>
      </c>
    </row>
    <row r="42" spans="2:6">
      <c r="B42" s="14" t="s">
        <v>231</v>
      </c>
      <c r="C42" s="14" t="s">
        <v>230</v>
      </c>
      <c r="D42" s="14"/>
      <c r="E42" s="14" t="s">
        <v>55</v>
      </c>
      <c r="F42" s="15">
        <v>48</v>
      </c>
    </row>
  </sheetData>
  <mergeCells count="2">
    <mergeCell ref="H14:I14"/>
    <mergeCell ref="H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zoomScale="115" zoomScaleNormal="115" workbookViewId="0">
      <selection activeCell="D3" sqref="D3"/>
    </sheetView>
  </sheetViews>
  <sheetFormatPr baseColWidth="10" defaultRowHeight="15"/>
  <cols>
    <col min="1" max="1" width="3.7109375" customWidth="1"/>
    <col min="2" max="2" width="12" bestFit="1" customWidth="1"/>
    <col min="3" max="3" width="16.28515625" customWidth="1"/>
    <col min="4" max="4" width="18.28515625" bestFit="1" customWidth="1"/>
    <col min="5" max="5" width="16.28515625" customWidth="1"/>
  </cols>
  <sheetData>
    <row r="2" spans="2:5" ht="30">
      <c r="B2" s="16" t="s">
        <v>1</v>
      </c>
      <c r="C2" s="16" t="s">
        <v>0</v>
      </c>
      <c r="D2" s="87" t="s">
        <v>234</v>
      </c>
      <c r="E2" s="87" t="s">
        <v>235</v>
      </c>
    </row>
    <row r="3" spans="2:5">
      <c r="B3" s="14" t="s">
        <v>170</v>
      </c>
      <c r="C3" s="14" t="s">
        <v>169</v>
      </c>
      <c r="D3" s="14"/>
      <c r="E3" s="14"/>
    </row>
    <row r="4" spans="2:5">
      <c r="B4" s="14" t="s">
        <v>172</v>
      </c>
      <c r="C4" s="14" t="s">
        <v>171</v>
      </c>
      <c r="D4" s="14"/>
      <c r="E4" s="14"/>
    </row>
    <row r="5" spans="2:5">
      <c r="B5" s="14" t="s">
        <v>174</v>
      </c>
      <c r="C5" s="14" t="s">
        <v>173</v>
      </c>
      <c r="D5" s="14"/>
      <c r="E5" s="14"/>
    </row>
    <row r="6" spans="2:5">
      <c r="B6" s="14" t="s">
        <v>2</v>
      </c>
      <c r="C6" s="14" t="s">
        <v>175</v>
      </c>
      <c r="D6" s="14"/>
      <c r="E6" s="14"/>
    </row>
    <row r="7" spans="2:5">
      <c r="B7" s="14" t="s">
        <v>177</v>
      </c>
      <c r="C7" s="14" t="s">
        <v>176</v>
      </c>
      <c r="D7" s="14"/>
      <c r="E7" s="14"/>
    </row>
    <row r="8" spans="2:5">
      <c r="B8" s="14" t="s">
        <v>179</v>
      </c>
      <c r="C8" s="14" t="s">
        <v>178</v>
      </c>
      <c r="D8" s="14"/>
      <c r="E8" s="14"/>
    </row>
    <row r="9" spans="2:5">
      <c r="B9" s="14" t="s">
        <v>181</v>
      </c>
      <c r="C9" s="14" t="s">
        <v>180</v>
      </c>
      <c r="D9" s="14"/>
      <c r="E9" s="14"/>
    </row>
    <row r="10" spans="2:5">
      <c r="B10" s="14" t="s">
        <v>40</v>
      </c>
      <c r="C10" s="14" t="s">
        <v>173</v>
      </c>
      <c r="D10" s="14"/>
      <c r="E10" s="14"/>
    </row>
    <row r="11" spans="2:5">
      <c r="B11" s="14" t="s">
        <v>183</v>
      </c>
      <c r="C11" s="14" t="s">
        <v>182</v>
      </c>
      <c r="D11" s="14"/>
      <c r="E11" s="14"/>
    </row>
    <row r="12" spans="2:5">
      <c r="B12" s="14" t="s">
        <v>185</v>
      </c>
      <c r="C12" s="14" t="s">
        <v>184</v>
      </c>
      <c r="D12" s="14"/>
      <c r="E12" s="14"/>
    </row>
    <row r="13" spans="2:5">
      <c r="B13" s="14" t="s">
        <v>187</v>
      </c>
      <c r="C13" s="14" t="s">
        <v>186</v>
      </c>
      <c r="D13" s="14"/>
      <c r="E13" s="14"/>
    </row>
    <row r="14" spans="2:5">
      <c r="B14" s="14" t="s">
        <v>189</v>
      </c>
      <c r="C14" s="14" t="s">
        <v>188</v>
      </c>
      <c r="D14" s="14"/>
      <c r="E14" s="14"/>
    </row>
    <row r="15" spans="2:5">
      <c r="B15" s="14" t="s">
        <v>191</v>
      </c>
      <c r="C15" s="14" t="s">
        <v>190</v>
      </c>
      <c r="D15" s="14"/>
      <c r="E15" s="14"/>
    </row>
    <row r="16" spans="2:5">
      <c r="B16" s="14" t="s">
        <v>192</v>
      </c>
      <c r="C16" s="14" t="s">
        <v>32</v>
      </c>
      <c r="D16" s="14"/>
      <c r="E16" s="14"/>
    </row>
    <row r="17" spans="2:5">
      <c r="B17" s="14" t="s">
        <v>194</v>
      </c>
      <c r="C17" s="14" t="s">
        <v>193</v>
      </c>
      <c r="D17" s="14"/>
      <c r="E17" s="14"/>
    </row>
    <row r="18" spans="2:5">
      <c r="B18" s="14" t="s">
        <v>196</v>
      </c>
      <c r="C18" s="14" t="s">
        <v>195</v>
      </c>
      <c r="D18" s="14"/>
      <c r="E18" s="14"/>
    </row>
    <row r="19" spans="2:5">
      <c r="B19" s="14" t="s">
        <v>198</v>
      </c>
      <c r="C19" s="14" t="s">
        <v>197</v>
      </c>
      <c r="D19" s="14"/>
      <c r="E19" s="14"/>
    </row>
    <row r="20" spans="2:5">
      <c r="B20" s="14" t="s">
        <v>2</v>
      </c>
      <c r="C20" s="14" t="s">
        <v>41</v>
      </c>
      <c r="D20" s="14"/>
      <c r="E20" s="14"/>
    </row>
    <row r="21" spans="2:5">
      <c r="B21" s="14" t="s">
        <v>200</v>
      </c>
      <c r="C21" s="14" t="s">
        <v>199</v>
      </c>
      <c r="D21" s="14"/>
      <c r="E21" s="14"/>
    </row>
    <row r="22" spans="2:5">
      <c r="B22" s="14" t="s">
        <v>38</v>
      </c>
      <c r="C22" s="14" t="s">
        <v>186</v>
      </c>
      <c r="D22" s="14"/>
      <c r="E22" s="14"/>
    </row>
    <row r="23" spans="2:5">
      <c r="B23" s="14" t="s">
        <v>202</v>
      </c>
      <c r="C23" s="14" t="s">
        <v>201</v>
      </c>
      <c r="D23" s="14"/>
      <c r="E23" s="14"/>
    </row>
    <row r="24" spans="2:5">
      <c r="B24" s="14" t="s">
        <v>39</v>
      </c>
      <c r="C24" s="14" t="s">
        <v>203</v>
      </c>
      <c r="D24" s="14"/>
      <c r="E24" s="14"/>
    </row>
    <row r="25" spans="2:5">
      <c r="B25" s="14" t="s">
        <v>205</v>
      </c>
      <c r="C25" s="14" t="s">
        <v>204</v>
      </c>
      <c r="D25" s="14"/>
      <c r="E25" s="14"/>
    </row>
    <row r="26" spans="2:5">
      <c r="B26" s="14" t="s">
        <v>207</v>
      </c>
      <c r="C26" s="14" t="s">
        <v>206</v>
      </c>
      <c r="D26" s="14"/>
      <c r="E26" s="14"/>
    </row>
    <row r="27" spans="2:5">
      <c r="B27" s="14" t="s">
        <v>209</v>
      </c>
      <c r="C27" s="14" t="s">
        <v>208</v>
      </c>
      <c r="D27" s="14"/>
      <c r="E27" s="14"/>
    </row>
    <row r="28" spans="2:5">
      <c r="B28" s="14" t="s">
        <v>211</v>
      </c>
      <c r="C28" s="14" t="s">
        <v>210</v>
      </c>
      <c r="D28" s="14"/>
      <c r="E28" s="14"/>
    </row>
    <row r="29" spans="2:5">
      <c r="B29" s="14" t="s">
        <v>213</v>
      </c>
      <c r="C29" s="14" t="s">
        <v>212</v>
      </c>
      <c r="D29" s="14"/>
      <c r="E29" s="14"/>
    </row>
    <row r="30" spans="2:5">
      <c r="B30" s="14" t="s">
        <v>215</v>
      </c>
      <c r="C30" s="14" t="s">
        <v>214</v>
      </c>
      <c r="D30" s="14"/>
      <c r="E30" s="14"/>
    </row>
    <row r="31" spans="2:5">
      <c r="B31" s="14" t="s">
        <v>217</v>
      </c>
      <c r="C31" s="14" t="s">
        <v>216</v>
      </c>
      <c r="D31" s="14"/>
      <c r="E31" s="14"/>
    </row>
    <row r="32" spans="2:5">
      <c r="B32" s="14" t="s">
        <v>219</v>
      </c>
      <c r="C32" s="14" t="s">
        <v>218</v>
      </c>
      <c r="D32" s="14"/>
      <c r="E32" s="14"/>
    </row>
    <row r="33" spans="2:5">
      <c r="B33" s="14" t="s">
        <v>220</v>
      </c>
      <c r="C33" s="14" t="s">
        <v>173</v>
      </c>
      <c r="D33" s="14"/>
      <c r="E33" s="14"/>
    </row>
    <row r="34" spans="2:5">
      <c r="B34" s="14" t="s">
        <v>221</v>
      </c>
      <c r="C34" s="14" t="s">
        <v>52</v>
      </c>
      <c r="D34" s="14"/>
      <c r="E34" s="14"/>
    </row>
    <row r="35" spans="2:5">
      <c r="B35" s="14" t="s">
        <v>222</v>
      </c>
      <c r="C35" s="14" t="s">
        <v>186</v>
      </c>
      <c r="D35" s="14"/>
      <c r="E35" s="14"/>
    </row>
    <row r="36" spans="2:5">
      <c r="B36" s="14" t="s">
        <v>224</v>
      </c>
      <c r="C36" s="14" t="s">
        <v>223</v>
      </c>
      <c r="D36" s="14"/>
      <c r="E36" s="14"/>
    </row>
    <row r="37" spans="2:5">
      <c r="B37" s="14" t="s">
        <v>225</v>
      </c>
      <c r="C37" s="14" t="s">
        <v>186</v>
      </c>
      <c r="D37" s="14"/>
      <c r="E37" s="14"/>
    </row>
    <row r="38" spans="2:5">
      <c r="B38" s="14" t="s">
        <v>227</v>
      </c>
      <c r="C38" s="14" t="s">
        <v>226</v>
      </c>
      <c r="D38" s="14"/>
      <c r="E38" s="14"/>
    </row>
    <row r="39" spans="2:5">
      <c r="B39" s="14" t="s">
        <v>228</v>
      </c>
      <c r="C39" s="14" t="s">
        <v>184</v>
      </c>
      <c r="D39" s="14"/>
      <c r="E39" s="14"/>
    </row>
    <row r="40" spans="2:5">
      <c r="B40" s="14" t="s">
        <v>211</v>
      </c>
      <c r="C40" s="14" t="s">
        <v>229</v>
      </c>
      <c r="D40" s="14"/>
      <c r="E40" s="14"/>
    </row>
    <row r="41" spans="2:5">
      <c r="B41" s="14" t="s">
        <v>37</v>
      </c>
      <c r="C41" s="14" t="s">
        <v>42</v>
      </c>
      <c r="D41" s="14"/>
      <c r="E41" s="14"/>
    </row>
    <row r="42" spans="2:5">
      <c r="B42" s="14" t="s">
        <v>231</v>
      </c>
      <c r="C42" s="14" t="s">
        <v>230</v>
      </c>
      <c r="D42" s="14"/>
      <c r="E4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dcterms:created xsi:type="dcterms:W3CDTF">2016-07-20T15:18:47Z</dcterms:created>
  <dcterms:modified xsi:type="dcterms:W3CDTF">2018-08-19T02:32:36Z</dcterms:modified>
</cp:coreProperties>
</file>