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INTERMEDIO 2019\Actividades\Módulo 2\"/>
    </mc:Choice>
  </mc:AlternateContent>
  <xr:revisionPtr revIDLastSave="0" documentId="13_ncr:1_{F7DFD8D9-2C8F-4EA3-8E1A-B90A98D4A179}" xr6:coauthVersionLast="45" xr6:coauthVersionMax="45" xr10:uidLastSave="{00000000-0000-0000-0000-000000000000}"/>
  <bookViews>
    <workbookView xWindow="-120" yWindow="-120" windowWidth="20730" windowHeight="11160" xr2:uid="{00F9FD68-8820-44FF-9886-625DDBE53A10}"/>
  </bookViews>
  <sheets>
    <sheet name="INICIO" sheetId="1" r:id="rId1"/>
    <sheet name="Base de datos" sheetId="2" r:id="rId2"/>
    <sheet name="Texto" sheetId="3" r:id="rId3"/>
    <sheet name="Fecha y hora" sheetId="4" r:id="rId4"/>
  </sheets>
  <definedNames>
    <definedName name="clientes">'Base de datos'!$B$7:$G$22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4" l="1"/>
  <c r="B12" i="4"/>
  <c r="G22" i="2" l="1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</calcChain>
</file>

<file path=xl/sharedStrings.xml><?xml version="1.0" encoding="utf-8"?>
<sst xmlns="http://schemas.openxmlformats.org/spreadsheetml/2006/main" count="146" uniqueCount="100">
  <si>
    <r>
      <rPr>
        <b/>
        <sz val="22"/>
        <rFont val="Century Gothic"/>
        <family val="2"/>
      </rPr>
      <t>Actividad #3:</t>
    </r>
    <r>
      <rPr>
        <b/>
        <sz val="22"/>
        <color theme="5"/>
        <rFont val="Century Gothic"/>
        <family val="2"/>
      </rPr>
      <t xml:space="preserve"> </t>
    </r>
    <r>
      <rPr>
        <b/>
        <sz val="22"/>
        <color theme="9" tint="-0.249977111117893"/>
        <rFont val="Century Gothic"/>
        <family val="2"/>
      </rPr>
      <t>Funciones</t>
    </r>
  </si>
  <si>
    <r>
      <t xml:space="preserve">Instrucciones: </t>
    </r>
    <r>
      <rPr>
        <sz val="12"/>
        <color theme="1"/>
        <rFont val="Century Gothic"/>
        <family val="2"/>
      </rPr>
      <t>Realice cada uno de los items descritos a continuación.</t>
    </r>
  </si>
  <si>
    <r>
      <t xml:space="preserve">Instrucciones: </t>
    </r>
    <r>
      <rPr>
        <sz val="12"/>
        <color theme="1"/>
        <rFont val="Century Gothic"/>
        <family val="2"/>
      </rPr>
      <t>Dé clic en los siguientes botones y complete los ejercicios. 
En cada hoja de cálculo encontrará las instrucciones.</t>
    </r>
  </si>
  <si>
    <t>Compras en efectivo</t>
  </si>
  <si>
    <t>Código</t>
  </si>
  <si>
    <t>Apellido</t>
  </si>
  <si>
    <t>Nombre</t>
  </si>
  <si>
    <t>Mes</t>
  </si>
  <si>
    <t>Compra</t>
  </si>
  <si>
    <t>% Descuento</t>
  </si>
  <si>
    <t>Gonzalez</t>
  </si>
  <si>
    <t>David</t>
  </si>
  <si>
    <t>Enero</t>
  </si>
  <si>
    <t>Sánchez</t>
  </si>
  <si>
    <t>Laura</t>
  </si>
  <si>
    <t>Suarez</t>
  </si>
  <si>
    <t>Pedro</t>
  </si>
  <si>
    <t>Febrero</t>
  </si>
  <si>
    <t>Fernandez</t>
  </si>
  <si>
    <t>Rocío</t>
  </si>
  <si>
    <t>RESULTADOS</t>
  </si>
  <si>
    <t>Pérez</t>
  </si>
  <si>
    <t>Pablo</t>
  </si>
  <si>
    <t>Marzo</t>
  </si>
  <si>
    <t>Sosa</t>
  </si>
  <si>
    <t>Elena</t>
  </si>
  <si>
    <t>Abril</t>
  </si>
  <si>
    <t>Suma total</t>
  </si>
  <si>
    <t>Valor Máximo</t>
  </si>
  <si>
    <t>Martínez</t>
  </si>
  <si>
    <t>Carlos</t>
  </si>
  <si>
    <t>Mayo</t>
  </si>
  <si>
    <t>Flores</t>
  </si>
  <si>
    <t>Olga</t>
  </si>
  <si>
    <t>Junio</t>
  </si>
  <si>
    <t>Castro</t>
  </si>
  <si>
    <t>Mercedes</t>
  </si>
  <si>
    <t>Julio</t>
  </si>
  <si>
    <t>Promedio</t>
  </si>
  <si>
    <t>Valor Mínimo</t>
  </si>
  <si>
    <t>Rodríguez</t>
  </si>
  <si>
    <t>Sofía</t>
  </si>
  <si>
    <t>Gómez</t>
  </si>
  <si>
    <t>Javier</t>
  </si>
  <si>
    <t>Torres</t>
  </si>
  <si>
    <t>Jennifer</t>
  </si>
  <si>
    <t>Cantidad</t>
  </si>
  <si>
    <t>Ruiz</t>
  </si>
  <si>
    <t>Alvaro</t>
  </si>
  <si>
    <t>Romero</t>
  </si>
  <si>
    <t>Rodrigo</t>
  </si>
  <si>
    <t>Diaz</t>
  </si>
  <si>
    <t>Paula</t>
  </si>
  <si>
    <t>Longitud</t>
  </si>
  <si>
    <t>Primer Nombre</t>
  </si>
  <si>
    <t>Inicial Mayúscula</t>
  </si>
  <si>
    <t>Segundo Nombre</t>
  </si>
  <si>
    <t>Letra Inicial</t>
  </si>
  <si>
    <t>Letra final</t>
  </si>
  <si>
    <t>Mayúsculas</t>
  </si>
  <si>
    <t>Minúsculas</t>
  </si>
  <si>
    <t>Teléfono</t>
  </si>
  <si>
    <t>Código de Pais</t>
  </si>
  <si>
    <t>González</t>
  </si>
  <si>
    <t>josé</t>
  </si>
  <si>
    <t>esmeralda</t>
  </si>
  <si>
    <t>juan</t>
  </si>
  <si>
    <t>anahi</t>
  </si>
  <si>
    <t>omar</t>
  </si>
  <si>
    <t>sofia</t>
  </si>
  <si>
    <t>estuardo</t>
  </si>
  <si>
    <t>rubí</t>
  </si>
  <si>
    <t>lisbeth</t>
  </si>
  <si>
    <t>maité</t>
  </si>
  <si>
    <t>Fecha y hora actual</t>
  </si>
  <si>
    <t>Fecha</t>
  </si>
  <si>
    <t>Fecha y hora</t>
  </si>
  <si>
    <t>Año</t>
  </si>
  <si>
    <t>Día</t>
  </si>
  <si>
    <t>Hora</t>
  </si>
  <si>
    <t>Minuto</t>
  </si>
  <si>
    <t>Segundo</t>
  </si>
  <si>
    <r>
      <t xml:space="preserve">1. Utilice las funciones de Base de datos (BD), para encontrar: </t>
    </r>
    <r>
      <rPr>
        <b/>
        <sz val="11"/>
        <rFont val="Century Gothic"/>
        <family val="2"/>
      </rPr>
      <t xml:space="preserve">Suma, Max, Promedio, Min, Contar. </t>
    </r>
  </si>
  <si>
    <r>
      <rPr>
        <b/>
        <sz val="11"/>
        <rFont val="Century Gothic"/>
        <family val="2"/>
      </rPr>
      <t>Nota:</t>
    </r>
    <r>
      <rPr>
        <sz val="11"/>
        <rFont val="Century Gothic"/>
        <family val="2"/>
      </rPr>
      <t xml:space="preserve"> En la celda </t>
    </r>
    <r>
      <rPr>
        <b/>
        <sz val="11"/>
        <rFont val="Century Gothic"/>
        <family val="2"/>
      </rPr>
      <t>Mes</t>
    </r>
    <r>
      <rPr>
        <sz val="11"/>
        <rFont val="Century Gothic"/>
        <family val="2"/>
      </rPr>
      <t>, deberá escribir cualquier mes y, las funciones deberán calcular el resultado automáticamente.</t>
    </r>
  </si>
  <si>
    <r>
      <t>3.</t>
    </r>
    <r>
      <rPr>
        <b/>
        <i/>
        <sz val="11"/>
        <color theme="4" tint="-0.499984740745262"/>
        <rFont val="Century Gothic"/>
        <family val="2"/>
      </rPr>
      <t xml:space="preserve"> Letra inicial, Letra final:</t>
    </r>
    <r>
      <rPr>
        <sz val="11"/>
        <rFont val="Century Gothic"/>
        <family val="2"/>
      </rPr>
      <t xml:space="preserve"> muestre la letra solicitada con las funciones: </t>
    </r>
    <r>
      <rPr>
        <b/>
        <sz val="11"/>
        <rFont val="Century Gothic"/>
        <family val="2"/>
      </rPr>
      <t>izquierda, derecha.</t>
    </r>
  </si>
  <si>
    <r>
      <t xml:space="preserve">2. </t>
    </r>
    <r>
      <rPr>
        <b/>
        <sz val="11"/>
        <color theme="4" tint="-0.499984740745262"/>
        <rFont val="Century Gothic"/>
        <family val="2"/>
      </rPr>
      <t xml:space="preserve">Inicial Mayúascula: </t>
    </r>
    <r>
      <rPr>
        <sz val="11"/>
        <rFont val="Century Gothic"/>
        <family val="2"/>
      </rPr>
      <t xml:space="preserve">A la columna </t>
    </r>
    <r>
      <rPr>
        <b/>
        <sz val="11"/>
        <rFont val="Century Gothic"/>
        <family val="2"/>
      </rPr>
      <t xml:space="preserve">Primer nombre, </t>
    </r>
    <r>
      <rPr>
        <sz val="11"/>
        <rFont val="Century Gothic"/>
        <family val="2"/>
      </rPr>
      <t>agreguele la inicial mayúscula.</t>
    </r>
  </si>
  <si>
    <r>
      <t xml:space="preserve">1. </t>
    </r>
    <r>
      <rPr>
        <b/>
        <sz val="11"/>
        <color theme="4" tint="-0.499984740745262"/>
        <rFont val="Century Gothic"/>
        <family val="2"/>
      </rPr>
      <t xml:space="preserve">Longitud: </t>
    </r>
    <r>
      <rPr>
        <sz val="11"/>
        <rFont val="Century Gothic"/>
        <family val="2"/>
      </rPr>
      <t xml:space="preserve">Calcule cuantas letras contiene la columna </t>
    </r>
    <r>
      <rPr>
        <b/>
        <sz val="11"/>
        <rFont val="Century Gothic"/>
        <family val="2"/>
      </rPr>
      <t>Apellido.</t>
    </r>
  </si>
  <si>
    <r>
      <t>4.</t>
    </r>
    <r>
      <rPr>
        <b/>
        <sz val="11"/>
        <color theme="4" tint="-0.499984740745262"/>
        <rFont val="Century Gothic"/>
        <family val="2"/>
      </rPr>
      <t xml:space="preserve"> Mayúsculas: </t>
    </r>
    <r>
      <rPr>
        <sz val="11"/>
        <rFont val="Century Gothic"/>
        <family val="2"/>
      </rPr>
      <t>muestre el segundo nombre en letras mayúsculas.</t>
    </r>
  </si>
  <si>
    <r>
      <t xml:space="preserve">5. </t>
    </r>
    <r>
      <rPr>
        <b/>
        <sz val="11"/>
        <color theme="4" tint="-0.499984740745262"/>
        <rFont val="Century Gothic"/>
        <family val="2"/>
      </rPr>
      <t>Minúsculas:</t>
    </r>
    <r>
      <rPr>
        <sz val="11"/>
        <rFont val="Century Gothic"/>
        <family val="2"/>
      </rPr>
      <t xml:space="preserve"> muestre el segundo nombre en letras minúsculas.</t>
    </r>
  </si>
  <si>
    <r>
      <t>6.</t>
    </r>
    <r>
      <rPr>
        <sz val="11"/>
        <color theme="4" tint="-0.499984740745262"/>
        <rFont val="Century Gothic"/>
        <family val="2"/>
      </rPr>
      <t xml:space="preserve"> </t>
    </r>
    <r>
      <rPr>
        <b/>
        <sz val="11"/>
        <color theme="4" tint="-0.499984740745262"/>
        <rFont val="Century Gothic"/>
        <family val="2"/>
      </rPr>
      <t>Código de pais:</t>
    </r>
    <r>
      <rPr>
        <b/>
        <sz val="11"/>
        <rFont val="Century Gothic"/>
        <family val="2"/>
      </rPr>
      <t xml:space="preserve"> </t>
    </r>
    <r>
      <rPr>
        <sz val="11"/>
        <rFont val="Century Gothic"/>
        <family val="2"/>
      </rPr>
      <t xml:space="preserve">Extraer los primeros 3 caractéres de la columna </t>
    </r>
    <r>
      <rPr>
        <b/>
        <sz val="11"/>
        <rFont val="Century Gothic"/>
        <family val="2"/>
      </rPr>
      <t>Teléfono.</t>
    </r>
  </si>
  <si>
    <r>
      <t xml:space="preserve">Instrucciones: </t>
    </r>
    <r>
      <rPr>
        <sz val="12"/>
        <color theme="1"/>
        <rFont val="Century Gothic"/>
        <family val="2"/>
      </rPr>
      <t>En la columna indicada, realice cada uno de los items descritos a continuación.</t>
    </r>
  </si>
  <si>
    <t>3. Extraer el año, mes y dia, de la fecha.</t>
  </si>
  <si>
    <r>
      <t xml:space="preserve">2. </t>
    </r>
    <r>
      <rPr>
        <b/>
        <sz val="11"/>
        <rFont val="Century Gothic"/>
        <family val="2"/>
      </rPr>
      <t xml:space="preserve">Fecha y hora: </t>
    </r>
    <r>
      <rPr>
        <sz val="11"/>
        <rFont val="Century Gothic"/>
        <family val="2"/>
      </rPr>
      <t>muestre la fecha y hora actual.</t>
    </r>
  </si>
  <si>
    <r>
      <t xml:space="preserve">1. </t>
    </r>
    <r>
      <rPr>
        <b/>
        <sz val="11"/>
        <rFont val="Century Gothic"/>
        <family val="2"/>
      </rPr>
      <t>Fecha:</t>
    </r>
    <r>
      <rPr>
        <sz val="11"/>
        <rFont val="Century Gothic"/>
        <family val="2"/>
      </rPr>
      <t xml:space="preserve"> Muestre la fecha actual.</t>
    </r>
  </si>
  <si>
    <t>4. Extraer la hora, minuto, segundo, de la hora.</t>
  </si>
  <si>
    <t>Fecha Inicio</t>
  </si>
  <si>
    <t>Fecha Finalización</t>
  </si>
  <si>
    <r>
      <t xml:space="preserve">5. En la columna </t>
    </r>
    <r>
      <rPr>
        <b/>
        <sz val="11"/>
        <rFont val="Century Gothic"/>
        <family val="2"/>
      </rPr>
      <t xml:space="preserve">Días laborados, </t>
    </r>
    <r>
      <rPr>
        <sz val="11"/>
        <rFont val="Century Gothic"/>
        <family val="2"/>
      </rPr>
      <t xml:space="preserve"> calcule la cantidad de dias que laboraron los empleados.</t>
    </r>
  </si>
  <si>
    <t xml:space="preserve">    Basandose en la fecha de inicio y de finalización.</t>
  </si>
  <si>
    <t>Dias laborados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</si>
</sst>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Q&quot;* #,##0.00_-;\-&quot;Q&quot;* #,##0.00_-;_-&quot;Q&quot;* &quot;-&quot;?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22"/>
      <color theme="5"/>
      <name val="Century Gothic"/>
      <family val="2"/>
    </font>
    <font>
      <b/>
      <sz val="22"/>
      <name val="Century Gothic"/>
      <family val="2"/>
    </font>
    <font>
      <b/>
      <sz val="22"/>
      <color theme="9" tint="-0.249977111117893"/>
      <name val="Century Gothic"/>
      <family val="2"/>
    </font>
    <font>
      <b/>
      <sz val="12"/>
      <color theme="1"/>
      <name val="Century Gothic"/>
      <family val="2"/>
    </font>
    <font>
      <sz val="12"/>
      <color theme="1"/>
      <name val="Century Gothic"/>
      <family val="2"/>
    </font>
    <font>
      <sz val="11"/>
      <name val="Century Gothic"/>
      <family val="2"/>
    </font>
    <font>
      <b/>
      <sz val="11"/>
      <name val="Century Gothic"/>
      <family val="2"/>
    </font>
    <font>
      <sz val="11"/>
      <name val="Calibri"/>
      <family val="2"/>
      <scheme val="minor"/>
    </font>
    <font>
      <b/>
      <sz val="20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4" tint="-0.499984740745262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4"/>
      <color rgb="FFFA7D00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color theme="3" tint="-0.499984740745262"/>
      <name val="Calibri"/>
      <family val="2"/>
      <scheme val="minor"/>
    </font>
    <font>
      <b/>
      <i/>
      <sz val="11"/>
      <color theme="4" tint="-0.499984740745262"/>
      <name val="Century Gothic"/>
      <family val="2"/>
    </font>
    <font>
      <b/>
      <sz val="11"/>
      <color theme="4" tint="-0.499984740745262"/>
      <name val="Century Gothic"/>
      <family val="2"/>
    </font>
    <font>
      <sz val="11"/>
      <color theme="4" tint="-0.499984740745262"/>
      <name val="Century Gothic"/>
      <family val="2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4"/>
        <bgColor theme="4"/>
      </patternFill>
    </fill>
    <fill>
      <patternFill patternType="solid">
        <fgColor theme="8" tint="0.79998168889431442"/>
        <bgColor theme="8" tint="0.79998168889431442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2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3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62">
    <xf numFmtId="0" fontId="0" fillId="0" borderId="0" xfId="0"/>
    <xf numFmtId="0" fontId="10" fillId="9" borderId="10" xfId="0" applyFont="1" applyFill="1" applyBorder="1" applyAlignment="1">
      <alignment horizontal="left" indent="2"/>
    </xf>
    <xf numFmtId="0" fontId="0" fillId="9" borderId="0" xfId="0" applyFill="1"/>
    <xf numFmtId="0" fontId="11" fillId="9" borderId="0" xfId="0" applyFont="1" applyFill="1"/>
    <xf numFmtId="0" fontId="12" fillId="9" borderId="0" xfId="0" applyFont="1" applyFill="1"/>
    <xf numFmtId="0" fontId="0" fillId="9" borderId="11" xfId="0" applyFill="1" applyBorder="1"/>
    <xf numFmtId="0" fontId="10" fillId="9" borderId="12" xfId="0" applyFont="1" applyFill="1" applyBorder="1" applyAlignment="1">
      <alignment horizontal="left" indent="2"/>
    </xf>
    <xf numFmtId="0" fontId="0" fillId="9" borderId="13" xfId="0" applyFill="1" applyBorder="1"/>
    <xf numFmtId="0" fontId="0" fillId="9" borderId="14" xfId="0" applyFill="1" applyBorder="1"/>
    <xf numFmtId="0" fontId="14" fillId="10" borderId="0" xfId="0" applyFont="1" applyFill="1" applyAlignment="1">
      <alignment horizontal="center" vertical="center"/>
    </xf>
    <xf numFmtId="0" fontId="14" fillId="10" borderId="15" xfId="0" applyFont="1" applyFill="1" applyBorder="1" applyAlignment="1">
      <alignment horizontal="center" vertical="center"/>
    </xf>
    <xf numFmtId="0" fontId="15" fillId="11" borderId="16" xfId="0" applyFont="1" applyFill="1" applyBorder="1" applyAlignment="1">
      <alignment horizontal="center"/>
    </xf>
    <xf numFmtId="0" fontId="0" fillId="12" borderId="17" xfId="0" applyFill="1" applyBorder="1" applyAlignment="1">
      <alignment horizontal="center"/>
    </xf>
    <xf numFmtId="0" fontId="12" fillId="12" borderId="18" xfId="0" applyFont="1" applyFill="1" applyBorder="1" applyAlignment="1">
      <alignment horizontal="center"/>
    </xf>
    <xf numFmtId="0" fontId="12" fillId="12" borderId="15" xfId="0" applyFont="1" applyFill="1" applyBorder="1" applyAlignment="1">
      <alignment horizontal="center"/>
    </xf>
    <xf numFmtId="44" fontId="0" fillId="12" borderId="19" xfId="1" applyFont="1" applyFill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0" fillId="12" borderId="21" xfId="0" applyFill="1" applyBorder="1" applyAlignment="1">
      <alignment horizontal="center"/>
    </xf>
    <xf numFmtId="0" fontId="12" fillId="12" borderId="19" xfId="0" applyFont="1" applyFill="1" applyBorder="1" applyAlignment="1">
      <alignment horizontal="center"/>
    </xf>
    <xf numFmtId="0" fontId="0" fillId="9" borderId="7" xfId="0" applyFill="1" applyBorder="1"/>
    <xf numFmtId="0" fontId="0" fillId="9" borderId="8" xfId="0" applyFill="1" applyBorder="1"/>
    <xf numFmtId="0" fontId="0" fillId="9" borderId="9" xfId="0" applyFill="1" applyBorder="1"/>
    <xf numFmtId="0" fontId="0" fillId="9" borderId="10" xfId="0" applyFill="1" applyBorder="1"/>
    <xf numFmtId="0" fontId="18" fillId="9" borderId="0" xfId="4" applyFont="1" applyFill="1" applyBorder="1" applyAlignment="1">
      <alignment horizontal="center"/>
    </xf>
    <xf numFmtId="0" fontId="18" fillId="9" borderId="22" xfId="4" applyFont="1" applyFill="1" applyBorder="1" applyAlignment="1">
      <alignment horizontal="center"/>
    </xf>
    <xf numFmtId="0" fontId="18" fillId="9" borderId="0" xfId="4" applyFont="1" applyFill="1" applyBorder="1" applyAlignment="1"/>
    <xf numFmtId="0" fontId="18" fillId="9" borderId="22" xfId="4" applyFont="1" applyFill="1" applyBorder="1" applyAlignment="1"/>
    <xf numFmtId="0" fontId="0" fillId="9" borderId="22" xfId="0" applyFill="1" applyBorder="1"/>
    <xf numFmtId="0" fontId="0" fillId="9" borderId="12" xfId="0" applyFill="1" applyBorder="1"/>
    <xf numFmtId="0" fontId="14" fillId="10" borderId="0" xfId="0" applyFont="1" applyFill="1" applyAlignment="1">
      <alignment horizontal="center" vertical="center" wrapText="1"/>
    </xf>
    <xf numFmtId="0" fontId="14" fillId="10" borderId="15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0" fillId="0" borderId="0" xfId="0" applyAlignment="1">
      <alignment wrapText="1"/>
    </xf>
    <xf numFmtId="0" fontId="16" fillId="0" borderId="0" xfId="0" applyFont="1"/>
    <xf numFmtId="0" fontId="20" fillId="3" borderId="0" xfId="7" applyFont="1" applyAlignment="1">
      <alignment horizontal="center"/>
    </xf>
    <xf numFmtId="14" fontId="16" fillId="2" borderId="0" xfId="6" applyNumberFormat="1" applyFont="1"/>
    <xf numFmtId="22" fontId="16" fillId="2" borderId="0" xfId="6" applyNumberFormat="1" applyFont="1"/>
    <xf numFmtId="0" fontId="21" fillId="5" borderId="0" xfId="9" applyFont="1" applyAlignment="1">
      <alignment horizontal="center"/>
    </xf>
    <xf numFmtId="14" fontId="16" fillId="4" borderId="0" xfId="8" applyNumberFormat="1" applyFont="1" applyAlignment="1">
      <alignment horizontal="center"/>
    </xf>
    <xf numFmtId="0" fontId="16" fillId="4" borderId="0" xfId="8" applyFont="1" applyAlignment="1">
      <alignment horizontal="center"/>
    </xf>
    <xf numFmtId="0" fontId="22" fillId="7" borderId="0" xfId="11" applyFont="1" applyAlignment="1">
      <alignment horizontal="center"/>
    </xf>
    <xf numFmtId="0" fontId="16" fillId="6" borderId="0" xfId="10" applyFont="1" applyAlignment="1">
      <alignment horizontal="center"/>
    </xf>
    <xf numFmtId="0" fontId="0" fillId="9" borderId="0" xfId="0" applyFill="1" applyBorder="1"/>
    <xf numFmtId="0" fontId="11" fillId="9" borderId="0" xfId="0" applyFont="1" applyFill="1" applyBorder="1"/>
    <xf numFmtId="0" fontId="12" fillId="9" borderId="0" xfId="0" applyFont="1" applyFill="1" applyBorder="1"/>
    <xf numFmtId="0" fontId="11" fillId="9" borderId="11" xfId="0" applyFont="1" applyFill="1" applyBorder="1"/>
    <xf numFmtId="22" fontId="16" fillId="6" borderId="0" xfId="10" applyNumberFormat="1" applyFont="1" applyAlignment="1">
      <alignment horizontal="center"/>
    </xf>
    <xf numFmtId="0" fontId="10" fillId="0" borderId="0" xfId="0" applyFont="1" applyFill="1" applyBorder="1" applyAlignment="1">
      <alignment horizontal="left" indent="2"/>
    </xf>
    <xf numFmtId="0" fontId="0" fillId="0" borderId="0" xfId="0" applyFill="1" applyBorder="1"/>
    <xf numFmtId="0" fontId="16" fillId="0" borderId="0" xfId="0" applyFont="1" applyFill="1"/>
    <xf numFmtId="14" fontId="12" fillId="12" borderId="18" xfId="0" applyNumberFormat="1" applyFont="1" applyFill="1" applyBorder="1" applyAlignment="1">
      <alignment horizontal="center"/>
    </xf>
    <xf numFmtId="14" fontId="12" fillId="12" borderId="19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8" fillId="8" borderId="4" xfId="0" applyFont="1" applyFill="1" applyBorder="1" applyAlignment="1">
      <alignment horizontal="center" vertical="center" wrapText="1"/>
    </xf>
    <xf numFmtId="0" fontId="8" fillId="8" borderId="5" xfId="0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13" fillId="0" borderId="1" xfId="2" applyFont="1" applyAlignment="1">
      <alignment horizontal="center"/>
    </xf>
    <xf numFmtId="0" fontId="17" fillId="9" borderId="2" xfId="3" applyFont="1" applyFill="1" applyAlignment="1">
      <alignment horizontal="center"/>
    </xf>
    <xf numFmtId="0" fontId="8" fillId="8" borderId="7" xfId="0" applyFont="1" applyFill="1" applyBorder="1" applyAlignment="1">
      <alignment horizontal="center" vertical="center"/>
    </xf>
    <xf numFmtId="0" fontId="8" fillId="8" borderId="8" xfId="0" applyFont="1" applyFill="1" applyBorder="1" applyAlignment="1">
      <alignment horizontal="center" vertical="center"/>
    </xf>
    <xf numFmtId="0" fontId="8" fillId="8" borderId="9" xfId="0" applyFont="1" applyFill="1" applyBorder="1" applyAlignment="1">
      <alignment horizontal="center" vertical="center"/>
    </xf>
    <xf numFmtId="0" fontId="19" fillId="0" borderId="3" xfId="5" applyFont="1" applyAlignment="1">
      <alignment horizontal="center"/>
    </xf>
  </cellXfs>
  <cellStyles count="12">
    <cellStyle name="20% - Énfasis4" xfId="6" builtinId="42"/>
    <cellStyle name="20% - Énfasis5" xfId="8" builtinId="46"/>
    <cellStyle name="40% - Énfasis6" xfId="10" builtinId="51"/>
    <cellStyle name="60% - Énfasis4" xfId="7" builtinId="44"/>
    <cellStyle name="60% - Énfasis5" xfId="9" builtinId="48"/>
    <cellStyle name="60% - Énfasis6" xfId="11" builtinId="52"/>
    <cellStyle name="Celda vinculada" xfId="5" builtinId="24"/>
    <cellStyle name="Encabezado 4" xfId="4" builtinId="19"/>
    <cellStyle name="Moneda" xfId="1" builtinId="4"/>
    <cellStyle name="Normal" xfId="0" builtinId="0"/>
    <cellStyle name="Título 2" xfId="2" builtinId="17"/>
    <cellStyle name="Título 3" xfId="3" builtin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Texto!A1"/><Relationship Id="rId2" Type="http://schemas.openxmlformats.org/officeDocument/2006/relationships/image" Target="../media/image1.png"/><Relationship Id="rId1" Type="http://schemas.openxmlformats.org/officeDocument/2006/relationships/hyperlink" Target="#'Base de datos'!A1"/><Relationship Id="rId4" Type="http://schemas.openxmlformats.org/officeDocument/2006/relationships/hyperlink" Target="#'Fecha y hora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ICIO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ICIO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I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9</xdr:row>
      <xdr:rowOff>152400</xdr:rowOff>
    </xdr:from>
    <xdr:to>
      <xdr:col>5</xdr:col>
      <xdr:colOff>47625</xdr:colOff>
      <xdr:row>12</xdr:row>
      <xdr:rowOff>38100</xdr:rowOff>
    </xdr:to>
    <xdr:sp macro="" textlink="">
      <xdr:nvSpPr>
        <xdr:cNvPr id="2" name="Rectángulo: esquinas redondeada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E78C1F-E6FE-43B8-AA8A-0325D1B4A95B}"/>
            </a:ext>
          </a:extLst>
        </xdr:cNvPr>
        <xdr:cNvSpPr/>
      </xdr:nvSpPr>
      <xdr:spPr>
        <a:xfrm>
          <a:off x="2257425" y="2352675"/>
          <a:ext cx="2171700" cy="45720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GT" sz="2000" b="1"/>
            <a:t>  Base de datos</a:t>
          </a:r>
        </a:p>
      </xdr:txBody>
    </xdr:sp>
    <xdr:clientData/>
  </xdr:twoCellAnchor>
  <xdr:twoCellAnchor editAs="oneCell">
    <xdr:from>
      <xdr:col>4</xdr:col>
      <xdr:colOff>257561</xdr:colOff>
      <xdr:row>8</xdr:row>
      <xdr:rowOff>182424</xdr:rowOff>
    </xdr:from>
    <xdr:to>
      <xdr:col>5</xdr:col>
      <xdr:colOff>85725</xdr:colOff>
      <xdr:row>11</xdr:row>
      <xdr:rowOff>143938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34A68EE-3971-4A1B-AEE1-B745EDFB91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schemeClr val="accent6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3934211" y="2192199"/>
          <a:ext cx="533014" cy="533014"/>
        </a:xfrm>
        <a:prstGeom prst="rect">
          <a:avLst/>
        </a:prstGeom>
      </xdr:spPr>
    </xdr:pic>
    <xdr:clientData/>
  </xdr:twoCellAnchor>
  <xdr:twoCellAnchor>
    <xdr:from>
      <xdr:col>5</xdr:col>
      <xdr:colOff>1009650</xdr:colOff>
      <xdr:row>9</xdr:row>
      <xdr:rowOff>180975</xdr:rowOff>
    </xdr:from>
    <xdr:to>
      <xdr:col>6</xdr:col>
      <xdr:colOff>657225</xdr:colOff>
      <xdr:row>12</xdr:row>
      <xdr:rowOff>66675</xdr:rowOff>
    </xdr:to>
    <xdr:sp macro="" textlink="">
      <xdr:nvSpPr>
        <xdr:cNvPr id="4" name="Rectángulo: esquinas redondeada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D91C415-030B-441D-82C8-9DF993CD5F62}"/>
            </a:ext>
          </a:extLst>
        </xdr:cNvPr>
        <xdr:cNvSpPr/>
      </xdr:nvSpPr>
      <xdr:spPr>
        <a:xfrm>
          <a:off x="5391150" y="2381250"/>
          <a:ext cx="1447800" cy="45720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GT" sz="2000" b="1"/>
            <a:t>  Texto</a:t>
          </a:r>
        </a:p>
      </xdr:txBody>
    </xdr:sp>
    <xdr:clientData/>
  </xdr:twoCellAnchor>
  <xdr:twoCellAnchor editAs="oneCell">
    <xdr:from>
      <xdr:col>6</xdr:col>
      <xdr:colOff>162311</xdr:colOff>
      <xdr:row>9</xdr:row>
      <xdr:rowOff>20499</xdr:rowOff>
    </xdr:from>
    <xdr:to>
      <xdr:col>6</xdr:col>
      <xdr:colOff>695325</xdr:colOff>
      <xdr:row>11</xdr:row>
      <xdr:rowOff>172513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7875591-ECD4-49E4-94D0-B8C3646F66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schemeClr val="accent6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6344036" y="2220774"/>
          <a:ext cx="533014" cy="533014"/>
        </a:xfrm>
        <a:prstGeom prst="rect">
          <a:avLst/>
        </a:prstGeom>
      </xdr:spPr>
    </xdr:pic>
    <xdr:clientData/>
  </xdr:twoCellAnchor>
  <xdr:twoCellAnchor>
    <xdr:from>
      <xdr:col>7</xdr:col>
      <xdr:colOff>180975</xdr:colOff>
      <xdr:row>9</xdr:row>
      <xdr:rowOff>180975</xdr:rowOff>
    </xdr:from>
    <xdr:to>
      <xdr:col>9</xdr:col>
      <xdr:colOff>266699</xdr:colOff>
      <xdr:row>12</xdr:row>
      <xdr:rowOff>66675</xdr:rowOff>
    </xdr:to>
    <xdr:sp macro="" textlink="">
      <xdr:nvSpPr>
        <xdr:cNvPr id="6" name="Rectángulo: esquinas redondeada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7BFC653-C536-42D7-B3D4-095ACA90CDB0}"/>
            </a:ext>
          </a:extLst>
        </xdr:cNvPr>
        <xdr:cNvSpPr/>
      </xdr:nvSpPr>
      <xdr:spPr>
        <a:xfrm>
          <a:off x="7724775" y="2381250"/>
          <a:ext cx="2105024" cy="45720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GT" sz="2000" b="1"/>
            <a:t>  Fecha y hora</a:t>
          </a:r>
        </a:p>
      </xdr:txBody>
    </xdr:sp>
    <xdr:clientData/>
  </xdr:twoCellAnchor>
  <xdr:twoCellAnchor editAs="oneCell">
    <xdr:from>
      <xdr:col>8</xdr:col>
      <xdr:colOff>924311</xdr:colOff>
      <xdr:row>9</xdr:row>
      <xdr:rowOff>30024</xdr:rowOff>
    </xdr:from>
    <xdr:to>
      <xdr:col>9</xdr:col>
      <xdr:colOff>266700</xdr:colOff>
      <xdr:row>11</xdr:row>
      <xdr:rowOff>182038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821F6E9B-2510-45C9-A275-6908DBFC26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schemeClr val="accent6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9296786" y="2239824"/>
          <a:ext cx="533014" cy="5330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123827</xdr:rowOff>
    </xdr:from>
    <xdr:to>
      <xdr:col>0</xdr:col>
      <xdr:colOff>685800</xdr:colOff>
      <xdr:row>3</xdr:row>
      <xdr:rowOff>9526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AE41455E-5377-46F4-9CB5-0B601428AF0E}"/>
            </a:ext>
          </a:extLst>
        </xdr:cNvPr>
        <xdr:cNvSpPr/>
      </xdr:nvSpPr>
      <xdr:spPr>
        <a:xfrm>
          <a:off x="142875" y="123827"/>
          <a:ext cx="542925" cy="542924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2000" b="1"/>
        </a:p>
      </xdr:txBody>
    </xdr:sp>
    <xdr:clientData/>
  </xdr:twoCellAnchor>
  <xdr:twoCellAnchor editAs="oneCell">
    <xdr:from>
      <xdr:col>0</xdr:col>
      <xdr:colOff>200026</xdr:colOff>
      <xdr:row>0</xdr:row>
      <xdr:rowOff>104775</xdr:rowOff>
    </xdr:from>
    <xdr:to>
      <xdr:col>0</xdr:col>
      <xdr:colOff>657225</xdr:colOff>
      <xdr:row>2</xdr:row>
      <xdr:rowOff>133350</xdr:rowOff>
    </xdr:to>
    <xdr:pic>
      <xdr:nvPicPr>
        <xdr:cNvPr id="3" name="Imagen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A95A38-9754-4D82-BEEA-10C299291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6" y="104775"/>
          <a:ext cx="457199" cy="4762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104776</xdr:rowOff>
    </xdr:from>
    <xdr:to>
      <xdr:col>0</xdr:col>
      <xdr:colOff>676275</xdr:colOff>
      <xdr:row>2</xdr:row>
      <xdr:rowOff>180975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10696B6B-6613-41CB-905A-1F53EDEF1D36}"/>
            </a:ext>
          </a:extLst>
        </xdr:cNvPr>
        <xdr:cNvSpPr/>
      </xdr:nvSpPr>
      <xdr:spPr>
        <a:xfrm>
          <a:off x="133350" y="104776"/>
          <a:ext cx="542925" cy="495299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2000" b="1"/>
        </a:p>
      </xdr:txBody>
    </xdr:sp>
    <xdr:clientData/>
  </xdr:twoCellAnchor>
  <xdr:twoCellAnchor editAs="oneCell">
    <xdr:from>
      <xdr:col>0</xdr:col>
      <xdr:colOff>190501</xdr:colOff>
      <xdr:row>0</xdr:row>
      <xdr:rowOff>85725</xdr:rowOff>
    </xdr:from>
    <xdr:to>
      <xdr:col>0</xdr:col>
      <xdr:colOff>647700</xdr:colOff>
      <xdr:row>2</xdr:row>
      <xdr:rowOff>114300</xdr:rowOff>
    </xdr:to>
    <xdr:pic>
      <xdr:nvPicPr>
        <xdr:cNvPr id="3" name="Imagen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DA0A61-40A1-49A8-AC95-38B3230E0D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1" y="85725"/>
          <a:ext cx="457199" cy="4762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95251</xdr:rowOff>
    </xdr:from>
    <xdr:to>
      <xdr:col>0</xdr:col>
      <xdr:colOff>714375</xdr:colOff>
      <xdr:row>2</xdr:row>
      <xdr:rowOff>200025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EDBDB7A7-C6EE-4999-82C9-E414D49AAD1B}"/>
            </a:ext>
          </a:extLst>
        </xdr:cNvPr>
        <xdr:cNvSpPr/>
      </xdr:nvSpPr>
      <xdr:spPr>
        <a:xfrm>
          <a:off x="171450" y="95251"/>
          <a:ext cx="542925" cy="523874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2000" b="1"/>
        </a:p>
      </xdr:txBody>
    </xdr:sp>
    <xdr:clientData/>
  </xdr:twoCellAnchor>
  <xdr:twoCellAnchor editAs="oneCell">
    <xdr:from>
      <xdr:col>0</xdr:col>
      <xdr:colOff>219076</xdr:colOff>
      <xdr:row>0</xdr:row>
      <xdr:rowOff>95250</xdr:rowOff>
    </xdr:from>
    <xdr:to>
      <xdr:col>0</xdr:col>
      <xdr:colOff>676275</xdr:colOff>
      <xdr:row>2</xdr:row>
      <xdr:rowOff>104775</xdr:rowOff>
    </xdr:to>
    <xdr:pic>
      <xdr:nvPicPr>
        <xdr:cNvPr id="3" name="Imagen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9F6080-23C8-4C35-9136-DA1DB5C54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6" y="95250"/>
          <a:ext cx="457199" cy="476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7368B-A54F-47DB-A6ED-A9FFDCF4602F}">
  <sheetPr>
    <tabColor rgb="FF00B050"/>
  </sheetPr>
  <dimension ref="B5:K7"/>
  <sheetViews>
    <sheetView tabSelected="1" workbookViewId="0">
      <selection activeCell="C3" sqref="C3"/>
    </sheetView>
  </sheetViews>
  <sheetFormatPr baseColWidth="10" defaultRowHeight="15" x14ac:dyDescent="0.25"/>
  <cols>
    <col min="2" max="2" width="11.28515625" customWidth="1"/>
    <col min="3" max="3" width="14.85546875" customWidth="1"/>
    <col min="4" max="4" width="15.140625" customWidth="1"/>
    <col min="5" max="5" width="10.5703125" customWidth="1"/>
    <col min="6" max="6" width="27" customWidth="1"/>
    <col min="7" max="7" width="20.42578125" customWidth="1"/>
    <col min="8" max="8" width="12.42578125" customWidth="1"/>
    <col min="9" max="9" width="17.85546875" customWidth="1"/>
    <col min="10" max="10" width="18.28515625" customWidth="1"/>
    <col min="11" max="11" width="13.85546875" customWidth="1"/>
  </cols>
  <sheetData>
    <row r="5" spans="2:11" ht="28.5" x14ac:dyDescent="0.25">
      <c r="B5" s="52" t="s">
        <v>0</v>
      </c>
      <c r="C5" s="52"/>
      <c r="D5" s="52"/>
      <c r="E5" s="52"/>
      <c r="F5" s="52"/>
      <c r="G5" s="52"/>
      <c r="H5" s="52"/>
      <c r="I5" s="52"/>
      <c r="J5" s="52"/>
      <c r="K5" s="52"/>
    </row>
    <row r="6" spans="2:11" ht="15.75" thickBot="1" x14ac:dyDescent="0.3"/>
    <row r="7" spans="2:11" ht="39" customHeight="1" thickBot="1" x14ac:dyDescent="0.3">
      <c r="C7" s="53" t="s">
        <v>2</v>
      </c>
      <c r="D7" s="54"/>
      <c r="E7" s="54"/>
      <c r="F7" s="54"/>
      <c r="G7" s="54"/>
      <c r="H7" s="54"/>
      <c r="I7" s="54"/>
      <c r="J7" s="55"/>
    </row>
  </sheetData>
  <mergeCells count="2">
    <mergeCell ref="B5:K5"/>
    <mergeCell ref="C7:J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3145A-1493-4375-A54B-3648DAC4B381}">
  <dimension ref="B1:M22"/>
  <sheetViews>
    <sheetView workbookViewId="0">
      <selection activeCell="H17" sqref="H17"/>
    </sheetView>
  </sheetViews>
  <sheetFormatPr baseColWidth="10" defaultRowHeight="15" x14ac:dyDescent="0.25"/>
  <cols>
    <col min="1" max="1" width="13.85546875" customWidth="1"/>
    <col min="2" max="2" width="8.85546875" customWidth="1"/>
    <col min="3" max="3" width="16.5703125" customWidth="1"/>
    <col min="4" max="4" width="14.5703125" customWidth="1"/>
    <col min="5" max="5" width="12" customWidth="1"/>
    <col min="6" max="6" width="14.5703125" customWidth="1"/>
    <col min="7" max="7" width="15.140625" customWidth="1"/>
    <col min="8" max="8" width="7" customWidth="1"/>
    <col min="9" max="9" width="3" customWidth="1"/>
    <col min="10" max="10" width="14.42578125" customWidth="1"/>
    <col min="11" max="11" width="8.7109375" customWidth="1"/>
    <col min="12" max="12" width="20.28515625" customWidth="1"/>
    <col min="13" max="13" width="3.140625" customWidth="1"/>
  </cols>
  <sheetData>
    <row r="1" spans="2:13" ht="18" customHeight="1" thickBot="1" x14ac:dyDescent="0.3"/>
    <row r="2" spans="2:13" ht="17.25" x14ac:dyDescent="0.25">
      <c r="C2" s="58" t="s">
        <v>1</v>
      </c>
      <c r="D2" s="59"/>
      <c r="E2" s="59"/>
      <c r="F2" s="59"/>
      <c r="G2" s="59"/>
      <c r="H2" s="59"/>
      <c r="I2" s="59"/>
      <c r="J2" s="59"/>
      <c r="K2" s="59"/>
      <c r="L2" s="60"/>
    </row>
    <row r="3" spans="2:13" ht="16.5" x14ac:dyDescent="0.3">
      <c r="C3" s="1" t="s">
        <v>82</v>
      </c>
      <c r="D3" s="2"/>
      <c r="E3" s="3"/>
      <c r="F3" s="3"/>
      <c r="G3" s="3"/>
      <c r="H3" s="4"/>
      <c r="I3" s="4"/>
      <c r="J3" s="4"/>
      <c r="K3" s="2"/>
      <c r="L3" s="5"/>
    </row>
    <row r="4" spans="2:13" ht="17.25" thickBot="1" x14ac:dyDescent="0.35">
      <c r="C4" s="6" t="s">
        <v>83</v>
      </c>
      <c r="D4" s="7"/>
      <c r="E4" s="7"/>
      <c r="F4" s="7"/>
      <c r="G4" s="7"/>
      <c r="H4" s="7"/>
      <c r="I4" s="7"/>
      <c r="J4" s="7"/>
      <c r="K4" s="7"/>
      <c r="L4" s="8"/>
    </row>
    <row r="6" spans="2:13" ht="27" thickBot="1" x14ac:dyDescent="0.45">
      <c r="B6" s="56" t="s">
        <v>3</v>
      </c>
      <c r="C6" s="56"/>
      <c r="D6" s="56"/>
      <c r="E6" s="56"/>
      <c r="F6" s="56"/>
      <c r="G6" s="56"/>
    </row>
    <row r="7" spans="2:13" ht="20.25" thickTop="1" thickBot="1" x14ac:dyDescent="0.35">
      <c r="B7" s="9" t="s">
        <v>4</v>
      </c>
      <c r="C7" s="10" t="s">
        <v>5</v>
      </c>
      <c r="D7" s="10" t="s">
        <v>6</v>
      </c>
      <c r="E7" s="10" t="s">
        <v>7</v>
      </c>
      <c r="F7" s="10" t="s">
        <v>8</v>
      </c>
      <c r="G7" s="10" t="s">
        <v>9</v>
      </c>
      <c r="J7" s="11" t="s">
        <v>7</v>
      </c>
    </row>
    <row r="8" spans="2:13" ht="19.5" thickTop="1" x14ac:dyDescent="0.3">
      <c r="B8" s="12">
        <v>123</v>
      </c>
      <c r="C8" s="13" t="s">
        <v>10</v>
      </c>
      <c r="D8" s="13" t="s">
        <v>11</v>
      </c>
      <c r="E8" s="14" t="s">
        <v>12</v>
      </c>
      <c r="F8" s="15">
        <v>15000</v>
      </c>
      <c r="G8" s="15" t="str">
        <f>IF(F8&gt;=10000,"50%",IF(F8&gt;=1000,"25%",IF(F8&gt;=500,"5%","0%")))</f>
        <v>50%</v>
      </c>
      <c r="J8" s="16"/>
    </row>
    <row r="9" spans="2:13" ht="15.75" thickBot="1" x14ac:dyDescent="0.3">
      <c r="B9" s="17">
        <v>131</v>
      </c>
      <c r="C9" s="18" t="s">
        <v>13</v>
      </c>
      <c r="D9" s="18" t="s">
        <v>14</v>
      </c>
      <c r="E9" s="18" t="s">
        <v>12</v>
      </c>
      <c r="F9" s="15">
        <v>1200</v>
      </c>
      <c r="G9" s="15" t="str">
        <f t="shared" ref="G9:G22" si="0">IF(F9&gt;=10000,"50%",IF(F9&gt;=1000,"25%",IF(F9&gt;=500,"5%","0%")))</f>
        <v>25%</v>
      </c>
    </row>
    <row r="10" spans="2:13" x14ac:dyDescent="0.25">
      <c r="B10" s="17">
        <v>139</v>
      </c>
      <c r="C10" s="18" t="s">
        <v>15</v>
      </c>
      <c r="D10" s="18" t="s">
        <v>16</v>
      </c>
      <c r="E10" s="18" t="s">
        <v>17</v>
      </c>
      <c r="F10" s="15">
        <v>800</v>
      </c>
      <c r="G10" s="15" t="str">
        <f t="shared" si="0"/>
        <v>5%</v>
      </c>
      <c r="I10" s="19"/>
      <c r="J10" s="20"/>
      <c r="K10" s="20"/>
      <c r="L10" s="20"/>
      <c r="M10" s="21"/>
    </row>
    <row r="11" spans="2:13" ht="20.25" customHeight="1" thickBot="1" x14ac:dyDescent="0.4">
      <c r="B11" s="17">
        <v>147</v>
      </c>
      <c r="C11" s="18" t="s">
        <v>18</v>
      </c>
      <c r="D11" s="18" t="s">
        <v>19</v>
      </c>
      <c r="E11" s="18" t="s">
        <v>17</v>
      </c>
      <c r="F11" s="15">
        <v>500</v>
      </c>
      <c r="G11" s="15" t="str">
        <f t="shared" si="0"/>
        <v>5%</v>
      </c>
      <c r="I11" s="22"/>
      <c r="J11" s="57" t="s">
        <v>20</v>
      </c>
      <c r="K11" s="57"/>
      <c r="L11" s="57"/>
      <c r="M11" s="5"/>
    </row>
    <row r="12" spans="2:13" x14ac:dyDescent="0.25">
      <c r="B12" s="17">
        <v>155</v>
      </c>
      <c r="C12" s="18" t="s">
        <v>21</v>
      </c>
      <c r="D12" s="18" t="s">
        <v>22</v>
      </c>
      <c r="E12" s="18" t="s">
        <v>23</v>
      </c>
      <c r="F12" s="15">
        <v>1200</v>
      </c>
      <c r="G12" s="15" t="str">
        <f t="shared" si="0"/>
        <v>25%</v>
      </c>
      <c r="I12" s="22"/>
      <c r="J12" s="2"/>
      <c r="K12" s="2"/>
      <c r="L12" s="2"/>
      <c r="M12" s="5"/>
    </row>
    <row r="13" spans="2:13" ht="15.75" thickBot="1" x14ac:dyDescent="0.3">
      <c r="B13" s="17">
        <v>163</v>
      </c>
      <c r="C13" s="18" t="s">
        <v>24</v>
      </c>
      <c r="D13" s="18" t="s">
        <v>25</v>
      </c>
      <c r="E13" s="18" t="s">
        <v>26</v>
      </c>
      <c r="F13" s="15">
        <v>1300</v>
      </c>
      <c r="G13" s="15" t="str">
        <f t="shared" si="0"/>
        <v>25%</v>
      </c>
      <c r="I13" s="22"/>
      <c r="J13" s="23" t="s">
        <v>27</v>
      </c>
      <c r="K13" s="23"/>
      <c r="L13" s="23" t="s">
        <v>28</v>
      </c>
      <c r="M13" s="5"/>
    </row>
    <row r="14" spans="2:13" ht="15.75" thickBot="1" x14ac:dyDescent="0.3">
      <c r="B14" s="17">
        <v>171</v>
      </c>
      <c r="C14" s="18" t="s">
        <v>29</v>
      </c>
      <c r="D14" s="18" t="s">
        <v>30</v>
      </c>
      <c r="E14" s="18" t="s">
        <v>31</v>
      </c>
      <c r="F14" s="15">
        <v>40000</v>
      </c>
      <c r="G14" s="15" t="str">
        <f t="shared" si="0"/>
        <v>50%</v>
      </c>
      <c r="I14" s="22"/>
      <c r="J14" s="24"/>
      <c r="K14" s="25"/>
      <c r="L14" s="26"/>
      <c r="M14" s="5"/>
    </row>
    <row r="15" spans="2:13" x14ac:dyDescent="0.25">
      <c r="B15" s="17">
        <v>179</v>
      </c>
      <c r="C15" s="18" t="s">
        <v>32</v>
      </c>
      <c r="D15" s="18" t="s">
        <v>33</v>
      </c>
      <c r="E15" s="18" t="s">
        <v>34</v>
      </c>
      <c r="F15" s="15">
        <v>24000</v>
      </c>
      <c r="G15" s="15" t="str">
        <f t="shared" si="0"/>
        <v>50%</v>
      </c>
      <c r="I15" s="22"/>
      <c r="J15" s="23"/>
      <c r="K15" s="23"/>
      <c r="L15" s="23"/>
      <c r="M15" s="5"/>
    </row>
    <row r="16" spans="2:13" ht="15.75" thickBot="1" x14ac:dyDescent="0.3">
      <c r="B16" s="17">
        <v>187</v>
      </c>
      <c r="C16" s="18" t="s">
        <v>35</v>
      </c>
      <c r="D16" s="18" t="s">
        <v>36</v>
      </c>
      <c r="E16" s="18" t="s">
        <v>37</v>
      </c>
      <c r="F16" s="15">
        <v>1200</v>
      </c>
      <c r="G16" s="15" t="str">
        <f t="shared" si="0"/>
        <v>25%</v>
      </c>
      <c r="I16" s="22"/>
      <c r="J16" s="23" t="s">
        <v>38</v>
      </c>
      <c r="K16" s="23"/>
      <c r="L16" s="23" t="s">
        <v>39</v>
      </c>
      <c r="M16" s="5"/>
    </row>
    <row r="17" spans="2:13" ht="15.75" thickBot="1" x14ac:dyDescent="0.3">
      <c r="B17" s="17">
        <v>195</v>
      </c>
      <c r="C17" s="18" t="s">
        <v>40</v>
      </c>
      <c r="D17" s="18" t="s">
        <v>41</v>
      </c>
      <c r="E17" s="18" t="s">
        <v>12</v>
      </c>
      <c r="F17" s="15">
        <v>500</v>
      </c>
      <c r="G17" s="15" t="str">
        <f t="shared" si="0"/>
        <v>5%</v>
      </c>
      <c r="I17" s="22"/>
      <c r="J17" s="24"/>
      <c r="K17" s="23"/>
      <c r="L17" s="24"/>
      <c r="M17" s="5"/>
    </row>
    <row r="18" spans="2:13" x14ac:dyDescent="0.25">
      <c r="B18" s="17">
        <v>203</v>
      </c>
      <c r="C18" s="18" t="s">
        <v>42</v>
      </c>
      <c r="D18" s="18" t="s">
        <v>43</v>
      </c>
      <c r="E18" s="18" t="s">
        <v>12</v>
      </c>
      <c r="F18" s="15">
        <v>350</v>
      </c>
      <c r="G18" s="15" t="str">
        <f t="shared" si="0"/>
        <v>0%</v>
      </c>
      <c r="I18" s="22"/>
      <c r="J18" s="23"/>
      <c r="K18" s="23"/>
      <c r="L18" s="23"/>
      <c r="M18" s="5"/>
    </row>
    <row r="19" spans="2:13" ht="15.75" thickBot="1" x14ac:dyDescent="0.3">
      <c r="B19" s="17">
        <v>211</v>
      </c>
      <c r="C19" s="18" t="s">
        <v>44</v>
      </c>
      <c r="D19" s="18" t="s">
        <v>45</v>
      </c>
      <c r="E19" s="18" t="s">
        <v>23</v>
      </c>
      <c r="F19" s="15">
        <v>30050</v>
      </c>
      <c r="G19" s="15" t="str">
        <f t="shared" si="0"/>
        <v>50%</v>
      </c>
      <c r="I19" s="22"/>
      <c r="J19" s="23" t="s">
        <v>46</v>
      </c>
      <c r="K19" s="23"/>
      <c r="L19" s="23"/>
      <c r="M19" s="5"/>
    </row>
    <row r="20" spans="2:13" ht="15.75" thickBot="1" x14ac:dyDescent="0.3">
      <c r="B20" s="17">
        <v>219</v>
      </c>
      <c r="C20" s="18" t="s">
        <v>47</v>
      </c>
      <c r="D20" s="18" t="s">
        <v>48</v>
      </c>
      <c r="E20" s="18" t="s">
        <v>26</v>
      </c>
      <c r="F20" s="15">
        <v>11050</v>
      </c>
      <c r="G20" s="15" t="str">
        <f t="shared" si="0"/>
        <v>50%</v>
      </c>
      <c r="I20" s="22"/>
      <c r="J20" s="27"/>
      <c r="K20" s="2"/>
      <c r="L20" s="2"/>
      <c r="M20" s="5"/>
    </row>
    <row r="21" spans="2:13" ht="15.75" thickBot="1" x14ac:dyDescent="0.3">
      <c r="B21" s="17">
        <v>227</v>
      </c>
      <c r="C21" s="18" t="s">
        <v>49</v>
      </c>
      <c r="D21" s="18" t="s">
        <v>50</v>
      </c>
      <c r="E21" s="18" t="s">
        <v>26</v>
      </c>
      <c r="F21" s="15">
        <v>1050</v>
      </c>
      <c r="G21" s="15" t="str">
        <f t="shared" si="0"/>
        <v>25%</v>
      </c>
      <c r="I21" s="28"/>
      <c r="J21" s="7"/>
      <c r="K21" s="7"/>
      <c r="L21" s="7"/>
      <c r="M21" s="8"/>
    </row>
    <row r="22" spans="2:13" x14ac:dyDescent="0.25">
      <c r="B22" s="17">
        <v>235</v>
      </c>
      <c r="C22" s="18" t="s">
        <v>51</v>
      </c>
      <c r="D22" s="18" t="s">
        <v>52</v>
      </c>
      <c r="E22" s="18" t="s">
        <v>26</v>
      </c>
      <c r="F22" s="15">
        <v>240</v>
      </c>
      <c r="G22" s="15" t="str">
        <f t="shared" si="0"/>
        <v>0%</v>
      </c>
    </row>
  </sheetData>
  <mergeCells count="3">
    <mergeCell ref="B6:G6"/>
    <mergeCell ref="J11:L11"/>
    <mergeCell ref="C2:L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A1308-06D2-41A9-BFF8-065EDA5A061B}">
  <dimension ref="B1:M20"/>
  <sheetViews>
    <sheetView workbookViewId="0">
      <selection activeCell="G18" sqref="G18"/>
    </sheetView>
  </sheetViews>
  <sheetFormatPr baseColWidth="10" defaultRowHeight="15" x14ac:dyDescent="0.25"/>
  <cols>
    <col min="2" max="2" width="7.5703125" customWidth="1"/>
    <col min="3" max="3" width="16.5703125" customWidth="1"/>
    <col min="4" max="4" width="12.140625" customWidth="1"/>
    <col min="5" max="5" width="12.5703125" customWidth="1"/>
    <col min="6" max="6" width="13.140625" customWidth="1"/>
    <col min="7" max="7" width="12.5703125" customWidth="1"/>
    <col min="8" max="8" width="13" customWidth="1"/>
    <col min="9" max="9" width="11.28515625" customWidth="1"/>
    <col min="10" max="11" width="13.140625" customWidth="1"/>
    <col min="12" max="12" width="13" customWidth="1"/>
    <col min="13" max="13" width="16.28515625" customWidth="1"/>
  </cols>
  <sheetData>
    <row r="1" spans="2:13" ht="15.75" thickBot="1" x14ac:dyDescent="0.3"/>
    <row r="2" spans="2:13" ht="19.5" customHeight="1" x14ac:dyDescent="0.25">
      <c r="C2" s="58" t="s">
        <v>90</v>
      </c>
      <c r="D2" s="59"/>
      <c r="E2" s="59"/>
      <c r="F2" s="59"/>
      <c r="G2" s="59"/>
      <c r="H2" s="59"/>
      <c r="I2" s="59"/>
      <c r="J2" s="59"/>
      <c r="K2" s="59"/>
      <c r="L2" s="60"/>
    </row>
    <row r="3" spans="2:13" ht="16.5" x14ac:dyDescent="0.3">
      <c r="C3" s="1" t="s">
        <v>86</v>
      </c>
      <c r="D3" s="42"/>
      <c r="E3" s="43"/>
      <c r="F3" s="43"/>
      <c r="G3" s="43"/>
      <c r="H3" s="44"/>
      <c r="I3" s="44"/>
      <c r="J3" s="44"/>
      <c r="K3" s="42"/>
      <c r="L3" s="5"/>
    </row>
    <row r="4" spans="2:13" ht="16.5" x14ac:dyDescent="0.3">
      <c r="C4" s="1" t="s">
        <v>85</v>
      </c>
      <c r="D4" s="42"/>
      <c r="E4" s="42"/>
      <c r="F4" s="42"/>
      <c r="G4" s="42"/>
      <c r="H4" s="42"/>
      <c r="I4" s="42"/>
      <c r="J4" s="42"/>
      <c r="K4" s="42"/>
      <c r="L4" s="5"/>
    </row>
    <row r="5" spans="2:13" ht="16.5" x14ac:dyDescent="0.3">
      <c r="C5" s="1" t="s">
        <v>84</v>
      </c>
      <c r="D5" s="42"/>
      <c r="E5" s="42"/>
      <c r="F5" s="42"/>
      <c r="G5" s="42"/>
      <c r="H5" s="42"/>
      <c r="I5" s="42"/>
      <c r="J5" s="42"/>
      <c r="K5" s="42"/>
      <c r="L5" s="5"/>
    </row>
    <row r="6" spans="2:13" ht="16.5" x14ac:dyDescent="0.3">
      <c r="C6" s="1" t="s">
        <v>87</v>
      </c>
      <c r="D6" s="42"/>
      <c r="E6" s="42"/>
      <c r="F6" s="42"/>
      <c r="G6" s="42"/>
      <c r="H6" s="42"/>
      <c r="I6" s="42"/>
      <c r="J6" s="42"/>
      <c r="K6" s="42"/>
      <c r="L6" s="5"/>
    </row>
    <row r="7" spans="2:13" ht="16.5" x14ac:dyDescent="0.3">
      <c r="C7" s="1" t="s">
        <v>88</v>
      </c>
      <c r="D7" s="42"/>
      <c r="E7" s="42"/>
      <c r="F7" s="42"/>
      <c r="G7" s="42"/>
      <c r="H7" s="42"/>
      <c r="I7" s="42"/>
      <c r="J7" s="42"/>
      <c r="K7" s="42"/>
      <c r="L7" s="5"/>
    </row>
    <row r="8" spans="2:13" ht="17.25" thickBot="1" x14ac:dyDescent="0.35">
      <c r="C8" s="6" t="s">
        <v>89</v>
      </c>
      <c r="D8" s="7"/>
      <c r="E8" s="7"/>
      <c r="F8" s="7"/>
      <c r="G8" s="7"/>
      <c r="H8" s="7"/>
      <c r="I8" s="7"/>
      <c r="J8" s="7"/>
      <c r="K8" s="7"/>
      <c r="L8" s="8"/>
    </row>
    <row r="10" spans="2:13" ht="31.5" x14ac:dyDescent="0.25">
      <c r="B10" s="9" t="s">
        <v>4</v>
      </c>
      <c r="C10" s="10" t="s">
        <v>5</v>
      </c>
      <c r="D10" s="10" t="s">
        <v>53</v>
      </c>
      <c r="E10" s="29" t="s">
        <v>54</v>
      </c>
      <c r="F10" s="29" t="s">
        <v>55</v>
      </c>
      <c r="G10" s="30" t="s">
        <v>56</v>
      </c>
      <c r="H10" s="9" t="s">
        <v>57</v>
      </c>
      <c r="I10" s="9" t="s">
        <v>58</v>
      </c>
      <c r="J10" s="9" t="s">
        <v>59</v>
      </c>
      <c r="K10" s="9" t="s">
        <v>60</v>
      </c>
      <c r="L10" s="9" t="s">
        <v>61</v>
      </c>
      <c r="M10" s="9" t="s">
        <v>62</v>
      </c>
    </row>
    <row r="11" spans="2:13" x14ac:dyDescent="0.25">
      <c r="B11" s="31">
        <v>123</v>
      </c>
      <c r="C11" s="31" t="s">
        <v>63</v>
      </c>
      <c r="D11" s="31"/>
      <c r="E11" s="31" t="s">
        <v>64</v>
      </c>
      <c r="F11" s="32"/>
      <c r="G11" t="s">
        <v>11</v>
      </c>
      <c r="L11">
        <v>50254679564</v>
      </c>
    </row>
    <row r="12" spans="2:13" x14ac:dyDescent="0.25">
      <c r="B12" s="31">
        <v>131</v>
      </c>
      <c r="C12" s="31" t="s">
        <v>13</v>
      </c>
      <c r="D12" s="31"/>
      <c r="E12" s="31" t="s">
        <v>65</v>
      </c>
      <c r="F12" s="32"/>
      <c r="G12" t="s">
        <v>14</v>
      </c>
      <c r="L12">
        <v>50254679656</v>
      </c>
    </row>
    <row r="13" spans="2:13" x14ac:dyDescent="0.25">
      <c r="B13" s="31">
        <v>139</v>
      </c>
      <c r="C13" s="31" t="s">
        <v>15</v>
      </c>
      <c r="D13" s="31"/>
      <c r="E13" s="31" t="s">
        <v>66</v>
      </c>
      <c r="F13" s="32"/>
      <c r="G13" t="s">
        <v>16</v>
      </c>
      <c r="L13">
        <v>35565456764</v>
      </c>
    </row>
    <row r="14" spans="2:13" x14ac:dyDescent="0.25">
      <c r="B14" s="31">
        <v>147</v>
      </c>
      <c r="C14" s="31" t="s">
        <v>18</v>
      </c>
      <c r="D14" s="31"/>
      <c r="E14" s="31" t="s">
        <v>67</v>
      </c>
      <c r="F14" s="32"/>
      <c r="G14" t="s">
        <v>19</v>
      </c>
      <c r="L14">
        <v>37454567864</v>
      </c>
    </row>
    <row r="15" spans="2:13" x14ac:dyDescent="0.25">
      <c r="B15" s="31">
        <v>155</v>
      </c>
      <c r="C15" s="31" t="s">
        <v>21</v>
      </c>
      <c r="D15" s="31"/>
      <c r="E15" s="31" t="s">
        <v>68</v>
      </c>
      <c r="F15" s="32"/>
      <c r="G15" t="s">
        <v>22</v>
      </c>
      <c r="L15">
        <v>38755697869</v>
      </c>
    </row>
    <row r="16" spans="2:13" x14ac:dyDescent="0.25">
      <c r="B16" s="31">
        <v>163</v>
      </c>
      <c r="C16" s="31" t="s">
        <v>24</v>
      </c>
      <c r="D16" s="31"/>
      <c r="E16" s="31" t="s">
        <v>69</v>
      </c>
      <c r="F16" s="32"/>
      <c r="G16" t="s">
        <v>25</v>
      </c>
      <c r="L16">
        <v>85055465345</v>
      </c>
    </row>
    <row r="17" spans="2:12" x14ac:dyDescent="0.25">
      <c r="B17" s="31">
        <v>171</v>
      </c>
      <c r="C17" s="31" t="s">
        <v>29</v>
      </c>
      <c r="D17" s="31"/>
      <c r="E17" s="31" t="s">
        <v>70</v>
      </c>
      <c r="F17" s="32"/>
      <c r="G17" t="s">
        <v>30</v>
      </c>
      <c r="L17">
        <v>50258979564</v>
      </c>
    </row>
    <row r="18" spans="2:12" x14ac:dyDescent="0.25">
      <c r="B18" s="31">
        <v>179</v>
      </c>
      <c r="C18" s="31" t="s">
        <v>32</v>
      </c>
      <c r="D18" s="31"/>
      <c r="E18" s="31" t="s">
        <v>71</v>
      </c>
      <c r="F18" s="32"/>
      <c r="G18" t="s">
        <v>33</v>
      </c>
      <c r="L18">
        <v>50254459656</v>
      </c>
    </row>
    <row r="19" spans="2:12" x14ac:dyDescent="0.25">
      <c r="B19" s="31">
        <v>187</v>
      </c>
      <c r="C19" s="31" t="s">
        <v>35</v>
      </c>
      <c r="D19" s="31"/>
      <c r="E19" s="31" t="s">
        <v>72</v>
      </c>
      <c r="F19" s="32"/>
      <c r="G19" t="s">
        <v>36</v>
      </c>
      <c r="L19">
        <v>35576697764</v>
      </c>
    </row>
    <row r="20" spans="2:12" x14ac:dyDescent="0.25">
      <c r="B20" s="31">
        <v>195</v>
      </c>
      <c r="C20" s="31" t="s">
        <v>40</v>
      </c>
      <c r="D20" s="31"/>
      <c r="E20" s="31" t="s">
        <v>73</v>
      </c>
      <c r="F20" s="32"/>
      <c r="G20" t="s">
        <v>41</v>
      </c>
      <c r="L20">
        <v>37450987864</v>
      </c>
    </row>
  </sheetData>
  <mergeCells count="1">
    <mergeCell ref="C2:L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452F4-F955-460C-9706-FC53FCDD0E78}">
  <dimension ref="B1:I22"/>
  <sheetViews>
    <sheetView workbookViewId="0">
      <selection activeCell="H12" sqref="H12"/>
    </sheetView>
  </sheetViews>
  <sheetFormatPr baseColWidth="10" defaultRowHeight="15" x14ac:dyDescent="0.25"/>
  <cols>
    <col min="1" max="1" width="14.42578125" customWidth="1"/>
    <col min="2" max="2" width="22.85546875" customWidth="1"/>
    <col min="3" max="3" width="25.5703125" customWidth="1"/>
    <col min="4" max="4" width="24.28515625" customWidth="1"/>
    <col min="5" max="5" width="24" customWidth="1"/>
    <col min="6" max="6" width="19.85546875" customWidth="1"/>
    <col min="7" max="7" width="5.85546875" customWidth="1"/>
    <col min="8" max="8" width="21" customWidth="1"/>
    <col min="9" max="9" width="24.5703125" customWidth="1"/>
  </cols>
  <sheetData>
    <row r="1" spans="2:9" ht="15.75" thickBot="1" x14ac:dyDescent="0.3"/>
    <row r="2" spans="2:9" ht="21" customHeight="1" x14ac:dyDescent="0.25">
      <c r="B2" s="58" t="s">
        <v>1</v>
      </c>
      <c r="C2" s="59"/>
      <c r="D2" s="59"/>
      <c r="E2" s="59"/>
      <c r="F2" s="60"/>
    </row>
    <row r="3" spans="2:9" ht="19.5" thickBot="1" x14ac:dyDescent="0.35">
      <c r="B3" s="1" t="s">
        <v>93</v>
      </c>
      <c r="C3" s="42"/>
      <c r="D3" s="43"/>
      <c r="E3" s="43"/>
      <c r="F3" s="45"/>
      <c r="H3" s="61" t="s">
        <v>74</v>
      </c>
      <c r="I3" s="61"/>
    </row>
    <row r="4" spans="2:9" ht="19.5" thickTop="1" x14ac:dyDescent="0.3">
      <c r="B4" s="1" t="s">
        <v>92</v>
      </c>
      <c r="C4" s="42"/>
      <c r="D4" s="42"/>
      <c r="E4" s="42"/>
      <c r="F4" s="5"/>
      <c r="H4" s="34" t="s">
        <v>75</v>
      </c>
      <c r="I4" s="35"/>
    </row>
    <row r="5" spans="2:9" ht="18.75" x14ac:dyDescent="0.3">
      <c r="B5" s="1" t="s">
        <v>91</v>
      </c>
      <c r="C5" s="42"/>
      <c r="D5" s="42"/>
      <c r="E5" s="42"/>
      <c r="F5" s="5"/>
      <c r="H5" s="34" t="s">
        <v>76</v>
      </c>
      <c r="I5" s="36"/>
    </row>
    <row r="6" spans="2:9" ht="16.5" x14ac:dyDescent="0.3">
      <c r="B6" s="1" t="s">
        <v>94</v>
      </c>
      <c r="C6" s="42"/>
      <c r="D6" s="42"/>
      <c r="E6" s="42"/>
      <c r="F6" s="5"/>
    </row>
    <row r="7" spans="2:9" ht="16.5" x14ac:dyDescent="0.3">
      <c r="B7" s="1" t="s">
        <v>97</v>
      </c>
      <c r="C7" s="42"/>
      <c r="D7" s="42"/>
      <c r="E7" s="42"/>
      <c r="F7" s="5"/>
    </row>
    <row r="8" spans="2:9" ht="17.25" thickBot="1" x14ac:dyDescent="0.35">
      <c r="B8" s="6" t="s">
        <v>98</v>
      </c>
      <c r="C8" s="7"/>
      <c r="D8" s="7"/>
      <c r="E8" s="7"/>
      <c r="F8" s="8"/>
    </row>
    <row r="9" spans="2:9" ht="12.75" customHeight="1" x14ac:dyDescent="0.3">
      <c r="B9" s="47"/>
      <c r="C9" s="48"/>
      <c r="D9" s="48"/>
      <c r="E9" s="48"/>
      <c r="F9" s="48"/>
    </row>
    <row r="10" spans="2:9" ht="13.5" customHeight="1" x14ac:dyDescent="0.3">
      <c r="B10" s="49"/>
      <c r="C10" s="49"/>
      <c r="D10" s="49"/>
      <c r="E10" s="49"/>
      <c r="F10" s="49"/>
    </row>
    <row r="11" spans="2:9" ht="18.75" x14ac:dyDescent="0.3">
      <c r="B11" s="37" t="s">
        <v>75</v>
      </c>
      <c r="C11" s="37" t="s">
        <v>77</v>
      </c>
      <c r="D11" s="37" t="s">
        <v>7</v>
      </c>
      <c r="E11" s="37" t="s">
        <v>78</v>
      </c>
      <c r="F11" s="33"/>
    </row>
    <row r="12" spans="2:9" ht="18.75" x14ac:dyDescent="0.3">
      <c r="B12" s="38">
        <f>I4</f>
        <v>0</v>
      </c>
      <c r="C12" s="39"/>
      <c r="D12" s="39"/>
      <c r="E12" s="39"/>
      <c r="F12" s="33"/>
    </row>
    <row r="13" spans="2:9" ht="18.75" x14ac:dyDescent="0.3">
      <c r="B13" s="33"/>
      <c r="C13" s="33"/>
      <c r="D13" s="33"/>
      <c r="E13" s="33"/>
      <c r="F13" s="33"/>
    </row>
    <row r="14" spans="2:9" ht="18.75" x14ac:dyDescent="0.3">
      <c r="B14" s="40" t="s">
        <v>79</v>
      </c>
      <c r="C14" s="40" t="s">
        <v>79</v>
      </c>
      <c r="D14" s="40" t="s">
        <v>80</v>
      </c>
      <c r="E14" s="40" t="s">
        <v>81</v>
      </c>
      <c r="F14" s="33"/>
    </row>
    <row r="15" spans="2:9" ht="18.75" x14ac:dyDescent="0.3">
      <c r="B15" s="46">
        <f>I5</f>
        <v>0</v>
      </c>
      <c r="C15" s="41"/>
      <c r="D15" s="41"/>
      <c r="E15" s="41"/>
      <c r="F15" s="33"/>
    </row>
    <row r="16" spans="2:9" ht="18.75" x14ac:dyDescent="0.3">
      <c r="B16" s="33"/>
      <c r="C16" s="33"/>
      <c r="D16" s="33"/>
      <c r="E16" s="33"/>
      <c r="F16" s="33"/>
    </row>
    <row r="17" spans="2:6" ht="16.5" thickBot="1" x14ac:dyDescent="0.3">
      <c r="B17" s="10" t="s">
        <v>5</v>
      </c>
      <c r="C17" s="10" t="s">
        <v>6</v>
      </c>
      <c r="D17" s="10" t="s">
        <v>95</v>
      </c>
      <c r="E17" s="10" t="s">
        <v>96</v>
      </c>
      <c r="F17" s="10" t="s">
        <v>99</v>
      </c>
    </row>
    <row r="18" spans="2:6" ht="15.75" thickTop="1" x14ac:dyDescent="0.25">
      <c r="B18" s="13" t="s">
        <v>10</v>
      </c>
      <c r="C18" s="13" t="s">
        <v>11</v>
      </c>
      <c r="D18" s="50">
        <v>36901</v>
      </c>
      <c r="E18" s="51">
        <v>41267</v>
      </c>
      <c r="F18" s="13"/>
    </row>
    <row r="19" spans="2:6" ht="15.75" thickBot="1" x14ac:dyDescent="0.3">
      <c r="B19" s="18" t="s">
        <v>13</v>
      </c>
      <c r="C19" s="18" t="s">
        <v>14</v>
      </c>
      <c r="D19" s="51">
        <v>37326</v>
      </c>
      <c r="E19" s="51">
        <v>42066</v>
      </c>
      <c r="F19" s="18"/>
    </row>
    <row r="20" spans="2:6" ht="15.75" thickTop="1" x14ac:dyDescent="0.25">
      <c r="B20" s="18" t="s">
        <v>15</v>
      </c>
      <c r="C20" s="18" t="s">
        <v>16</v>
      </c>
      <c r="D20" s="51">
        <v>37026</v>
      </c>
      <c r="E20" s="50">
        <v>42745</v>
      </c>
      <c r="F20" s="18"/>
    </row>
    <row r="21" spans="2:6" x14ac:dyDescent="0.25">
      <c r="B21" s="18" t="s">
        <v>18</v>
      </c>
      <c r="C21" s="18" t="s">
        <v>19</v>
      </c>
      <c r="D21" s="51">
        <v>41267</v>
      </c>
      <c r="E21" s="51">
        <v>43170</v>
      </c>
      <c r="F21" s="18"/>
    </row>
    <row r="22" spans="2:6" x14ac:dyDescent="0.25">
      <c r="B22" s="18" t="s">
        <v>21</v>
      </c>
      <c r="C22" s="18" t="s">
        <v>22</v>
      </c>
      <c r="D22" s="51">
        <v>42066</v>
      </c>
      <c r="E22" s="51">
        <v>43162</v>
      </c>
      <c r="F22" s="18"/>
    </row>
  </sheetData>
  <mergeCells count="2">
    <mergeCell ref="B2:F2"/>
    <mergeCell ref="H3:I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INICIO</vt:lpstr>
      <vt:lpstr>Base de datos</vt:lpstr>
      <vt:lpstr>Texto</vt:lpstr>
      <vt:lpstr>Fecha y hora</vt:lpstr>
      <vt:lpstr>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Intecap</dc:creator>
  <cp:lastModifiedBy>Intecap</cp:lastModifiedBy>
  <dcterms:created xsi:type="dcterms:W3CDTF">2020-01-16T18:05:26Z</dcterms:created>
  <dcterms:modified xsi:type="dcterms:W3CDTF">2020-01-20T15:43:52Z</dcterms:modified>
</cp:coreProperties>
</file>