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bookViews>
    <workbookView xWindow="600" yWindow="690" windowWidth="14115" windowHeight="4935" tabRatio="694"/>
  </bookViews>
  <sheets>
    <sheet name="Ordenar" sheetId="1" r:id="rId1"/>
    <sheet name="Filtro" sheetId="6" r:id="rId2"/>
    <sheet name="Fórmula 1" sheetId="3" r:id="rId3"/>
    <sheet name="Fórmula 2" sheetId="8" r:id="rId4"/>
    <sheet name="Formatos" sheetId="7" r:id="rId5"/>
    <sheet name="Gráfico de columnas" sheetId="5" r:id="rId6"/>
  </sheets>
  <definedNames>
    <definedName name="_xlnm._FilterDatabase" localSheetId="1" hidden="1">Filtro!$A$1:$G$12</definedName>
    <definedName name="_xlnm._FilterDatabase" localSheetId="4" hidden="1">Formatos!$A$1:$G$11</definedName>
    <definedName name="_xlnm._FilterDatabase" localSheetId="3" hidden="1">'Fórmula 2'!$A$1:$F$11</definedName>
    <definedName name="_xlnm._FilterDatabase" localSheetId="0" hidden="1">Ordenar!$A$1:$G$11</definedName>
  </definedNames>
  <calcPr calcId="152511"/>
</workbook>
</file>

<file path=xl/calcChain.xml><?xml version="1.0" encoding="utf-8"?>
<calcChain xmlns="http://schemas.openxmlformats.org/spreadsheetml/2006/main">
  <c r="K11" i="8" l="1"/>
  <c r="K13" i="8"/>
  <c r="K9" i="8"/>
  <c r="K7" i="8"/>
  <c r="K5" i="8"/>
  <c r="F3" i="3"/>
  <c r="I5" i="1"/>
</calcChain>
</file>

<file path=xl/sharedStrings.xml><?xml version="1.0" encoding="utf-8"?>
<sst xmlns="http://schemas.openxmlformats.org/spreadsheetml/2006/main" count="210" uniqueCount="71">
  <si>
    <t>Apellidos</t>
  </si>
  <si>
    <t>Nombres</t>
  </si>
  <si>
    <t>Puesto</t>
  </si>
  <si>
    <t>Sueldo Base</t>
  </si>
  <si>
    <t>Mazariegos</t>
  </si>
  <si>
    <t>Rene</t>
  </si>
  <si>
    <t>Cajero</t>
  </si>
  <si>
    <t>Ramirez</t>
  </si>
  <si>
    <t>Gladys</t>
  </si>
  <si>
    <t>Personal de servicio</t>
  </si>
  <si>
    <t>Ortiz</t>
  </si>
  <si>
    <t>Silvia</t>
  </si>
  <si>
    <t>Gerente T</t>
  </si>
  <si>
    <t>Alvarado</t>
  </si>
  <si>
    <t>Maria</t>
  </si>
  <si>
    <t>Perez</t>
  </si>
  <si>
    <t>Isabel</t>
  </si>
  <si>
    <t>Supervisor</t>
  </si>
  <si>
    <t>Mancilla</t>
  </si>
  <si>
    <t>Leonardo</t>
  </si>
  <si>
    <t>Lorenzana</t>
  </si>
  <si>
    <t>Cesar</t>
  </si>
  <si>
    <t>Alejandro</t>
  </si>
  <si>
    <t>Arevalo</t>
  </si>
  <si>
    <t>Daniel</t>
  </si>
  <si>
    <t>Morales</t>
  </si>
  <si>
    <t>Naomi</t>
  </si>
  <si>
    <t>Edad</t>
  </si>
  <si>
    <t>Género</t>
  </si>
  <si>
    <t>M</t>
  </si>
  <si>
    <t>F</t>
  </si>
  <si>
    <t>Núm.</t>
  </si>
  <si>
    <t>Producto</t>
  </si>
  <si>
    <t>Precio</t>
  </si>
  <si>
    <t>Iva</t>
  </si>
  <si>
    <t>Teléfono celular</t>
  </si>
  <si>
    <t>Tablet</t>
  </si>
  <si>
    <t>Computadora</t>
  </si>
  <si>
    <t>Jabón de Manos “Solito”</t>
  </si>
  <si>
    <t>Desinfectante “Solito”</t>
  </si>
  <si>
    <t>Cera líquida “Solito”</t>
  </si>
  <si>
    <t>Detergente líquido “Solito”</t>
  </si>
  <si>
    <t>Existencia</t>
  </si>
  <si>
    <t>Total de sueldo base</t>
  </si>
  <si>
    <t>Filtre la tabla de datos, y muestre únicamente al personal de servicio que tenga 25 años</t>
  </si>
  <si>
    <t>Calcule la columna del IVA, es el 12% sobre el Precio.</t>
  </si>
  <si>
    <t>Aplique los siguientes formatos:</t>
  </si>
  <si>
    <t>Fecha de pago</t>
  </si>
  <si>
    <t>*</t>
  </si>
  <si>
    <t>Calcule las siguientes columnas</t>
  </si>
  <si>
    <t>Igss</t>
  </si>
  <si>
    <t>Líquido</t>
  </si>
  <si>
    <t>Totales:</t>
  </si>
  <si>
    <t>IGSS</t>
  </si>
  <si>
    <t>Calcule el 4.83% sobre el sueldo base</t>
  </si>
  <si>
    <t>Al sueldo base, réste el IGSS</t>
  </si>
  <si>
    <t>F12</t>
  </si>
  <si>
    <t>En la celda F12, Calcule el promedio de Sueldo base</t>
  </si>
  <si>
    <t>G12</t>
  </si>
  <si>
    <t>En la celda G12, Calcule la suma de IGSS de todos los empleados</t>
  </si>
  <si>
    <t>H12</t>
  </si>
  <si>
    <t>En la celda H12, Obenga el sueldo Líquido más alto.</t>
  </si>
  <si>
    <t>Cambie el fondo del gráfico a textura papel periódico</t>
  </si>
  <si>
    <t>Ordene la tabla de datos, basando el criterio en la columna Apellido y luego por nombre</t>
  </si>
  <si>
    <t>Edad: agregue formato personalizado para agregar el texto "Cumplidos" después del valor de la edad</t>
  </si>
  <si>
    <t>Fecha de pago: aplique formato de fecha larga</t>
  </si>
  <si>
    <t>Sueldo base: aplique formato de contabilidad con Yen Japonés</t>
  </si>
  <si>
    <r>
      <t xml:space="preserve">Inserte un gráfico de </t>
    </r>
    <r>
      <rPr>
        <b/>
        <u/>
        <sz val="12"/>
        <color rgb="FF00B050"/>
        <rFont val="Arial"/>
        <family val="2"/>
      </rPr>
      <t>Columna Agrupada</t>
    </r>
  </si>
  <si>
    <r>
      <t xml:space="preserve">con los datos de </t>
    </r>
    <r>
      <rPr>
        <b/>
        <u/>
        <sz val="12"/>
        <color rgb="FF00B050"/>
        <rFont val="Arial"/>
        <family val="2"/>
      </rPr>
      <t>Producto</t>
    </r>
    <r>
      <rPr>
        <b/>
        <sz val="12"/>
        <color rgb="FF00B050"/>
        <rFont val="Arial"/>
        <family val="2"/>
      </rPr>
      <t xml:space="preserve"> y </t>
    </r>
    <r>
      <rPr>
        <b/>
        <u/>
        <sz val="12"/>
        <color rgb="FF00B050"/>
        <rFont val="Arial"/>
        <family val="2"/>
      </rPr>
      <t>Existencia,</t>
    </r>
  </si>
  <si>
    <r>
      <t xml:space="preserve">Aplique el </t>
    </r>
    <r>
      <rPr>
        <b/>
        <u/>
        <sz val="12"/>
        <color rgb="FF00B050"/>
        <rFont val="Arial"/>
        <family val="2"/>
      </rPr>
      <t>Estilo 4</t>
    </r>
    <r>
      <rPr>
        <b/>
        <sz val="12"/>
        <color rgb="FF00B050"/>
        <rFont val="Arial"/>
        <family val="2"/>
      </rPr>
      <t xml:space="preserve"> al gráfico</t>
    </r>
  </si>
  <si>
    <r>
      <t xml:space="preserve">Configure etiquetas a: </t>
    </r>
    <r>
      <rPr>
        <b/>
        <u/>
        <sz val="12"/>
        <color rgb="FF00B050"/>
        <rFont val="Arial"/>
        <family val="2"/>
      </rPr>
      <t>Base interior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</si>
</sst>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Q&quot;* #,##0.00_-;\-&quot;Q&quot;* #,##0.00_-;_-&quot;Q&quot;* &quot;-&quot;??_-;_-@_-"/>
    <numFmt numFmtId="43" formatCode="_-* #,##0.00_-;\-* #,##0.00_-;_-* &quot;-&quot;??_-;_-@_-"/>
  </numFmts>
  <fonts count="11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00B050"/>
      <name val="Arial"/>
      <family val="2"/>
    </font>
    <font>
      <b/>
      <sz val="20"/>
      <color rgb="FF0070C0"/>
      <name val="Arial"/>
      <family val="2"/>
    </font>
    <font>
      <b/>
      <sz val="11"/>
      <color theme="1"/>
      <name val="Arial"/>
      <family val="2"/>
    </font>
    <font>
      <b/>
      <sz val="14"/>
      <color rgb="FFFF0000"/>
      <name val="Arial"/>
      <family val="2"/>
    </font>
    <font>
      <b/>
      <u/>
      <sz val="12"/>
      <color rgb="FF00B05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5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44" fontId="1" fillId="0" borderId="0" xfId="0" applyNumberFormat="1" applyFont="1"/>
    <xf numFmtId="0" fontId="1" fillId="0" borderId="0" xfId="0" applyFont="1" applyFill="1" applyBorder="1" applyAlignment="1">
      <alignment horizontal="center"/>
    </xf>
    <xf numFmtId="0" fontId="1" fillId="0" borderId="0" xfId="0" applyFont="1" applyFill="1" applyBorder="1"/>
    <xf numFmtId="0" fontId="1" fillId="0" borderId="0" xfId="0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2" xfId="0" applyFont="1" applyBorder="1"/>
    <xf numFmtId="44" fontId="1" fillId="0" borderId="2" xfId="0" applyNumberFormat="1" applyFont="1" applyBorder="1"/>
    <xf numFmtId="0" fontId="3" fillId="0" borderId="0" xfId="0" applyNumberFormat="1" applyFont="1"/>
    <xf numFmtId="43" fontId="0" fillId="0" borderId="0" xfId="0" applyNumberFormat="1"/>
    <xf numFmtId="0" fontId="0" fillId="0" borderId="4" xfId="0" applyBorder="1"/>
    <xf numFmtId="44" fontId="0" fillId="0" borderId="4" xfId="1" applyNumberFormat="1" applyFont="1" applyBorder="1"/>
    <xf numFmtId="0" fontId="0" fillId="2" borderId="4" xfId="0" applyFill="1" applyBorder="1" applyAlignment="1">
      <alignment horizontal="center" vertical="center"/>
    </xf>
    <xf numFmtId="44" fontId="0" fillId="0" borderId="4" xfId="0" applyNumberFormat="1" applyBorder="1"/>
    <xf numFmtId="0" fontId="5" fillId="2" borderId="4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3" xfId="0" applyFont="1" applyBorder="1" applyAlignment="1"/>
    <xf numFmtId="0" fontId="1" fillId="0" borderId="0" xfId="0" applyFont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0" borderId="0" xfId="0" applyFont="1" applyBorder="1"/>
    <xf numFmtId="0" fontId="1" fillId="0" borderId="2" xfId="0" applyFont="1" applyFill="1" applyBorder="1"/>
    <xf numFmtId="44" fontId="1" fillId="0" borderId="0" xfId="0" applyNumberFormat="1" applyFont="1" applyBorder="1"/>
    <xf numFmtId="0" fontId="6" fillId="0" borderId="0" xfId="0" applyFont="1" applyAlignment="1">
      <alignment horizontal="left"/>
    </xf>
    <xf numFmtId="0" fontId="1" fillId="0" borderId="2" xfId="0" applyFont="1" applyFill="1" applyBorder="1" applyAlignment="1">
      <alignment horizontal="center" vertical="center"/>
    </xf>
    <xf numFmtId="44" fontId="0" fillId="3" borderId="4" xfId="0" applyNumberFormat="1" applyFill="1" applyBorder="1"/>
    <xf numFmtId="0" fontId="1" fillId="3" borderId="4" xfId="0" applyFont="1" applyFill="1" applyBorder="1" applyAlignment="1">
      <alignment horizontal="center"/>
    </xf>
    <xf numFmtId="0" fontId="1" fillId="3" borderId="4" xfId="0" applyNumberFormat="1" applyFont="1" applyFill="1" applyBorder="1"/>
    <xf numFmtId="0" fontId="1" fillId="3" borderId="4" xfId="0" applyNumberFormat="1" applyFont="1" applyFill="1" applyBorder="1" applyAlignment="1">
      <alignment horizontal="center" vertical="center"/>
    </xf>
    <xf numFmtId="0" fontId="1" fillId="3" borderId="4" xfId="0" applyNumberFormat="1" applyFont="1" applyFill="1" applyBorder="1" applyAlignment="1">
      <alignment horizontal="center"/>
    </xf>
    <xf numFmtId="0" fontId="9" fillId="0" borderId="0" xfId="0" applyFont="1" applyAlignment="1">
      <alignment horizontal="center" vertical="center"/>
    </xf>
    <xf numFmtId="0" fontId="2" fillId="0" borderId="3" xfId="0" applyFont="1" applyBorder="1" applyAlignment="1">
      <alignment horizontal="right"/>
    </xf>
    <xf numFmtId="44" fontId="2" fillId="4" borderId="0" xfId="0" applyNumberFormat="1" applyFont="1" applyFill="1" applyAlignment="1">
      <alignment horizontal="center"/>
    </xf>
    <xf numFmtId="44" fontId="2" fillId="5" borderId="0" xfId="0" applyNumberFormat="1" applyFont="1" applyFill="1" applyAlignment="1">
      <alignment horizontal="center"/>
    </xf>
    <xf numFmtId="0" fontId="3" fillId="6" borderId="0" xfId="0" applyNumberFormat="1" applyFont="1" applyFill="1" applyAlignment="1">
      <alignment horizontal="center"/>
    </xf>
    <xf numFmtId="0" fontId="3" fillId="7" borderId="0" xfId="0" applyNumberFormat="1" applyFont="1" applyFill="1" applyAlignment="1">
      <alignment horizontal="center"/>
    </xf>
    <xf numFmtId="0" fontId="3" fillId="8" borderId="0" xfId="0" applyNumberFormat="1" applyFont="1" applyFill="1" applyAlignment="1">
      <alignment horizontal="center"/>
    </xf>
    <xf numFmtId="44" fontId="1" fillId="4" borderId="0" xfId="0" applyNumberFormat="1" applyFont="1" applyFill="1" applyProtection="1">
      <protection locked="0"/>
    </xf>
    <xf numFmtId="44" fontId="1" fillId="5" borderId="0" xfId="0" applyNumberFormat="1" applyFont="1" applyFill="1" applyProtection="1">
      <protection locked="0"/>
    </xf>
    <xf numFmtId="44" fontId="3" fillId="6" borderId="0" xfId="0" applyNumberFormat="1" applyFont="1" applyFill="1" applyProtection="1">
      <protection locked="0"/>
    </xf>
    <xf numFmtId="44" fontId="1" fillId="7" borderId="0" xfId="0" applyNumberFormat="1" applyFont="1" applyFill="1" applyProtection="1">
      <protection locked="0"/>
    </xf>
    <xf numFmtId="44" fontId="1" fillId="8" borderId="0" xfId="0" applyNumberFormat="1" applyFont="1" applyFill="1" applyProtection="1">
      <protection locked="0"/>
    </xf>
    <xf numFmtId="0" fontId="7" fillId="0" borderId="0" xfId="0" applyFont="1" applyAlignment="1">
      <alignment horizontal="center"/>
    </xf>
    <xf numFmtId="0" fontId="2" fillId="0" borderId="3" xfId="0" applyFont="1" applyBorder="1" applyAlignment="1">
      <alignment horizontal="center"/>
    </xf>
    <xf numFmtId="0" fontId="8" fillId="7" borderId="0" xfId="0" applyNumberFormat="1" applyFont="1" applyFill="1" applyAlignment="1">
      <alignment horizontal="center" vertical="center"/>
    </xf>
    <xf numFmtId="0" fontId="8" fillId="8" borderId="0" xfId="0" applyNumberFormat="1" applyFont="1" applyFill="1" applyAlignment="1">
      <alignment horizontal="center" vertical="center"/>
    </xf>
    <xf numFmtId="0" fontId="8" fillId="4" borderId="0" xfId="0" applyNumberFormat="1" applyFont="1" applyFill="1" applyAlignment="1">
      <alignment horizontal="center" vertical="center"/>
    </xf>
    <xf numFmtId="0" fontId="8" fillId="5" borderId="0" xfId="0" applyNumberFormat="1" applyFont="1" applyFill="1" applyAlignment="1">
      <alignment horizontal="center" vertical="center"/>
    </xf>
    <xf numFmtId="0" fontId="8" fillId="6" borderId="0" xfId="0" applyNumberFormat="1" applyFont="1" applyFill="1" applyAlignment="1">
      <alignment horizontal="center" vertical="center"/>
    </xf>
    <xf numFmtId="0" fontId="2" fillId="0" borderId="0" xfId="0" applyFont="1" applyBorder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J16"/>
  <sheetViews>
    <sheetView tabSelected="1" zoomScale="115" zoomScaleNormal="115" workbookViewId="0"/>
  </sheetViews>
  <sheetFormatPr baseColWidth="10" defaultRowHeight="12.75" x14ac:dyDescent="0.2"/>
  <cols>
    <col min="1" max="1" width="5.7109375" style="1" bestFit="1" customWidth="1"/>
    <col min="2" max="2" width="10.5703125" style="2" bestFit="1" customWidth="1"/>
    <col min="3" max="3" width="9" style="2" bestFit="1" customWidth="1"/>
    <col min="4" max="4" width="5.5703125" style="1" bestFit="1" customWidth="1"/>
    <col min="5" max="5" width="9.85546875" style="1" bestFit="1" customWidth="1"/>
    <col min="6" max="6" width="17.7109375" style="2" bestFit="1" customWidth="1"/>
    <col min="7" max="7" width="16.28515625" style="2" customWidth="1"/>
    <col min="8" max="9" width="11.42578125" style="2"/>
    <col min="10" max="10" width="27.28515625" style="2" bestFit="1" customWidth="1"/>
    <col min="11" max="16384" width="11.42578125" style="2"/>
  </cols>
  <sheetData>
    <row r="1" spans="1:10" ht="15" customHeight="1" x14ac:dyDescent="0.2">
      <c r="A1" s="8" t="s">
        <v>31</v>
      </c>
      <c r="B1" s="9" t="s">
        <v>0</v>
      </c>
      <c r="C1" s="9" t="s">
        <v>1</v>
      </c>
      <c r="D1" s="8" t="s">
        <v>27</v>
      </c>
      <c r="E1" s="10" t="s">
        <v>28</v>
      </c>
      <c r="F1" s="9" t="s">
        <v>2</v>
      </c>
      <c r="G1" s="9" t="s">
        <v>3</v>
      </c>
    </row>
    <row r="2" spans="1:10" ht="15" customHeight="1" x14ac:dyDescent="0.2">
      <c r="A2" s="4">
        <v>6</v>
      </c>
      <c r="B2" s="5" t="s">
        <v>18</v>
      </c>
      <c r="C2" s="5" t="s">
        <v>19</v>
      </c>
      <c r="D2" s="4">
        <v>29</v>
      </c>
      <c r="E2" s="4" t="s">
        <v>29</v>
      </c>
      <c r="F2" s="5" t="s">
        <v>6</v>
      </c>
      <c r="G2" s="3">
        <v>2200</v>
      </c>
    </row>
    <row r="3" spans="1:10" ht="15" customHeight="1" x14ac:dyDescent="0.2">
      <c r="A3" s="4">
        <v>1</v>
      </c>
      <c r="B3" s="5" t="s">
        <v>4</v>
      </c>
      <c r="C3" s="5" t="s">
        <v>5</v>
      </c>
      <c r="D3" s="4">
        <v>19</v>
      </c>
      <c r="E3" s="6" t="s">
        <v>29</v>
      </c>
      <c r="F3" s="5" t="s">
        <v>6</v>
      </c>
      <c r="G3" s="3">
        <v>2400</v>
      </c>
    </row>
    <row r="4" spans="1:10" ht="15" customHeight="1" x14ac:dyDescent="0.2">
      <c r="A4" s="4">
        <v>3</v>
      </c>
      <c r="B4" s="5" t="s">
        <v>10</v>
      </c>
      <c r="C4" s="5" t="s">
        <v>11</v>
      </c>
      <c r="D4" s="4">
        <v>42</v>
      </c>
      <c r="E4" s="6" t="s">
        <v>30</v>
      </c>
      <c r="F4" s="5" t="s">
        <v>12</v>
      </c>
      <c r="G4" s="3">
        <v>3500</v>
      </c>
    </row>
    <row r="5" spans="1:10" ht="15" customHeight="1" x14ac:dyDescent="0.2">
      <c r="A5" s="4">
        <v>4</v>
      </c>
      <c r="B5" s="5" t="s">
        <v>13</v>
      </c>
      <c r="C5" s="5" t="s">
        <v>14</v>
      </c>
      <c r="D5" s="4">
        <v>22</v>
      </c>
      <c r="E5" s="6" t="s">
        <v>30</v>
      </c>
      <c r="F5" s="5" t="s">
        <v>9</v>
      </c>
      <c r="G5" s="3">
        <v>2300</v>
      </c>
      <c r="I5" s="47" t="str">
        <f>IF(AND(B2="Alvarado",B5="Mancilla",B10="Perez"),"Bien hecho","")</f>
        <v/>
      </c>
      <c r="J5" s="47"/>
    </row>
    <row r="6" spans="1:10" ht="15" customHeight="1" x14ac:dyDescent="0.2">
      <c r="A6" s="1">
        <v>9</v>
      </c>
      <c r="B6" s="2" t="s">
        <v>23</v>
      </c>
      <c r="C6" s="2" t="s">
        <v>24</v>
      </c>
      <c r="D6" s="1">
        <v>24</v>
      </c>
      <c r="E6" s="1" t="s">
        <v>29</v>
      </c>
      <c r="F6" s="2" t="s">
        <v>9</v>
      </c>
      <c r="G6" s="3">
        <v>2200</v>
      </c>
      <c r="I6" s="47"/>
      <c r="J6" s="47"/>
    </row>
    <row r="7" spans="1:10" ht="15" customHeight="1" x14ac:dyDescent="0.2">
      <c r="A7" s="23">
        <v>10</v>
      </c>
      <c r="B7" s="25" t="s">
        <v>25</v>
      </c>
      <c r="C7" s="25" t="s">
        <v>26</v>
      </c>
      <c r="D7" s="23">
        <v>25</v>
      </c>
      <c r="E7" s="23" t="s">
        <v>30</v>
      </c>
      <c r="F7" s="25" t="s">
        <v>9</v>
      </c>
      <c r="G7" s="27">
        <v>2200</v>
      </c>
    </row>
    <row r="8" spans="1:10" ht="15" customHeight="1" x14ac:dyDescent="0.2">
      <c r="A8" s="4">
        <v>8</v>
      </c>
      <c r="B8" s="5" t="s">
        <v>10</v>
      </c>
      <c r="C8" s="5" t="s">
        <v>22</v>
      </c>
      <c r="D8" s="4">
        <v>25</v>
      </c>
      <c r="E8" s="4" t="s">
        <v>29</v>
      </c>
      <c r="F8" s="5" t="s">
        <v>9</v>
      </c>
      <c r="G8" s="3">
        <v>2200</v>
      </c>
    </row>
    <row r="9" spans="1:10" ht="15" customHeight="1" x14ac:dyDescent="0.2">
      <c r="A9" s="4">
        <v>2</v>
      </c>
      <c r="B9" s="5" t="s">
        <v>7</v>
      </c>
      <c r="C9" s="5" t="s">
        <v>8</v>
      </c>
      <c r="D9" s="4">
        <v>35</v>
      </c>
      <c r="E9" s="6" t="s">
        <v>30</v>
      </c>
      <c r="F9" s="5" t="s">
        <v>9</v>
      </c>
      <c r="G9" s="27">
        <v>2300</v>
      </c>
    </row>
    <row r="10" spans="1:10" ht="15" customHeight="1" x14ac:dyDescent="0.2">
      <c r="A10" s="4">
        <v>7</v>
      </c>
      <c r="B10" s="5" t="s">
        <v>20</v>
      </c>
      <c r="C10" s="5" t="s">
        <v>21</v>
      </c>
      <c r="D10" s="4">
        <v>37</v>
      </c>
      <c r="E10" s="4" t="s">
        <v>29</v>
      </c>
      <c r="F10" s="5" t="s">
        <v>17</v>
      </c>
      <c r="G10" s="27">
        <v>2800</v>
      </c>
    </row>
    <row r="11" spans="1:10" ht="15" customHeight="1" thickBot="1" x14ac:dyDescent="0.25">
      <c r="A11" s="24">
        <v>5</v>
      </c>
      <c r="B11" s="26" t="s">
        <v>15</v>
      </c>
      <c r="C11" s="26" t="s">
        <v>16</v>
      </c>
      <c r="D11" s="24">
        <v>38</v>
      </c>
      <c r="E11" s="29" t="s">
        <v>30</v>
      </c>
      <c r="F11" s="26" t="s">
        <v>17</v>
      </c>
      <c r="G11" s="13">
        <v>2900</v>
      </c>
    </row>
    <row r="12" spans="1:10" ht="16.5" thickTop="1" x14ac:dyDescent="0.25">
      <c r="B12" s="7"/>
      <c r="E12" s="22" t="s">
        <v>43</v>
      </c>
      <c r="F12" s="22"/>
      <c r="G12" s="14"/>
    </row>
    <row r="16" spans="1:10" ht="15.75" x14ac:dyDescent="0.25">
      <c r="A16" s="28" t="s">
        <v>63</v>
      </c>
    </row>
  </sheetData>
  <sortState ref="A2:G12">
    <sortCondition ref="F2:F12"/>
  </sortState>
  <mergeCells count="1">
    <mergeCell ref="I5:J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zoomScale="115" zoomScaleNormal="115" workbookViewId="0"/>
  </sheetViews>
  <sheetFormatPr baseColWidth="10" defaultRowHeight="12.75" x14ac:dyDescent="0.2"/>
  <cols>
    <col min="1" max="1" width="5.7109375" style="1" bestFit="1" customWidth="1"/>
    <col min="2" max="2" width="10.5703125" style="2" bestFit="1" customWidth="1"/>
    <col min="3" max="3" width="9" style="2" bestFit="1" customWidth="1"/>
    <col min="4" max="4" width="5.5703125" style="1" bestFit="1" customWidth="1"/>
    <col min="5" max="5" width="9.85546875" style="1" bestFit="1" customWidth="1"/>
    <col min="6" max="6" width="17.7109375" style="2" bestFit="1" customWidth="1"/>
    <col min="7" max="7" width="16.28515625" style="2" customWidth="1"/>
    <col min="8" max="9" width="11.42578125" style="2"/>
    <col min="10" max="10" width="27.28515625" style="2" bestFit="1" customWidth="1"/>
    <col min="11" max="16384" width="11.42578125" style="2"/>
  </cols>
  <sheetData>
    <row r="1" spans="1:7" ht="15" customHeight="1" x14ac:dyDescent="0.2">
      <c r="A1" s="8" t="s">
        <v>31</v>
      </c>
      <c r="B1" s="9" t="s">
        <v>0</v>
      </c>
      <c r="C1" s="9" t="s">
        <v>1</v>
      </c>
      <c r="D1" s="8" t="s">
        <v>27</v>
      </c>
      <c r="E1" s="10" t="s">
        <v>28</v>
      </c>
      <c r="F1" s="9" t="s">
        <v>2</v>
      </c>
      <c r="G1" s="9" t="s">
        <v>3</v>
      </c>
    </row>
    <row r="2" spans="1:7" ht="15" customHeight="1" x14ac:dyDescent="0.2">
      <c r="A2" s="4">
        <v>1</v>
      </c>
      <c r="B2" s="5" t="s">
        <v>4</v>
      </c>
      <c r="C2" s="5" t="s">
        <v>5</v>
      </c>
      <c r="D2" s="4">
        <v>19</v>
      </c>
      <c r="E2" s="6" t="s">
        <v>29</v>
      </c>
      <c r="F2" s="5" t="s">
        <v>6</v>
      </c>
      <c r="G2" s="3">
        <v>2400</v>
      </c>
    </row>
    <row r="3" spans="1:7" ht="15" customHeight="1" x14ac:dyDescent="0.2">
      <c r="A3" s="4">
        <v>2</v>
      </c>
      <c r="B3" s="5" t="s">
        <v>7</v>
      </c>
      <c r="C3" s="5" t="s">
        <v>8</v>
      </c>
      <c r="D3" s="4">
        <v>25</v>
      </c>
      <c r="E3" s="6" t="s">
        <v>30</v>
      </c>
      <c r="F3" s="5" t="s">
        <v>9</v>
      </c>
      <c r="G3" s="3">
        <v>2300</v>
      </c>
    </row>
    <row r="4" spans="1:7" ht="15" customHeight="1" x14ac:dyDescent="0.2">
      <c r="A4" s="4">
        <v>3</v>
      </c>
      <c r="B4" s="5" t="s">
        <v>10</v>
      </c>
      <c r="C4" s="5" t="s">
        <v>11</v>
      </c>
      <c r="D4" s="4">
        <v>42</v>
      </c>
      <c r="E4" s="6" t="s">
        <v>30</v>
      </c>
      <c r="F4" s="5" t="s">
        <v>12</v>
      </c>
      <c r="G4" s="3">
        <v>3500</v>
      </c>
    </row>
    <row r="5" spans="1:7" ht="15" customHeight="1" x14ac:dyDescent="0.2">
      <c r="A5" s="4">
        <v>4</v>
      </c>
      <c r="B5" s="5" t="s">
        <v>13</v>
      </c>
      <c r="C5" s="5" t="s">
        <v>14</v>
      </c>
      <c r="D5" s="4">
        <v>22</v>
      </c>
      <c r="E5" s="6" t="s">
        <v>30</v>
      </c>
      <c r="F5" s="5" t="s">
        <v>9</v>
      </c>
      <c r="G5" s="3">
        <v>2300</v>
      </c>
    </row>
    <row r="6" spans="1:7" ht="15" customHeight="1" x14ac:dyDescent="0.2">
      <c r="A6" s="4">
        <v>5</v>
      </c>
      <c r="B6" s="5" t="s">
        <v>15</v>
      </c>
      <c r="C6" s="5" t="s">
        <v>16</v>
      </c>
      <c r="D6" s="4">
        <v>38</v>
      </c>
      <c r="E6" s="6" t="s">
        <v>30</v>
      </c>
      <c r="F6" s="5" t="s">
        <v>17</v>
      </c>
      <c r="G6" s="3">
        <v>2900</v>
      </c>
    </row>
    <row r="7" spans="1:7" ht="15" customHeight="1" x14ac:dyDescent="0.2">
      <c r="A7" s="4">
        <v>6</v>
      </c>
      <c r="B7" s="5" t="s">
        <v>18</v>
      </c>
      <c r="C7" s="5" t="s">
        <v>19</v>
      </c>
      <c r="D7" s="4">
        <v>29</v>
      </c>
      <c r="E7" s="4" t="s">
        <v>29</v>
      </c>
      <c r="F7" s="5" t="s">
        <v>6</v>
      </c>
      <c r="G7" s="3">
        <v>2200</v>
      </c>
    </row>
    <row r="8" spans="1:7" ht="15" customHeight="1" x14ac:dyDescent="0.2">
      <c r="A8" s="4">
        <v>7</v>
      </c>
      <c r="B8" s="5" t="s">
        <v>20</v>
      </c>
      <c r="C8" s="5" t="s">
        <v>21</v>
      </c>
      <c r="D8" s="4">
        <v>37</v>
      </c>
      <c r="E8" s="4" t="s">
        <v>29</v>
      </c>
      <c r="F8" s="5" t="s">
        <v>17</v>
      </c>
      <c r="G8" s="3">
        <v>2800</v>
      </c>
    </row>
    <row r="9" spans="1:7" ht="15" customHeight="1" x14ac:dyDescent="0.2">
      <c r="A9" s="4">
        <v>8</v>
      </c>
      <c r="B9" s="5" t="s">
        <v>10</v>
      </c>
      <c r="C9" s="5" t="s">
        <v>22</v>
      </c>
      <c r="D9" s="4">
        <v>25</v>
      </c>
      <c r="E9" s="4" t="s">
        <v>29</v>
      </c>
      <c r="F9" s="5" t="s">
        <v>9</v>
      </c>
      <c r="G9" s="3">
        <v>2200</v>
      </c>
    </row>
    <row r="10" spans="1:7" ht="15" customHeight="1" x14ac:dyDescent="0.2">
      <c r="A10" s="1">
        <v>9</v>
      </c>
      <c r="B10" s="2" t="s">
        <v>23</v>
      </c>
      <c r="C10" s="2" t="s">
        <v>24</v>
      </c>
      <c r="D10" s="1">
        <v>24</v>
      </c>
      <c r="E10" s="1" t="s">
        <v>29</v>
      </c>
      <c r="F10" s="2" t="s">
        <v>9</v>
      </c>
      <c r="G10" s="3">
        <v>2200</v>
      </c>
    </row>
    <row r="11" spans="1:7" ht="15" customHeight="1" thickBot="1" x14ac:dyDescent="0.25">
      <c r="A11" s="11">
        <v>10</v>
      </c>
      <c r="B11" s="12" t="s">
        <v>25</v>
      </c>
      <c r="C11" s="12" t="s">
        <v>26</v>
      </c>
      <c r="D11" s="11">
        <v>25</v>
      </c>
      <c r="E11" s="11" t="s">
        <v>30</v>
      </c>
      <c r="F11" s="12" t="s">
        <v>9</v>
      </c>
      <c r="G11" s="13">
        <v>2200</v>
      </c>
    </row>
    <row r="12" spans="1:7" ht="16.5" thickTop="1" x14ac:dyDescent="0.25">
      <c r="B12" s="7"/>
      <c r="E12" s="48"/>
      <c r="F12" s="48"/>
      <c r="G12" s="14"/>
    </row>
    <row r="16" spans="1:7" ht="15.75" x14ac:dyDescent="0.25">
      <c r="A16" s="28" t="s">
        <v>44</v>
      </c>
    </row>
  </sheetData>
  <mergeCells count="1">
    <mergeCell ref="E12:F1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zoomScale="140" zoomScaleNormal="140" workbookViewId="0"/>
  </sheetViews>
  <sheetFormatPr baseColWidth="10" defaultRowHeight="15" x14ac:dyDescent="0.25"/>
  <cols>
    <col min="1" max="1" width="15.42578125" bestFit="1" customWidth="1"/>
    <col min="2" max="2" width="12.28515625" customWidth="1"/>
  </cols>
  <sheetData>
    <row r="1" spans="1:7" ht="21" customHeight="1" x14ac:dyDescent="0.25">
      <c r="A1" s="18" t="s">
        <v>32</v>
      </c>
      <c r="B1" s="18" t="s">
        <v>33</v>
      </c>
      <c r="C1" s="18" t="s">
        <v>34</v>
      </c>
    </row>
    <row r="2" spans="1:7" x14ac:dyDescent="0.25">
      <c r="A2" s="16" t="s">
        <v>35</v>
      </c>
      <c r="B2" s="17">
        <v>900</v>
      </c>
      <c r="C2" s="30"/>
      <c r="D2" s="15"/>
    </row>
    <row r="3" spans="1:7" x14ac:dyDescent="0.25">
      <c r="A3" s="16" t="s">
        <v>36</v>
      </c>
      <c r="B3" s="17">
        <v>1750</v>
      </c>
      <c r="C3" s="30"/>
      <c r="D3" s="15"/>
      <c r="F3" s="47" t="str">
        <f>IF(AND(C2=108,C3=210,C4=480),"Bien hecho","")</f>
        <v/>
      </c>
      <c r="G3" s="47"/>
    </row>
    <row r="4" spans="1:7" x14ac:dyDescent="0.25">
      <c r="A4" s="16" t="s">
        <v>37</v>
      </c>
      <c r="B4" s="17">
        <v>4000</v>
      </c>
      <c r="C4" s="30"/>
      <c r="D4" s="15"/>
      <c r="F4" s="47"/>
      <c r="G4" s="47"/>
    </row>
    <row r="10" spans="1:7" ht="15.75" x14ac:dyDescent="0.25">
      <c r="A10" s="28" t="s">
        <v>45</v>
      </c>
    </row>
  </sheetData>
  <mergeCells count="1">
    <mergeCell ref="F3:G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zoomScale="115" zoomScaleNormal="115" workbookViewId="0"/>
  </sheetViews>
  <sheetFormatPr baseColWidth="10" defaultRowHeight="12.75" x14ac:dyDescent="0.2"/>
  <cols>
    <col min="1" max="1" width="5.7109375" style="1" bestFit="1" customWidth="1"/>
    <col min="2" max="2" width="10.5703125" style="2" bestFit="1" customWidth="1"/>
    <col min="3" max="3" width="9" style="2" bestFit="1" customWidth="1"/>
    <col min="4" max="4" width="5.5703125" style="1" bestFit="1" customWidth="1"/>
    <col min="5" max="5" width="17.7109375" style="2" bestFit="1" customWidth="1"/>
    <col min="6" max="6" width="14" style="2" customWidth="1"/>
    <col min="7" max="8" width="11.42578125" style="2"/>
    <col min="9" max="9" width="13.42578125" style="2" customWidth="1"/>
    <col min="10" max="16384" width="11.42578125" style="2"/>
  </cols>
  <sheetData>
    <row r="1" spans="1:12" ht="15" customHeight="1" x14ac:dyDescent="0.2">
      <c r="A1" s="8" t="s">
        <v>31</v>
      </c>
      <c r="B1" s="9" t="s">
        <v>0</v>
      </c>
      <c r="C1" s="9" t="s">
        <v>1</v>
      </c>
      <c r="D1" s="8" t="s">
        <v>27</v>
      </c>
      <c r="E1" s="9" t="s">
        <v>2</v>
      </c>
      <c r="F1" s="9" t="s">
        <v>3</v>
      </c>
      <c r="G1" s="8" t="s">
        <v>50</v>
      </c>
      <c r="H1" s="8" t="s">
        <v>51</v>
      </c>
    </row>
    <row r="2" spans="1:12" ht="15" customHeight="1" x14ac:dyDescent="0.2">
      <c r="A2" s="4">
        <v>1</v>
      </c>
      <c r="B2" s="5" t="s">
        <v>4</v>
      </c>
      <c r="C2" s="5" t="s">
        <v>5</v>
      </c>
      <c r="D2" s="4">
        <v>19</v>
      </c>
      <c r="E2" s="5" t="s">
        <v>6</v>
      </c>
      <c r="F2" s="3">
        <v>2400</v>
      </c>
      <c r="G2" s="42"/>
      <c r="H2" s="43"/>
    </row>
    <row r="3" spans="1:12" ht="15" customHeight="1" x14ac:dyDescent="0.2">
      <c r="A3" s="4">
        <v>2</v>
      </c>
      <c r="B3" s="5" t="s">
        <v>7</v>
      </c>
      <c r="C3" s="5" t="s">
        <v>8</v>
      </c>
      <c r="D3" s="4">
        <v>35</v>
      </c>
      <c r="E3" s="5" t="s">
        <v>9</v>
      </c>
      <c r="F3" s="27">
        <v>2300</v>
      </c>
      <c r="G3" s="42"/>
      <c r="H3" s="43"/>
    </row>
    <row r="4" spans="1:12" ht="15" customHeight="1" x14ac:dyDescent="0.2">
      <c r="A4" s="4">
        <v>3</v>
      </c>
      <c r="B4" s="5" t="s">
        <v>10</v>
      </c>
      <c r="C4" s="5" t="s">
        <v>11</v>
      </c>
      <c r="D4" s="4">
        <v>42</v>
      </c>
      <c r="E4" s="5" t="s">
        <v>12</v>
      </c>
      <c r="F4" s="3">
        <v>3500</v>
      </c>
      <c r="G4" s="42"/>
      <c r="H4" s="43"/>
    </row>
    <row r="5" spans="1:12" ht="15" customHeight="1" x14ac:dyDescent="0.2">
      <c r="A5" s="4">
        <v>4</v>
      </c>
      <c r="B5" s="5" t="s">
        <v>13</v>
      </c>
      <c r="C5" s="5" t="s">
        <v>14</v>
      </c>
      <c r="D5" s="4">
        <v>22</v>
      </c>
      <c r="E5" s="5" t="s">
        <v>9</v>
      </c>
      <c r="F5" s="3">
        <v>2300</v>
      </c>
      <c r="G5" s="42"/>
      <c r="H5" s="43"/>
      <c r="J5" s="51">
        <v>1</v>
      </c>
      <c r="K5" s="47" t="str">
        <f>IF(AND(G4=169.05,G10=106.26),"Bien hecho","")</f>
        <v/>
      </c>
      <c r="L5" s="47"/>
    </row>
    <row r="6" spans="1:12" ht="15" customHeight="1" x14ac:dyDescent="0.2">
      <c r="A6" s="4">
        <v>5</v>
      </c>
      <c r="B6" s="5" t="s">
        <v>15</v>
      </c>
      <c r="C6" s="5" t="s">
        <v>16</v>
      </c>
      <c r="D6" s="4">
        <v>38</v>
      </c>
      <c r="E6" s="5" t="s">
        <v>17</v>
      </c>
      <c r="F6" s="27">
        <v>2900</v>
      </c>
      <c r="G6" s="42"/>
      <c r="H6" s="43"/>
      <c r="J6" s="51"/>
      <c r="K6" s="47"/>
      <c r="L6" s="47"/>
    </row>
    <row r="7" spans="1:12" ht="15" customHeight="1" x14ac:dyDescent="0.2">
      <c r="A7" s="4">
        <v>6</v>
      </c>
      <c r="B7" s="5" t="s">
        <v>18</v>
      </c>
      <c r="C7" s="5" t="s">
        <v>19</v>
      </c>
      <c r="D7" s="4">
        <v>29</v>
      </c>
      <c r="E7" s="5" t="s">
        <v>6</v>
      </c>
      <c r="F7" s="3">
        <v>2200</v>
      </c>
      <c r="G7" s="42"/>
      <c r="H7" s="43"/>
      <c r="J7" s="52">
        <v>2</v>
      </c>
      <c r="K7" s="47" t="str">
        <f>IF(AND(H3=2188.91,H8=2664.76),"Bien hecho","")</f>
        <v/>
      </c>
      <c r="L7" s="47"/>
    </row>
    <row r="8" spans="1:12" ht="15" customHeight="1" x14ac:dyDescent="0.2">
      <c r="A8" s="4">
        <v>7</v>
      </c>
      <c r="B8" s="5" t="s">
        <v>20</v>
      </c>
      <c r="C8" s="5" t="s">
        <v>21</v>
      </c>
      <c r="D8" s="4">
        <v>37</v>
      </c>
      <c r="E8" s="5" t="s">
        <v>17</v>
      </c>
      <c r="F8" s="27">
        <v>2800</v>
      </c>
      <c r="G8" s="42"/>
      <c r="H8" s="43"/>
      <c r="J8" s="52"/>
      <c r="K8" s="47"/>
      <c r="L8" s="47"/>
    </row>
    <row r="9" spans="1:12" ht="15" customHeight="1" x14ac:dyDescent="0.2">
      <c r="A9" s="4">
        <v>8</v>
      </c>
      <c r="B9" s="5" t="s">
        <v>10</v>
      </c>
      <c r="C9" s="5" t="s">
        <v>22</v>
      </c>
      <c r="D9" s="4">
        <v>25</v>
      </c>
      <c r="E9" s="5" t="s">
        <v>9</v>
      </c>
      <c r="F9" s="3">
        <v>2200</v>
      </c>
      <c r="G9" s="42"/>
      <c r="H9" s="43"/>
      <c r="J9" s="53">
        <v>3</v>
      </c>
      <c r="K9" s="47" t="str">
        <f>IF(F12=2500,"Bien hecho","")</f>
        <v/>
      </c>
      <c r="L9" s="47"/>
    </row>
    <row r="10" spans="1:12" ht="15" customHeight="1" x14ac:dyDescent="0.2">
      <c r="A10" s="1">
        <v>9</v>
      </c>
      <c r="B10" s="2" t="s">
        <v>23</v>
      </c>
      <c r="C10" s="2" t="s">
        <v>24</v>
      </c>
      <c r="D10" s="1">
        <v>24</v>
      </c>
      <c r="E10" s="2" t="s">
        <v>9</v>
      </c>
      <c r="F10" s="3">
        <v>2200</v>
      </c>
      <c r="G10" s="42"/>
      <c r="H10" s="43"/>
      <c r="J10" s="53"/>
      <c r="K10" s="47"/>
      <c r="L10" s="47"/>
    </row>
    <row r="11" spans="1:12" ht="15" customHeight="1" thickBot="1" x14ac:dyDescent="0.25">
      <c r="A11" s="11">
        <v>10</v>
      </c>
      <c r="B11" s="12" t="s">
        <v>25</v>
      </c>
      <c r="C11" s="12" t="s">
        <v>26</v>
      </c>
      <c r="D11" s="11">
        <v>25</v>
      </c>
      <c r="E11" s="12" t="s">
        <v>9</v>
      </c>
      <c r="F11" s="13">
        <v>2200</v>
      </c>
      <c r="G11" s="42"/>
      <c r="H11" s="43"/>
      <c r="J11" s="49">
        <v>4</v>
      </c>
      <c r="K11" s="47" t="str">
        <f>IF(G12=1207.5,"Bien hecho","")</f>
        <v/>
      </c>
      <c r="L11" s="47"/>
    </row>
    <row r="12" spans="1:12" ht="16.5" thickTop="1" x14ac:dyDescent="0.25">
      <c r="B12" s="7"/>
      <c r="E12" s="36" t="s">
        <v>52</v>
      </c>
      <c r="F12" s="44"/>
      <c r="G12" s="45"/>
      <c r="H12" s="46"/>
      <c r="J12" s="49"/>
      <c r="K12" s="47"/>
      <c r="L12" s="47"/>
    </row>
    <row r="13" spans="1:12" ht="12.75" customHeight="1" x14ac:dyDescent="0.2">
      <c r="J13" s="50">
        <v>5</v>
      </c>
      <c r="K13" s="47" t="str">
        <f>IF(H12=3330.95,"Bien hecho","")</f>
        <v/>
      </c>
      <c r="L13" s="47"/>
    </row>
    <row r="14" spans="1:12" ht="12.75" customHeight="1" x14ac:dyDescent="0.2">
      <c r="J14" s="50"/>
      <c r="K14" s="47"/>
      <c r="L14" s="47"/>
    </row>
    <row r="15" spans="1:12" ht="15.75" x14ac:dyDescent="0.25">
      <c r="A15" s="28" t="s">
        <v>49</v>
      </c>
    </row>
    <row r="17" spans="2:3" x14ac:dyDescent="0.2">
      <c r="B17" s="37" t="s">
        <v>53</v>
      </c>
      <c r="C17" s="2" t="s">
        <v>54</v>
      </c>
    </row>
    <row r="19" spans="2:3" x14ac:dyDescent="0.2">
      <c r="B19" s="38" t="s">
        <v>51</v>
      </c>
      <c r="C19" s="2" t="s">
        <v>55</v>
      </c>
    </row>
    <row r="21" spans="2:3" ht="15.75" x14ac:dyDescent="0.25">
      <c r="B21" s="39" t="s">
        <v>56</v>
      </c>
      <c r="C21" s="2" t="s">
        <v>57</v>
      </c>
    </row>
    <row r="23" spans="2:3" ht="15.75" x14ac:dyDescent="0.25">
      <c r="B23" s="40" t="s">
        <v>58</v>
      </c>
      <c r="C23" s="2" t="s">
        <v>59</v>
      </c>
    </row>
    <row r="25" spans="2:3" ht="15.75" x14ac:dyDescent="0.25">
      <c r="B25" s="41" t="s">
        <v>60</v>
      </c>
      <c r="C25" s="2" t="s">
        <v>61</v>
      </c>
    </row>
  </sheetData>
  <sheetProtection password="CC59" sheet="1" objects="1" scenarios="1"/>
  <sortState ref="A2:F11">
    <sortCondition ref="A3"/>
  </sortState>
  <mergeCells count="10">
    <mergeCell ref="J11:J12"/>
    <mergeCell ref="K11:L12"/>
    <mergeCell ref="J13:J14"/>
    <mergeCell ref="K13:L14"/>
    <mergeCell ref="K5:L6"/>
    <mergeCell ref="J5:J6"/>
    <mergeCell ref="J7:J8"/>
    <mergeCell ref="K7:L8"/>
    <mergeCell ref="J9:J10"/>
    <mergeCell ref="K9:L10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zoomScale="115" zoomScaleNormal="115" workbookViewId="0"/>
  </sheetViews>
  <sheetFormatPr baseColWidth="10" defaultRowHeight="12.75" x14ac:dyDescent="0.2"/>
  <cols>
    <col min="1" max="1" width="5.7109375" style="1" bestFit="1" customWidth="1"/>
    <col min="2" max="2" width="10.5703125" style="2" bestFit="1" customWidth="1"/>
    <col min="3" max="3" width="9" style="2" bestFit="1" customWidth="1"/>
    <col min="4" max="4" width="19.28515625" style="1" customWidth="1"/>
    <col min="5" max="5" width="10.7109375" style="1" customWidth="1"/>
    <col min="6" max="6" width="17.7109375" style="2" bestFit="1" customWidth="1"/>
    <col min="7" max="7" width="12" style="2" customWidth="1"/>
    <col min="8" max="9" width="11.42578125" style="2"/>
    <col min="10" max="10" width="27.28515625" style="2" bestFit="1" customWidth="1"/>
    <col min="11" max="16384" width="11.42578125" style="2"/>
  </cols>
  <sheetData>
    <row r="1" spans="1:7" ht="15" customHeight="1" x14ac:dyDescent="0.2">
      <c r="A1" s="8" t="s">
        <v>31</v>
      </c>
      <c r="B1" s="9" t="s">
        <v>0</v>
      </c>
      <c r="C1" s="9" t="s">
        <v>1</v>
      </c>
      <c r="D1" s="8" t="s">
        <v>27</v>
      </c>
      <c r="E1" s="10" t="s">
        <v>47</v>
      </c>
      <c r="F1" s="9" t="s">
        <v>2</v>
      </c>
      <c r="G1" s="9" t="s">
        <v>3</v>
      </c>
    </row>
    <row r="2" spans="1:7" ht="15" customHeight="1" x14ac:dyDescent="0.2">
      <c r="A2" s="4">
        <v>1</v>
      </c>
      <c r="B2" s="5" t="s">
        <v>4</v>
      </c>
      <c r="C2" s="5" t="s">
        <v>5</v>
      </c>
      <c r="D2" s="31">
        <v>19</v>
      </c>
      <c r="E2" s="33">
        <v>41653</v>
      </c>
      <c r="F2" s="5" t="s">
        <v>6</v>
      </c>
      <c r="G2" s="32">
        <v>2400</v>
      </c>
    </row>
    <row r="3" spans="1:7" ht="15" customHeight="1" x14ac:dyDescent="0.2">
      <c r="A3" s="4">
        <v>2</v>
      </c>
      <c r="B3" s="5" t="s">
        <v>7</v>
      </c>
      <c r="C3" s="5" t="s">
        <v>8</v>
      </c>
      <c r="D3" s="31">
        <v>35</v>
      </c>
      <c r="E3" s="33">
        <v>41657</v>
      </c>
      <c r="F3" s="5" t="s">
        <v>9</v>
      </c>
      <c r="G3" s="32">
        <v>2300</v>
      </c>
    </row>
    <row r="4" spans="1:7" ht="15" customHeight="1" x14ac:dyDescent="0.2">
      <c r="A4" s="4">
        <v>3</v>
      </c>
      <c r="B4" s="5" t="s">
        <v>10</v>
      </c>
      <c r="C4" s="5" t="s">
        <v>11</v>
      </c>
      <c r="D4" s="31">
        <v>42</v>
      </c>
      <c r="E4" s="33">
        <v>41651</v>
      </c>
      <c r="F4" s="5" t="s">
        <v>12</v>
      </c>
      <c r="G4" s="32">
        <v>3500</v>
      </c>
    </row>
    <row r="5" spans="1:7" ht="15" customHeight="1" x14ac:dyDescent="0.2">
      <c r="A5" s="4">
        <v>4</v>
      </c>
      <c r="B5" s="5" t="s">
        <v>13</v>
      </c>
      <c r="C5" s="5" t="s">
        <v>14</v>
      </c>
      <c r="D5" s="31">
        <v>22</v>
      </c>
      <c r="E5" s="33">
        <v>41654</v>
      </c>
      <c r="F5" s="5" t="s">
        <v>9</v>
      </c>
      <c r="G5" s="32">
        <v>2300</v>
      </c>
    </row>
    <row r="6" spans="1:7" ht="15" customHeight="1" x14ac:dyDescent="0.2">
      <c r="A6" s="4">
        <v>5</v>
      </c>
      <c r="B6" s="5" t="s">
        <v>15</v>
      </c>
      <c r="C6" s="5" t="s">
        <v>16</v>
      </c>
      <c r="D6" s="31">
        <v>38</v>
      </c>
      <c r="E6" s="33">
        <v>41658</v>
      </c>
      <c r="F6" s="5" t="s">
        <v>17</v>
      </c>
      <c r="G6" s="32">
        <v>2900</v>
      </c>
    </row>
    <row r="7" spans="1:7" ht="15" customHeight="1" x14ac:dyDescent="0.2">
      <c r="A7" s="4">
        <v>6</v>
      </c>
      <c r="B7" s="5" t="s">
        <v>18</v>
      </c>
      <c r="C7" s="5" t="s">
        <v>19</v>
      </c>
      <c r="D7" s="31">
        <v>29</v>
      </c>
      <c r="E7" s="34">
        <v>41657</v>
      </c>
      <c r="F7" s="5" t="s">
        <v>6</v>
      </c>
      <c r="G7" s="32">
        <v>2200</v>
      </c>
    </row>
    <row r="8" spans="1:7" ht="15" customHeight="1" x14ac:dyDescent="0.2">
      <c r="A8" s="4">
        <v>7</v>
      </c>
      <c r="B8" s="5" t="s">
        <v>20</v>
      </c>
      <c r="C8" s="5" t="s">
        <v>21</v>
      </c>
      <c r="D8" s="31">
        <v>37</v>
      </c>
      <c r="E8" s="33">
        <v>41651</v>
      </c>
      <c r="F8" s="5" t="s">
        <v>17</v>
      </c>
      <c r="G8" s="32">
        <v>2800</v>
      </c>
    </row>
    <row r="9" spans="1:7" ht="15" customHeight="1" x14ac:dyDescent="0.2">
      <c r="A9" s="4">
        <v>8</v>
      </c>
      <c r="B9" s="5" t="s">
        <v>10</v>
      </c>
      <c r="C9" s="5" t="s">
        <v>22</v>
      </c>
      <c r="D9" s="31">
        <v>25</v>
      </c>
      <c r="E9" s="33">
        <v>41654</v>
      </c>
      <c r="F9" s="5" t="s">
        <v>9</v>
      </c>
      <c r="G9" s="32">
        <v>2200</v>
      </c>
    </row>
    <row r="10" spans="1:7" ht="15" customHeight="1" x14ac:dyDescent="0.2">
      <c r="A10" s="1">
        <v>9</v>
      </c>
      <c r="B10" s="2" t="s">
        <v>23</v>
      </c>
      <c r="C10" s="2" t="s">
        <v>24</v>
      </c>
      <c r="D10" s="31">
        <v>24</v>
      </c>
      <c r="E10" s="33">
        <v>41658</v>
      </c>
      <c r="F10" s="2" t="s">
        <v>9</v>
      </c>
      <c r="G10" s="32">
        <v>2200</v>
      </c>
    </row>
    <row r="11" spans="1:7" ht="15" customHeight="1" thickBot="1" x14ac:dyDescent="0.25">
      <c r="A11" s="11">
        <v>10</v>
      </c>
      <c r="B11" s="12" t="s">
        <v>25</v>
      </c>
      <c r="C11" s="12" t="s">
        <v>26</v>
      </c>
      <c r="D11" s="31">
        <v>25</v>
      </c>
      <c r="E11" s="34">
        <v>41650</v>
      </c>
      <c r="F11" s="12" t="s">
        <v>9</v>
      </c>
      <c r="G11" s="32">
        <v>2200</v>
      </c>
    </row>
    <row r="12" spans="1:7" ht="16.5" thickTop="1" x14ac:dyDescent="0.25">
      <c r="B12" s="7"/>
      <c r="E12" s="54"/>
      <c r="F12" s="48"/>
      <c r="G12" s="14"/>
    </row>
    <row r="16" spans="1:7" ht="15.75" x14ac:dyDescent="0.25">
      <c r="A16" s="28" t="s">
        <v>46</v>
      </c>
    </row>
    <row r="18" spans="1:2" ht="18" x14ac:dyDescent="0.25">
      <c r="A18" s="35" t="s">
        <v>48</v>
      </c>
      <c r="B18" s="28" t="s">
        <v>64</v>
      </c>
    </row>
    <row r="20" spans="1:2" ht="18" x14ac:dyDescent="0.25">
      <c r="A20" s="35" t="s">
        <v>48</v>
      </c>
      <c r="B20" s="28" t="s">
        <v>65</v>
      </c>
    </row>
    <row r="22" spans="1:2" ht="18" x14ac:dyDescent="0.25">
      <c r="A22" s="35" t="s">
        <v>48</v>
      </c>
      <c r="B22" s="28" t="s">
        <v>66</v>
      </c>
    </row>
  </sheetData>
  <mergeCells count="1">
    <mergeCell ref="E12:F12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zoomScale="130" zoomScaleNormal="130" workbookViewId="0"/>
  </sheetViews>
  <sheetFormatPr baseColWidth="10" defaultRowHeight="15" x14ac:dyDescent="0.25"/>
  <cols>
    <col min="1" max="1" width="25.28515625" bestFit="1" customWidth="1"/>
  </cols>
  <sheetData>
    <row r="1" spans="1:3" x14ac:dyDescent="0.25">
      <c r="A1" s="20" t="s">
        <v>32</v>
      </c>
      <c r="B1" s="20" t="s">
        <v>33</v>
      </c>
      <c r="C1" s="20" t="s">
        <v>42</v>
      </c>
    </row>
    <row r="2" spans="1:3" x14ac:dyDescent="0.25">
      <c r="A2" s="16" t="s">
        <v>38</v>
      </c>
      <c r="B2" s="19">
        <v>45</v>
      </c>
      <c r="C2" s="21">
        <v>40</v>
      </c>
    </row>
    <row r="3" spans="1:3" x14ac:dyDescent="0.25">
      <c r="A3" s="16" t="s">
        <v>39</v>
      </c>
      <c r="B3" s="19">
        <v>38</v>
      </c>
      <c r="C3" s="21">
        <v>20</v>
      </c>
    </row>
    <row r="4" spans="1:3" x14ac:dyDescent="0.25">
      <c r="A4" s="16" t="s">
        <v>40</v>
      </c>
      <c r="B4" s="19">
        <v>50</v>
      </c>
      <c r="C4" s="21">
        <v>8</v>
      </c>
    </row>
    <row r="5" spans="1:3" x14ac:dyDescent="0.25">
      <c r="A5" s="16" t="s">
        <v>41</v>
      </c>
      <c r="B5" s="19">
        <v>40</v>
      </c>
      <c r="C5" s="21">
        <v>35</v>
      </c>
    </row>
    <row r="10" spans="1:3" ht="15.75" x14ac:dyDescent="0.25">
      <c r="A10" s="28" t="s">
        <v>67</v>
      </c>
    </row>
    <row r="11" spans="1:3" ht="15.75" x14ac:dyDescent="0.25">
      <c r="A11" s="28" t="s">
        <v>68</v>
      </c>
    </row>
    <row r="12" spans="1:3" ht="15.75" x14ac:dyDescent="0.25">
      <c r="A12" s="28" t="s">
        <v>69</v>
      </c>
    </row>
    <row r="13" spans="1:3" ht="15.75" x14ac:dyDescent="0.25">
      <c r="A13" s="28" t="s">
        <v>62</v>
      </c>
    </row>
    <row r="14" spans="1:3" ht="15.75" x14ac:dyDescent="0.25">
      <c r="A14" s="28" t="s">
        <v>70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Ordenar</vt:lpstr>
      <vt:lpstr>Filtro</vt:lpstr>
      <vt:lpstr>Fórmula 1</vt:lpstr>
      <vt:lpstr>Fórmula 2</vt:lpstr>
      <vt:lpstr>Formatos</vt:lpstr>
      <vt:lpstr>Gráfico de columnas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Josue</dc:creator>
  <cp:lastModifiedBy>INTECAP1</cp:lastModifiedBy>
  <dcterms:created xsi:type="dcterms:W3CDTF">2012-02-15T06:22:57Z</dcterms:created>
  <dcterms:modified xsi:type="dcterms:W3CDTF">2015-06-26T12:53:36Z</dcterms:modified>
</cp:coreProperties>
</file>