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ppe\Dropbox\DAPPER\Projects\Active\Chemical Warfare\"/>
    </mc:Choice>
  </mc:AlternateContent>
  <xr:revisionPtr revIDLastSave="0" documentId="13_ncr:1_{33C376B2-87E3-4CC3-8E4C-FBA1CB2931C7}" xr6:coauthVersionLast="45" xr6:coauthVersionMax="45" xr10:uidLastSave="{00000000-0000-0000-0000-000000000000}"/>
  <bookViews>
    <workbookView xWindow="31488" yWindow="-3876" windowWidth="12960" windowHeight="22284" xr2:uid="{00000000-000D-0000-FFFF-FFFF00000000}"/>
  </bookViews>
  <sheets>
    <sheet name="uniques" sheetId="1" r:id="rId1"/>
  </sheets>
  <calcPr calcId="181029"/>
</workbook>
</file>

<file path=xl/calcChain.xml><?xml version="1.0" encoding="utf-8"?>
<calcChain xmlns="http://schemas.openxmlformats.org/spreadsheetml/2006/main">
  <c r="M58" i="1" l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<sst xmlns="http://schemas.openxmlformats.org/spreadsheetml/2006/main" count="614" uniqueCount="458">
  <si>
    <t>Zinc</t>
  </si>
  <si>
    <t>Benzo[c]thiophen-1(3H)-one,3-(3-o</t>
  </si>
  <si>
    <t>Isoindole-1,3(1H,3H)-dione, 5-benz</t>
  </si>
  <si>
    <t xml:space="preserve">phthalic anhydride </t>
  </si>
  <si>
    <t>2-Butanone</t>
  </si>
  <si>
    <t>Chloromethane</t>
  </si>
  <si>
    <t xml:space="preserve">p-Xylene </t>
  </si>
  <si>
    <t xml:space="preserve">Toluene </t>
  </si>
  <si>
    <t>1H-Indene-1,3(2H)-dione, 2-(2-quin</t>
  </si>
  <si>
    <t xml:space="preserve">6-O-Demethylsalutaridine </t>
  </si>
  <si>
    <t xml:space="preserve">Acetone </t>
  </si>
  <si>
    <t xml:space="preserve">Benzene </t>
  </si>
  <si>
    <t xml:space="preserve">Methylene chloride </t>
  </si>
  <si>
    <t xml:space="preserve">Tetrachloroethene </t>
  </si>
  <si>
    <t>decyl pentyl ester sulfurous acid</t>
  </si>
  <si>
    <t xml:space="preserve">dimethylundecane </t>
  </si>
  <si>
    <t xml:space="preserve">Hexachloroethane </t>
  </si>
  <si>
    <t>Pentamethylheptane</t>
  </si>
  <si>
    <t xml:space="preserve">tetramethylheptane </t>
  </si>
  <si>
    <t xml:space="preserve">Tetramethyloctane </t>
  </si>
  <si>
    <t xml:space="preserve">Trimethyldecane </t>
  </si>
  <si>
    <t xml:space="preserve">trimethylhexane </t>
  </si>
  <si>
    <t xml:space="preserve">alpha Naphtholphthalein </t>
  </si>
  <si>
    <t>3-Benzoylamino-2-benzylbutyric ac</t>
  </si>
  <si>
    <t xml:space="preserve">4-Hydroxy-3-nitrobipheny </t>
  </si>
  <si>
    <t>Benzenamine, 2,6-dibromo-4-nitro-</t>
  </si>
  <si>
    <t>Benzenamine, 2-chloro-4,6-dinitro-</t>
  </si>
  <si>
    <t xml:space="preserve">1,2-Dichloropropane </t>
  </si>
  <si>
    <t>Hexanal</t>
  </si>
  <si>
    <t>1H-Purine-2,6-dione, 3,7-dihydro-1</t>
  </si>
  <si>
    <t>2(1H)Naphthalenone, 3,5,6,7,8,8a-h</t>
  </si>
  <si>
    <t>2,7-Phenanthrenediol,1,2,3,4,4a,9</t>
  </si>
  <si>
    <t xml:space="preserve">Eicosane </t>
  </si>
  <si>
    <t xml:space="preserve">Heptadecane </t>
  </si>
  <si>
    <t xml:space="preserve">D-Limonene </t>
  </si>
  <si>
    <t xml:space="preserve">pinene </t>
  </si>
  <si>
    <t>Benzene,1,1-2-methyl-2-phenylt</t>
  </si>
  <si>
    <t>n-Hexadecanoic acid</t>
  </si>
  <si>
    <t>Nonivamide</t>
  </si>
  <si>
    <t xml:space="preserve">Oleic Acid  </t>
  </si>
  <si>
    <t>Stigmast-4-en-3-one</t>
  </si>
  <si>
    <t xml:space="preserve">Styrene  </t>
  </si>
  <si>
    <t>2-chlorobenzaldehyde</t>
  </si>
  <si>
    <t xml:space="preserve">bicyclohexan-3-one </t>
  </si>
  <si>
    <t>Butylated Hydroxytoluene</t>
  </si>
  <si>
    <t>1,2-Octanediol</t>
  </si>
  <si>
    <t xml:space="preserve">16-Hentriacontanone </t>
  </si>
  <si>
    <t>2,6-di-tert-Butyl-4-(dimethylamino</t>
  </si>
  <si>
    <t xml:space="preserve">Diethyl Phthalate </t>
  </si>
  <si>
    <t>Phthalic acid, 3,5-difluorophenyl</t>
  </si>
  <si>
    <t xml:space="preserve">Squalene </t>
  </si>
  <si>
    <t xml:space="preserve">2-ethylacrolein </t>
  </si>
  <si>
    <t xml:space="preserve">Cyclopentane </t>
  </si>
  <si>
    <t xml:space="preserve">decyl ester acetic acid </t>
  </si>
  <si>
    <t xml:space="preserve">ethylmethylpentanol </t>
  </si>
  <si>
    <t xml:space="preserve">methylheptanol </t>
  </si>
  <si>
    <t xml:space="preserve">Nonanal </t>
  </si>
  <si>
    <t xml:space="preserve">trimethylcyclopentane </t>
  </si>
  <si>
    <t>2,6,10,14,18,22-Tetracosahexaene</t>
  </si>
  <si>
    <t xml:space="preserve">Pentaethylene glycol </t>
  </si>
  <si>
    <t xml:space="preserve">3-methyl-5-propylnonane </t>
  </si>
  <si>
    <t xml:space="preserve">tetramethyldodecane </t>
  </si>
  <si>
    <t xml:space="preserve">tetramethylhexane </t>
  </si>
  <si>
    <t>Furan, 2,5-dihydro-2,2,4-trimethyl</t>
  </si>
  <si>
    <t xml:space="preserve">9-Octadecenamide, (Z)- </t>
  </si>
  <si>
    <t>Hexanedioic acid, bis(2-ethylhexyl</t>
  </si>
  <si>
    <t xml:space="preserve">Pentadecanoic acid </t>
  </si>
  <si>
    <t xml:space="preserve">Tetradecanoic acid </t>
  </si>
  <si>
    <t xml:space="preserve">Tridecanoic acid </t>
  </si>
  <si>
    <t xml:space="preserve">Chloroform </t>
  </si>
  <si>
    <t xml:space="preserve">Benzaldehyde </t>
  </si>
  <si>
    <t xml:space="preserve">dimethylether </t>
  </si>
  <si>
    <t xml:space="preserve">methyl ester acetic acid </t>
  </si>
  <si>
    <t xml:space="preserve">1-Isoquinolinecarbonitrile </t>
  </si>
  <si>
    <t>2-Chlorobenzalmalononitrile</t>
  </si>
  <si>
    <t xml:space="preserve">3-Chlorobiphenyl </t>
  </si>
  <si>
    <t xml:space="preserve">3-Quinolinecarbonitrile </t>
  </si>
  <si>
    <t xml:space="preserve">Benzenamine, 3,4-dichloro- </t>
  </si>
  <si>
    <t>Propanedinitrile,(phenylmethylene</t>
  </si>
  <si>
    <t xml:space="preserve">2-Chlorotoluene </t>
  </si>
  <si>
    <t xml:space="preserve">4-Chlorotoluene </t>
  </si>
  <si>
    <t xml:space="preserve">Chlorobenzene </t>
  </si>
  <si>
    <t>Compound</t>
  </si>
  <si>
    <t>Category</t>
  </si>
  <si>
    <t>Metal</t>
  </si>
  <si>
    <t>1,2,-Dimethylcyclopentane</t>
  </si>
  <si>
    <t>Pubchem Link</t>
  </si>
  <si>
    <t>https://pubchem.ncbi.nlm.nih.gov/compound/1_2-Dimethylcyclopentane</t>
  </si>
  <si>
    <t>Volatile Organic</t>
  </si>
  <si>
    <t>Flammable</t>
  </si>
  <si>
    <t>Irritant</t>
  </si>
  <si>
    <t>Environmental Hazard</t>
  </si>
  <si>
    <t>https://pubchem.ncbi.nlm.nih.gov/compound/zinc</t>
  </si>
  <si>
    <t>Notes</t>
  </si>
  <si>
    <t>Likely most associated with Zinc Chloride or Zinc Oxide from HC and other smokes</t>
  </si>
  <si>
    <t>https://pubchem.ncbi.nlm.nih.gov/compound/1,2-Dichloropropane</t>
  </si>
  <si>
    <t>Health Hazard</t>
  </si>
  <si>
    <t>Chloroform-like odor, formerly used as soil fumigant and in industrial processes, mostly discontinued today</t>
  </si>
  <si>
    <t>https://pubchem.ncbi.nlm.nih.gov/compound/1,2-Octanediol</t>
  </si>
  <si>
    <t>Semi-volatile Organic</t>
  </si>
  <si>
    <t>Corrosive</t>
  </si>
  <si>
    <t>https://pubchem.ncbi.nlm.nih.gov/compound/16-Hentriacontanone</t>
  </si>
  <si>
    <t>incomplete chemical name, current best guess</t>
  </si>
  <si>
    <t>CAS Number</t>
  </si>
  <si>
    <t>1117-86-8</t>
  </si>
  <si>
    <t>502-73-8</t>
  </si>
  <si>
    <t>78-87-5</t>
  </si>
  <si>
    <t>2452-99-5</t>
  </si>
  <si>
    <t>7440-66-6</t>
  </si>
  <si>
    <t>60402-91-7</t>
  </si>
  <si>
    <t>https://pubchem.ncbi.nlm.nih.gov/compound/86278612</t>
  </si>
  <si>
    <t>1-Hydroxy-4-(p toluidine)anthraqui</t>
  </si>
  <si>
    <t>81-48-1</t>
  </si>
  <si>
    <t>Formula</t>
  </si>
  <si>
    <t>Zn, Zn2+</t>
  </si>
  <si>
    <t>C21H15NO3</t>
  </si>
  <si>
    <t>https://pubchem.ncbi.nlm.nih.gov/compound/6680</t>
  </si>
  <si>
    <t>Nicknames</t>
  </si>
  <si>
    <t>Solvent violet 13</t>
  </si>
  <si>
    <t>https://pubchem.ncbi.nlm.nih.gov/compound/306057</t>
  </si>
  <si>
    <t>1198-30-7</t>
  </si>
  <si>
    <t>C10H6N2</t>
  </si>
  <si>
    <t>https://pubchem.ncbi.nlm.nih.gov/compound/612605</t>
  </si>
  <si>
    <t>C15H22O</t>
  </si>
  <si>
    <t>https://pubchem.ncbi.nlm.nih.gov/compound/Tetracosa-2_6_10_14_18_22-hexaene</t>
  </si>
  <si>
    <t>C24H38</t>
  </si>
  <si>
    <t>117732-53-3</t>
  </si>
  <si>
    <t>https://pubchem.ncbi.nlm.nih.gov/compound/2_6-Di-tert-Butyl-4-_dimethylaminomethyl_phenol</t>
  </si>
  <si>
    <t>C17H29NO</t>
  </si>
  <si>
    <t>88-27-7</t>
  </si>
  <si>
    <t>methyl ethyl ketone</t>
  </si>
  <si>
    <t>79-93-3</t>
  </si>
  <si>
    <t>https://pubchem.ncbi.nlm.nih.gov/compound/6569</t>
  </si>
  <si>
    <t>https://pubchem.ncbi.nlm.nih.gov/compound/2-Chlorobenzaldehyde</t>
  </si>
  <si>
    <t>89-98-5</t>
  </si>
  <si>
    <t>COLOURLESS-TO-YELLOW LIQUID WITH PUNGENT ODOUR, likely a major contributor to the bleach smell</t>
  </si>
  <si>
    <t>CS</t>
  </si>
  <si>
    <t>ClC6H4CHO</t>
  </si>
  <si>
    <t>CS Gas</t>
  </si>
  <si>
    <t>https://pubchem.ncbi.nlm.nih.gov/compound/2-Chlorobenzylidenemalononitrile</t>
  </si>
  <si>
    <t>Acutely Toxic</t>
  </si>
  <si>
    <t>2698-41-1</t>
  </si>
  <si>
    <t>https://pubchem.ncbi.nlm.nih.gov/compound/2-Chlorotoluene</t>
  </si>
  <si>
    <t>CH3C6H4Cl</t>
  </si>
  <si>
    <t>95-49-8</t>
  </si>
  <si>
    <t>https://pubchem.ncbi.nlm.nih.gov/compound/2-Ethylacrolein</t>
  </si>
  <si>
    <t>C5H8O</t>
  </si>
  <si>
    <t>922-63-4</t>
  </si>
  <si>
    <t>https://pubchem.ncbi.nlm.nih.gov/compound/3-Benzoylamino-2-benzyl-butyric-acid_-methyl-ester</t>
  </si>
  <si>
    <t>C19H21NO3</t>
  </si>
  <si>
    <t>https://pubchem.ncbi.nlm.nih.gov/compound/3-chlorobiphenyl</t>
  </si>
  <si>
    <t>C12H9Cl</t>
  </si>
  <si>
    <t>11104-28-2</t>
  </si>
  <si>
    <t>Capsaicinoids</t>
  </si>
  <si>
    <t>C13H28</t>
  </si>
  <si>
    <t>https://pubchem.ncbi.nlm.nih.gov/compound/3-Methyl-5-propylnonane</t>
  </si>
  <si>
    <t>31081-18-2</t>
  </si>
  <si>
    <t>incomplete chemical name, current best guess; looks like two Capsaicinoids joined up</t>
  </si>
  <si>
    <t>https://pubchem.ncbi.nlm.nih.gov/compound/3-Quinolinecarbonitrile</t>
  </si>
  <si>
    <t>34846-64-5</t>
  </si>
  <si>
    <t>‎C7H14</t>
  </si>
  <si>
    <t>C3H6Cl2</t>
  </si>
  <si>
    <t>C8H18O2</t>
  </si>
  <si>
    <t>‎C31H62O</t>
  </si>
  <si>
    <t>C8H11IN4NaO2+</t>
  </si>
  <si>
    <t>C7H7Cl</t>
  </si>
  <si>
    <t>https://pubchem.ncbi.nlm.nih.gov/compound/4-Chlorotoluene</t>
  </si>
  <si>
    <t>106-43-4</t>
  </si>
  <si>
    <t>C8H7NO5</t>
  </si>
  <si>
    <t>https://pubchem.ncbi.nlm.nih.gov/compound/447364</t>
  </si>
  <si>
    <t>10463-20-4</t>
  </si>
  <si>
    <t>27669-33-6</t>
  </si>
  <si>
    <t>C18H19NO4</t>
  </si>
  <si>
    <t>Salutaridine is an irritant and is well studied, is a precursor to narcotics</t>
  </si>
  <si>
    <t>https://pubchem.ncbi.nlm.nih.gov/compound/9-Octadecenamide</t>
  </si>
  <si>
    <t>C18H35NO</t>
  </si>
  <si>
    <t>3322-62-1</t>
  </si>
  <si>
    <t>(CH3)2CO</t>
  </si>
  <si>
    <t>67-64-1</t>
  </si>
  <si>
    <t>https://pubchem.ncbi.nlm.nih.gov/compound/180</t>
  </si>
  <si>
    <t>C28H18O4</t>
  </si>
  <si>
    <t>https://pubchem.ncbi.nlm.nih.gov/compound/alpha-Naphtholphthalein</t>
  </si>
  <si>
    <t>596-01-0</t>
  </si>
  <si>
    <t>C6H5CHO</t>
  </si>
  <si>
    <t>‎100-52-7</t>
  </si>
  <si>
    <t>https://pubchem.ncbi.nlm.nih.gov/compound/Benzaldehyde</t>
  </si>
  <si>
    <t>C6H4Br2N2O2</t>
  </si>
  <si>
    <t>62406-70-6</t>
  </si>
  <si>
    <t>https://pubchem.ncbi.nlm.nih.gov/compound/71386704</t>
  </si>
  <si>
    <t>C6H4ClN3O4</t>
  </si>
  <si>
    <t>3531-19-9</t>
  </si>
  <si>
    <t>https://pubchem.ncbi.nlm.nih.gov/compound/2-Chloro-4_6-dinitroaniline</t>
  </si>
  <si>
    <t>C6H5Cl2N</t>
  </si>
  <si>
    <t>https://pubchem.ncbi.nlm.nih.gov/compound/3_4-Dichloroaniline</t>
  </si>
  <si>
    <t>95-76-1</t>
  </si>
  <si>
    <t>71-43-2</t>
  </si>
  <si>
    <t>C6H6</t>
  </si>
  <si>
    <t>https://pubchem.ncbi.nlm.nih.gov/compound/Benzene</t>
  </si>
  <si>
    <t>https://pubchem.ncbi.nlm.nih.gov/compound/Chlorobenzene</t>
  </si>
  <si>
    <t>https://pubchem.ncbi.nlm.nih.gov/compound/Chloroform</t>
  </si>
  <si>
    <t>https://pubchem.ncbi.nlm.nih.gov/compound/Chloromethane</t>
  </si>
  <si>
    <t>https://pubchem.ncbi.nlm.nih.gov/compound/Cyclopentane</t>
  </si>
  <si>
    <t>C22H20S</t>
  </si>
  <si>
    <t>https://pubchem.ncbi.nlm.nih.gov/compound/1-methyl-2_2-diphenylcyclopropyl_sulfanylbenzene</t>
  </si>
  <si>
    <t>1194-57-6</t>
  </si>
  <si>
    <t>C8H6OS</t>
  </si>
  <si>
    <t>https://pubchem.ncbi.nlm.nih.gov/compound/Benzo_c_thiophen-1_3H_-one</t>
  </si>
  <si>
    <t>https://pubchem.ncbi.nlm.nih.gov/compound/3-Cyclohexylcyclohexanone</t>
  </si>
  <si>
    <t>C12H20O</t>
  </si>
  <si>
    <t>https://pubchem.ncbi.nlm.nih.gov/compound/Butylated-hydroxytoluene</t>
  </si>
  <si>
    <t>128-37-0</t>
  </si>
  <si>
    <t xml:space="preserve">C15H24O </t>
  </si>
  <si>
    <t>C4H8O</t>
  </si>
  <si>
    <t>C10H5ClN2</t>
  </si>
  <si>
    <t xml:space="preserve">C6H5Cl </t>
  </si>
  <si>
    <t>108-90-7</t>
  </si>
  <si>
    <t>67-66-3</t>
  </si>
  <si>
    <t>CHCl3</t>
  </si>
  <si>
    <t>CH3Cl</t>
  </si>
  <si>
    <t>74-87-3</t>
  </si>
  <si>
    <t>287-92-3</t>
  </si>
  <si>
    <t>C5H10</t>
  </si>
  <si>
    <t>https://pubchem.ncbi.nlm.nih.gov/compound/Acetic-acid_-decyl-ester_-branched</t>
  </si>
  <si>
    <t>68478-36-4</t>
  </si>
  <si>
    <t>C12H24O2</t>
  </si>
  <si>
    <t>https://pubchem.ncbi.nlm.nih.gov/compound/Sulfurous-acid_-decyl-2-pentyl-ester</t>
  </si>
  <si>
    <t>C15H32O3S</t>
  </si>
  <si>
    <t>https://pubchem.ncbi.nlm.nih.gov/compound/Diethyl-phthalate</t>
  </si>
  <si>
    <t>C12H14O4</t>
  </si>
  <si>
    <t>84-66-2</t>
  </si>
  <si>
    <t>C2H6O</t>
  </si>
  <si>
    <t>https://pubchem.ncbi.nlm.nih.gov/compound/Dimethyl-ether</t>
  </si>
  <si>
    <t>115-10-6</t>
  </si>
  <si>
    <t>https://pubchem.ncbi.nlm.nih.gov/compound/28453</t>
  </si>
  <si>
    <t>17301-23-4</t>
  </si>
  <si>
    <t>https://pubchem.ncbi.nlm.nih.gov/compound/D-Limonene</t>
  </si>
  <si>
    <t>5989-27-5</t>
  </si>
  <si>
    <t>C10H16</t>
  </si>
  <si>
    <t>Icosane</t>
  </si>
  <si>
    <t>112-95-8</t>
  </si>
  <si>
    <t>C20H42</t>
  </si>
  <si>
    <t>https://pubchem.ncbi.nlm.nih.gov/compound/Eicosane</t>
  </si>
  <si>
    <t>https://pubchem.ncbi.nlm.nih.gov/compound/2-Ethyl-4-methylpentan-1-ol</t>
  </si>
  <si>
    <t>106-67-2</t>
  </si>
  <si>
    <t>C8H18O</t>
  </si>
  <si>
    <t>https://pubchem.ncbi.nlm.nih.gov/compound/Furan_-2_5-dihydro-2_2_4-trimethyl</t>
  </si>
  <si>
    <t>23230-79-7</t>
  </si>
  <si>
    <t>C7H12O</t>
  </si>
  <si>
    <t>https://pubchem.ncbi.nlm.nih.gov/compound/Heptadecane</t>
  </si>
  <si>
    <t>629-78-7</t>
  </si>
  <si>
    <t>C17H36</t>
  </si>
  <si>
    <t>C2Cl6</t>
  </si>
  <si>
    <t>67-72-1</t>
  </si>
  <si>
    <t>https://pubchem.ncbi.nlm.nih.gov/compound/Hexachloroethane</t>
  </si>
  <si>
    <t>https://pubchem.ncbi.nlm.nih.gov/compound/Hexanal</t>
  </si>
  <si>
    <t>66-25-1</t>
  </si>
  <si>
    <t>C6H12O</t>
  </si>
  <si>
    <t>C22H42O4</t>
  </si>
  <si>
    <t>103-23-1</t>
  </si>
  <si>
    <t>https://pubchem.ncbi.nlm.nih.gov/compound/Bis_2-ethylhexyl_-adipate</t>
  </si>
  <si>
    <t>https://pubchem.ncbi.nlm.nih.gov/compound/5-Benzoyl-2-p-tolyl-isoindole-1_3-dione</t>
  </si>
  <si>
    <t>C22H15NO3</t>
  </si>
  <si>
    <t>https://pubchem.ncbi.nlm.nih.gov/compound/Methyl-acetate</t>
  </si>
  <si>
    <t>79-20-9</t>
  </si>
  <si>
    <t>C3H6O2</t>
  </si>
  <si>
    <t>CH2Cl2</t>
  </si>
  <si>
    <t>https://pubchem.ncbi.nlm.nih.gov/compound/Dichloromethane</t>
  </si>
  <si>
    <t>75-09-2</t>
  </si>
  <si>
    <t>https://pubchem.ncbi.nlm.nih.gov/compound/3-Methyl-1-heptanol</t>
  </si>
  <si>
    <t>1070-32-2</t>
  </si>
  <si>
    <t>Palmitic Acid</t>
  </si>
  <si>
    <t>https://pubchem.ncbi.nlm.nih.gov/compound/Palmitic-acid</t>
  </si>
  <si>
    <t>57-10-3</t>
  </si>
  <si>
    <t>https://pubchem.ncbi.nlm.nih.gov/compound/Nonanal</t>
  </si>
  <si>
    <t>C16H32O2</t>
  </si>
  <si>
    <t>C9H18O</t>
  </si>
  <si>
    <t>124-19-6</t>
  </si>
  <si>
    <t>PAVA</t>
  </si>
  <si>
    <t>C17H27NO3</t>
  </si>
  <si>
    <t>2444-46-4</t>
  </si>
  <si>
    <t>https://pubchem.ncbi.nlm.nih.gov/compound/Nonivamide</t>
  </si>
  <si>
    <t>112-80-1</t>
  </si>
  <si>
    <t>C18H34O2</t>
  </si>
  <si>
    <t>https://pubchem.ncbi.nlm.nih.gov/compound/Oleic-acid</t>
  </si>
  <si>
    <t>https://pubchem.ncbi.nlm.nih.gov/compound/Pentadecanoic-acid</t>
  </si>
  <si>
    <t>1002-84-2</t>
  </si>
  <si>
    <t>C15H30O2</t>
  </si>
  <si>
    <t>https://pubchem.ncbi.nlm.nih.gov/compound/Pentaethylene-glycol</t>
  </si>
  <si>
    <t>4792-15-8</t>
  </si>
  <si>
    <t>C10H22O6</t>
  </si>
  <si>
    <t>https://pubchem.ncbi.nlm.nih.gov/compound/2_2_4_6_6-Pentamethylheptane</t>
  </si>
  <si>
    <t>13475-82-6</t>
  </si>
  <si>
    <t>C12H26</t>
  </si>
  <si>
    <t>https://pubchem.ncbi.nlm.nih.gov/compound/3-_3_5-Difluorophenyl_benzoic-Acid</t>
  </si>
  <si>
    <t>177734-83-7</t>
  </si>
  <si>
    <t>C13H8F2O2</t>
  </si>
  <si>
    <t>https://pubchem.ncbi.nlm.nih.gov/compound/Phthalic-anhydride</t>
  </si>
  <si>
    <t>85-44-9</t>
  </si>
  <si>
    <t>C8H4O3</t>
  </si>
  <si>
    <t>80-56-8</t>
  </si>
  <si>
    <t>https://pubchem.ncbi.nlm.nih.gov/compound/alpha-Pinene</t>
  </si>
  <si>
    <t>plants</t>
  </si>
  <si>
    <t>Malononitrile</t>
  </si>
  <si>
    <t>109-77-3</t>
  </si>
  <si>
    <t>C3H2N2</t>
  </si>
  <si>
    <t>https://pubchem.ncbi.nlm.nih.gov/compound/MALONONITRILE</t>
  </si>
  <si>
    <t>https://pubchem.ncbi.nlm.nih.gov/compound/p-xylene</t>
  </si>
  <si>
    <t>106-42-3</t>
  </si>
  <si>
    <t>C8H10</t>
  </si>
  <si>
    <t>https://pubchem.ncbi.nlm.nih.gov/compound/squalene</t>
  </si>
  <si>
    <t>C30H50</t>
  </si>
  <si>
    <t>111-02-4</t>
  </si>
  <si>
    <t>https://pubchem.ncbi.nlm.nih.gov/compound/Stigmast-4-en-3-one</t>
  </si>
  <si>
    <t>1058-61-3</t>
  </si>
  <si>
    <t>only found in plant and soil samples, common plant compound, not including</t>
  </si>
  <si>
    <t>https://pubchem.ncbi.nlm.nih.gov/compound/Styrene</t>
  </si>
  <si>
    <t>Ethenylbenzene</t>
  </si>
  <si>
    <t>100-42-5</t>
  </si>
  <si>
    <t>C8H8</t>
  </si>
  <si>
    <t>C29H48O</t>
  </si>
  <si>
    <t xml:space="preserve">substituted heptane </t>
  </si>
  <si>
    <t>142-82-5</t>
  </si>
  <si>
    <t>C7H16</t>
  </si>
  <si>
    <t>https://pubchem.ncbi.nlm.nih.gov/compound/Heptane</t>
  </si>
  <si>
    <t>C2Cl4</t>
  </si>
  <si>
    <t>https://pubchem.ncbi.nlm.nih.gov/compound/Tetrachloroethylene</t>
  </si>
  <si>
    <t>127-18-4</t>
  </si>
  <si>
    <t>https://pubchem.ncbi.nlm.nih.gov/compound/Myristic-acid</t>
  </si>
  <si>
    <t>Myristic acid</t>
  </si>
  <si>
    <t>544-63-8</t>
  </si>
  <si>
    <t>C14H28O</t>
  </si>
  <si>
    <t>https://pubchem.ncbi.nlm.nih.gov/compound/2_2_11_11-Tetramethyldodecane</t>
  </si>
  <si>
    <t>C16H34</t>
  </si>
  <si>
    <t>https://pubchem.ncbi.nlm.nih.gov/compound/2_3_4_6-Tetramethylheptane</t>
  </si>
  <si>
    <t>61868-54-0</t>
  </si>
  <si>
    <t>C11H24</t>
  </si>
  <si>
    <t>52897-15-1</t>
  </si>
  <si>
    <t xml:space="preserve">C10H22 </t>
  </si>
  <si>
    <t>https://pubchem.ncbi.nlm.nih.gov/compound/2_3_4_5-Tetramethylhexane</t>
  </si>
  <si>
    <t>https://pubchem.ncbi.nlm.nih.gov/compound/2_2_4_4-Tetramethyloctane</t>
  </si>
  <si>
    <t>62183-79-3</t>
  </si>
  <si>
    <t>108-88-3</t>
  </si>
  <si>
    <t>C7H8</t>
  </si>
  <si>
    <t>https://pubchem.ncbi.nlm.nih.gov/compound/Toluene</t>
  </si>
  <si>
    <t>https://pubchem.ncbi.nlm.nih.gov/compound/Tridecanoic-acid</t>
  </si>
  <si>
    <t>638-53-9</t>
  </si>
  <si>
    <t>C13H26O2</t>
  </si>
  <si>
    <t>2815-58-9</t>
  </si>
  <si>
    <t>C8H16</t>
  </si>
  <si>
    <t>https://pubchem.ncbi.nlm.nih.gov/compound/1_2_4-Trimethylcyclopentane</t>
  </si>
  <si>
    <t>90622-58-5</t>
  </si>
  <si>
    <t>https://pubchem.ncbi.nlm.nih.gov/compound/3_5_7-Trimethyldecane</t>
  </si>
  <si>
    <t>16747-26-5</t>
  </si>
  <si>
    <t>C9H20</t>
  </si>
  <si>
    <t>https://pubchem.ncbi.nlm.nih.gov/compound/2_2_4-Trimethylhexane</t>
  </si>
  <si>
    <t>truck medic filter</t>
  </si>
  <si>
    <t>HC can</t>
  </si>
  <si>
    <t>a's backpack</t>
  </si>
  <si>
    <t>3rd and salmon plants</t>
  </si>
  <si>
    <t>lownsdale surface soil 3rd and salmon</t>
  </si>
  <si>
    <t xml:space="preserve">3rd street </t>
  </si>
  <si>
    <t>emily's shirt</t>
  </si>
  <si>
    <t>green smoke</t>
  </si>
  <si>
    <t>sarah's leggings</t>
  </si>
  <si>
    <t>witches tent</t>
  </si>
  <si>
    <t>spicy bucket</t>
  </si>
  <si>
    <t>incomplete chemical name, only found in plants, assumed plant compound</t>
  </si>
  <si>
    <t>incomplete chemical name, current best guess, only found in plants, assumed plant compount</t>
  </si>
  <si>
    <t>Raw CS</t>
  </si>
  <si>
    <t>only in street sample, but potential deconomposition product</t>
  </si>
  <si>
    <t>Used as a solvent and is a component of many other sources, but only detected associated with HC</t>
  </si>
  <si>
    <t>incomplete chemical name, current best guess, only found in soil</t>
  </si>
  <si>
    <t>incomplete chemical name, current best guess, only in medic filter</t>
  </si>
  <si>
    <t>only found in soil sample, but multiple patents associated with zinc/highly reactive zinc and organometallics</t>
  </si>
  <si>
    <t>only in soil sample, metabolite, assumed non human</t>
  </si>
  <si>
    <t>only found in plants, assumed plant compound</t>
  </si>
  <si>
    <t>HC Smoke</t>
  </si>
  <si>
    <t>only in witches tent; aerosol propellant</t>
  </si>
  <si>
    <t>Zinc Chloride, Solder</t>
  </si>
  <si>
    <t>Included in gasoline, also possible decomposition product of oils</t>
  </si>
  <si>
    <t>incomplete chemical name, found in HC can, possible colorant</t>
  </si>
  <si>
    <t>incomplete chemical name, current best guess, but a common dark colorant in pyrotechnic smokes</t>
  </si>
  <si>
    <t>Smoke Colorant</t>
  </si>
  <si>
    <t>Putative Sources</t>
  </si>
  <si>
    <t>Gasoline, Capsaicinoids, Vector Oils, Sucrose, Terepthalic Acid, Nitrocellulose</t>
  </si>
  <si>
    <t>found in HC can and a lot of environmental samples, but not clearly tied to listed components</t>
  </si>
  <si>
    <t>CS (the chlorinated phenyl) and then CS, Diphenyl Amine, Caspasicinoids, Terepthalic Acid</t>
  </si>
  <si>
    <t>Only found in the green smoke can, Likely decomposition product of Terephthalic Acid, Nitrocellulose, Sucrose, or an unknown component</t>
  </si>
  <si>
    <t>Undetermined HC Smoke Can Component or Capsaicinoid piggyback product</t>
  </si>
  <si>
    <t>Undetermined HC Smoke Can Component or Piggyback Component</t>
  </si>
  <si>
    <t>Undetermined Green Smoke Can Component or Piggyback Component</t>
  </si>
  <si>
    <t>Oleic acid is a fatty acid common in emulsions specifically listen in soybean oil in OC pepper fog</t>
  </si>
  <si>
    <t>Soybean Oil Vector for OC fogger spray</t>
  </si>
  <si>
    <t>Acetone</t>
  </si>
  <si>
    <t>used as a solvent and could be decomposition product from many components</t>
  </si>
  <si>
    <t>Unknown</t>
  </si>
  <si>
    <t>pH dye, only found in backpack sample, but possible product of decomposition of, for example, sucrose</t>
  </si>
  <si>
    <t xml:space="preserve"> Dechlorination result of thermal decomposition product from CS</t>
  </si>
  <si>
    <t>incomplete chemical name, current best guess, Bromination result of thermal decomposition product from CS</t>
  </si>
  <si>
    <t>incomplete chemical name, current best guess, Result of thermal decomposition product from CS</t>
  </si>
  <si>
    <t>Non weapon</t>
  </si>
  <si>
    <t>Undetermined HC Smoke Can Component or other can component</t>
  </si>
  <si>
    <t>only found in soil sample , Presumed non-weapon related or distantly so</t>
  </si>
  <si>
    <t>only in spicy bucket, thermal decomposition product of CS</t>
  </si>
  <si>
    <t>only in witches tend, likely thermal decomposition product of Hexachloroethane</t>
  </si>
  <si>
    <t>hexachloroethane</t>
  </si>
  <si>
    <t>Likely multiple sources including Hexachloroethane and chlorine from chlorate interacting with available methane</t>
  </si>
  <si>
    <t>hexachloroethane, Chlorate</t>
  </si>
  <si>
    <t>simple molecule found in street sample, although cyclic pentane is not common</t>
  </si>
  <si>
    <t>possible thermal decomposition product of many reagents, but capsaicinoids in particular</t>
  </si>
  <si>
    <t>Undetermined HC component or piggybacked CS</t>
  </si>
  <si>
    <t>Only found in HC can but no sulfur listed in HC, sulfur listed in CS, suggests potential piggyback</t>
  </si>
  <si>
    <t>Terephthalic Acid</t>
  </si>
  <si>
    <t>only found in street sample, likely result of interactions between terephthalic acid used in explosives</t>
  </si>
  <si>
    <t>(Propylene) Glycol</t>
  </si>
  <si>
    <t>Only found on a protester's shirt, glycols are used in spray cans, like propylene glycol</t>
  </si>
  <si>
    <t>Unknown, likely chemical weapon associated</t>
  </si>
  <si>
    <t xml:space="preserve">Only found in HC can but unlikely of HC origin directly, as listed components do not have long carbon chains; likely decomposition of oils or capsaicinoids </t>
  </si>
  <si>
    <t>, only found on protester leggings, potentially associated with coffee, although it could be weapons related it is more likely not given current information</t>
  </si>
  <si>
    <t>coffee, HC and nitrocellulose</t>
  </si>
  <si>
    <t>only found in hc can</t>
  </si>
  <si>
    <t>Capsaicinoids, Vector Oils,</t>
  </si>
  <si>
    <t>found on protester backpack and on the plants, potential thermal decomposition of capsaicinoids or vector oils</t>
  </si>
  <si>
    <t>only found in the street sample, possible decomposition product but more likely unassociated</t>
  </si>
  <si>
    <t>incomplete chemical name, current best guess, only found in soil sample , Presumed non-weapon related or distantly so</t>
  </si>
  <si>
    <t>incomplete chemical name, current best guess, only in truck medic filter</t>
  </si>
  <si>
    <t>Hexachloroethane or other chlorinated compounds</t>
  </si>
  <si>
    <t>found in many samples, can result from hexachloroethane decomposition or other decomposition and reaction scenarios</t>
  </si>
  <si>
    <t>unknown, like non weapon associated</t>
  </si>
  <si>
    <t>Oleic Acid</t>
  </si>
  <si>
    <t>known thermal decomposition product of oleic acid</t>
  </si>
  <si>
    <t>vector oil for capsinacoids</t>
  </si>
  <si>
    <t>not have long carbon chains; likely decomposition of oils or capsaicinoids</t>
  </si>
  <si>
    <t>unknown</t>
  </si>
  <si>
    <t>only found in street sample, possible weapons related, considering use of fluorinated compounds in aerosol vapor grenades (norflurane), also possibly associated with coolants from a vehicle</t>
  </si>
  <si>
    <t>found in medic filter and HC can, possible decomposition of HC associated compounds or biggybacked material</t>
  </si>
  <si>
    <t>Undetermined HC component or piggybacked material</t>
  </si>
  <si>
    <t>CS decomposition product or component</t>
  </si>
  <si>
    <t>A PCB, CS decomposition product or component</t>
  </si>
  <si>
    <t>only seen in the truck medic filter, possible decomposition of many products</t>
  </si>
  <si>
    <t>Terephthalic Acid, CS, Capsaicinoid</t>
  </si>
  <si>
    <t>only found in street sample, a constituent of soybena oil</t>
  </si>
  <si>
    <t>only found in green smoke can, could be thermal decomposition of nitrocellulose or a piggybacked product</t>
  </si>
  <si>
    <t>green smoke component nitrocellulose or piggyback component</t>
  </si>
  <si>
    <t>Oleic Acid or other fatty acid</t>
  </si>
  <si>
    <t>similar to known thermal decomposition product of oleic acid</t>
  </si>
  <si>
    <t>one configuration of the possible arrangements, could be thermal decomposition of nitrocellulose or a piggybacked product</t>
  </si>
  <si>
    <t>HC Smoke or Green Smoke component, nitrocellulose, or piggybacked</t>
  </si>
  <si>
    <t>HC Smoke component, nitrocellulose, or piggybacked</t>
  </si>
  <si>
    <t>Green Smoke component, nitrocellulose, or piggybacked</t>
  </si>
  <si>
    <t>present in hc can and a number of samples, but HC itself does not have listedbenzene containing compounds, so could a non-listed or could be from a piggybacked CS or OC</t>
  </si>
  <si>
    <t>Oleic Acid or similar</t>
  </si>
  <si>
    <t xml:space="preserve"> thermal decomposition product of oil acid</t>
  </si>
  <si>
    <t>one configuration of the possible arrangements, simple molecule found in street sample, although cyclic pentane is not common</t>
  </si>
  <si>
    <t>one configuration of the possible arrangements, only found in HC can, but long chain carbons are not in HC components, so either an unlisted one or a piggyback</t>
  </si>
  <si>
    <t>Include</t>
  </si>
  <si>
    <t>only in soil, styrene is in polystyrene like styrofoam, but also like polystyrene which is what the FN303 and such rounds are made of.</t>
  </si>
  <si>
    <t>Undetermined, could be weapon or 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</si>
</sst>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ont="1" applyFill="1"/>
    <xf numFmtId="0" fontId="0" fillId="0" borderId="0" xfId="0" applyFill="1"/>
    <xf numFmtId="0" fontId="1" fillId="0" borderId="0" xfId="42" applyFont="1" applyFill="1"/>
    <xf numFmtId="0" fontId="18" fillId="0" borderId="0" xfId="42" applyFill="1"/>
    <xf numFmtId="0" fontId="19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tabSelected="1" zoomScaleNormal="100" workbookViewId="0">
      <pane xSplit="1" ySplit="1" topLeftCell="M38" activePane="bottomRight" state="frozen"/>
      <selection pane="topRight" activeCell="B1" sqref="B1"/>
      <selection pane="bottomLeft" activeCell="A2" sqref="A2"/>
      <selection pane="bottomRight" activeCell="N69" sqref="N69"/>
    </sheetView>
  </sheetViews>
  <sheetFormatPr defaultRowHeight="14.4" x14ac:dyDescent="0.3"/>
  <cols>
    <col min="1" max="1" width="30.21875" bestFit="1" customWidth="1"/>
    <col min="2" max="2" width="18.44140625" bestFit="1" customWidth="1"/>
    <col min="3" max="5" width="18.44140625" customWidth="1"/>
    <col min="6" max="6" width="82" bestFit="1" customWidth="1"/>
    <col min="7" max="7" width="12.77734375" bestFit="1" customWidth="1"/>
    <col min="8" max="8" width="12.77734375" customWidth="1"/>
    <col min="11" max="11" width="12.44140625" bestFit="1" customWidth="1"/>
    <col min="12" max="12" width="19.109375" bestFit="1" customWidth="1"/>
    <col min="13" max="13" width="19.109375" customWidth="1"/>
    <col min="14" max="14" width="33.77734375" bestFit="1" customWidth="1"/>
    <col min="15" max="15" width="7.6640625" customWidth="1"/>
    <col min="16" max="16" width="90.33203125" customWidth="1"/>
    <col min="17" max="17" width="14.88671875" bestFit="1" customWidth="1"/>
    <col min="18" max="18" width="6.6640625" bestFit="1" customWidth="1"/>
    <col min="19" max="19" width="11.21875" bestFit="1" customWidth="1"/>
    <col min="20" max="20" width="19" bestFit="1" customWidth="1"/>
    <col min="21" max="21" width="32.33203125" customWidth="1"/>
    <col min="22" max="22" width="9.33203125" bestFit="1" customWidth="1"/>
    <col min="23" max="23" width="10.5546875" bestFit="1" customWidth="1"/>
    <col min="24" max="24" width="11.33203125" bestFit="1" customWidth="1"/>
    <col min="25" max="25" width="13.5546875" bestFit="1" customWidth="1"/>
    <col min="26" max="26" width="11" bestFit="1" customWidth="1"/>
    <col min="27" max="27" width="10.88671875" bestFit="1" customWidth="1"/>
  </cols>
  <sheetData>
    <row r="1" spans="1:27" x14ac:dyDescent="0.3">
      <c r="A1" s="3" t="s">
        <v>82</v>
      </c>
      <c r="B1" s="3" t="s">
        <v>83</v>
      </c>
      <c r="C1" s="3" t="s">
        <v>103</v>
      </c>
      <c r="D1" s="3" t="s">
        <v>113</v>
      </c>
      <c r="E1" s="3" t="s">
        <v>117</v>
      </c>
      <c r="F1" s="3" t="s">
        <v>86</v>
      </c>
      <c r="G1" s="3" t="s">
        <v>89</v>
      </c>
      <c r="H1" s="3" t="s">
        <v>100</v>
      </c>
      <c r="I1" s="3" t="s">
        <v>90</v>
      </c>
      <c r="J1" s="3" t="s">
        <v>140</v>
      </c>
      <c r="K1" s="3" t="s">
        <v>96</v>
      </c>
      <c r="L1" s="3" t="s">
        <v>91</v>
      </c>
      <c r="M1" s="3"/>
      <c r="N1" s="3" t="s">
        <v>383</v>
      </c>
      <c r="O1" s="3" t="s">
        <v>455</v>
      </c>
      <c r="P1" s="3" t="s">
        <v>93</v>
      </c>
      <c r="Q1" s="3" t="s">
        <v>355</v>
      </c>
      <c r="R1" s="3" t="s">
        <v>356</v>
      </c>
      <c r="S1" s="3" t="s">
        <v>357</v>
      </c>
      <c r="T1" s="3" t="s">
        <v>358</v>
      </c>
      <c r="U1" s="3" t="s">
        <v>359</v>
      </c>
      <c r="V1" s="3" t="s">
        <v>360</v>
      </c>
      <c r="W1" s="3" t="s">
        <v>361</v>
      </c>
      <c r="X1" s="3" t="s">
        <v>362</v>
      </c>
      <c r="Y1" s="3" t="s">
        <v>363</v>
      </c>
      <c r="Z1" s="3" t="s">
        <v>364</v>
      </c>
      <c r="AA1" s="3" t="s">
        <v>365</v>
      </c>
    </row>
    <row r="2" spans="1:27" x14ac:dyDescent="0.3">
      <c r="A2" s="3" t="s">
        <v>10</v>
      </c>
      <c r="B2" s="3" t="s">
        <v>88</v>
      </c>
      <c r="C2" s="3" t="s">
        <v>178</v>
      </c>
      <c r="D2" s="3" t="s">
        <v>177</v>
      </c>
      <c r="E2" s="3"/>
      <c r="F2" s="3" t="s">
        <v>179</v>
      </c>
      <c r="G2" s="3">
        <v>1</v>
      </c>
      <c r="H2" s="3"/>
      <c r="I2" s="3">
        <v>1</v>
      </c>
      <c r="J2" s="3"/>
      <c r="K2" s="3"/>
      <c r="L2" s="3"/>
      <c r="M2" s="3">
        <f>SUM(G2:L2)</f>
        <v>2</v>
      </c>
      <c r="N2" s="3" t="s">
        <v>393</v>
      </c>
      <c r="O2" s="3">
        <v>1</v>
      </c>
      <c r="P2" s="3" t="s">
        <v>394</v>
      </c>
      <c r="Q2" s="3"/>
      <c r="R2" s="3">
        <v>1</v>
      </c>
      <c r="S2" s="3">
        <v>1</v>
      </c>
      <c r="T2" s="3">
        <v>1</v>
      </c>
      <c r="U2" s="3">
        <v>1</v>
      </c>
      <c r="V2" s="3">
        <v>1</v>
      </c>
      <c r="W2" s="3"/>
      <c r="X2" s="3"/>
      <c r="Y2" s="3"/>
      <c r="Z2" s="3">
        <v>1</v>
      </c>
      <c r="AA2" s="3">
        <v>1</v>
      </c>
    </row>
    <row r="3" spans="1:27" s="1" customFormat="1" x14ac:dyDescent="0.3">
      <c r="A3" s="3" t="s">
        <v>47</v>
      </c>
      <c r="B3" s="3" t="s">
        <v>99</v>
      </c>
      <c r="C3" s="3" t="s">
        <v>129</v>
      </c>
      <c r="D3" s="3" t="s">
        <v>128</v>
      </c>
      <c r="E3" s="3"/>
      <c r="F3" s="3" t="s">
        <v>127</v>
      </c>
      <c r="G3" s="3"/>
      <c r="H3" s="3"/>
      <c r="I3" s="3">
        <v>1</v>
      </c>
      <c r="J3" s="3"/>
      <c r="K3" s="3"/>
      <c r="L3" s="3">
        <v>1</v>
      </c>
      <c r="M3" s="3">
        <f t="shared" ref="M3:M58" si="0">SUM(G3:L3)</f>
        <v>2</v>
      </c>
      <c r="N3" s="3" t="s">
        <v>153</v>
      </c>
      <c r="O3" s="3">
        <v>1</v>
      </c>
      <c r="P3" s="3" t="s">
        <v>102</v>
      </c>
      <c r="Q3" s="3"/>
      <c r="R3" s="3"/>
      <c r="S3" s="3"/>
      <c r="T3" s="3"/>
      <c r="U3" s="3"/>
      <c r="V3" s="3">
        <v>1</v>
      </c>
      <c r="W3" s="3"/>
      <c r="X3" s="3"/>
      <c r="Y3" s="3"/>
      <c r="Z3" s="3"/>
      <c r="AA3" s="3"/>
    </row>
    <row r="4" spans="1:27" x14ac:dyDescent="0.3">
      <c r="A4" s="3" t="s">
        <v>23</v>
      </c>
      <c r="B4" s="3" t="s">
        <v>99</v>
      </c>
      <c r="C4" s="3"/>
      <c r="D4" s="3" t="s">
        <v>149</v>
      </c>
      <c r="E4" s="3"/>
      <c r="F4" s="3" t="s">
        <v>148</v>
      </c>
      <c r="G4" s="3"/>
      <c r="H4" s="3"/>
      <c r="I4" s="3"/>
      <c r="J4" s="3"/>
      <c r="K4" s="3"/>
      <c r="L4" s="3"/>
      <c r="M4" s="3">
        <f t="shared" si="0"/>
        <v>0</v>
      </c>
      <c r="N4" s="3" t="s">
        <v>153</v>
      </c>
      <c r="O4" s="3">
        <v>1</v>
      </c>
      <c r="P4" s="3" t="s">
        <v>157</v>
      </c>
      <c r="Q4" s="3"/>
      <c r="R4" s="3"/>
      <c r="S4" s="3">
        <v>1</v>
      </c>
      <c r="T4" s="3"/>
      <c r="U4" s="3"/>
      <c r="V4" s="3"/>
      <c r="W4" s="3"/>
      <c r="X4" s="3"/>
      <c r="Y4" s="3"/>
      <c r="Z4" s="3"/>
      <c r="AA4" s="3"/>
    </row>
    <row r="5" spans="1:27" x14ac:dyDescent="0.3">
      <c r="A5" s="3" t="s">
        <v>24</v>
      </c>
      <c r="B5" s="3" t="s">
        <v>99</v>
      </c>
      <c r="C5" s="3" t="s">
        <v>170</v>
      </c>
      <c r="D5" s="3" t="s">
        <v>168</v>
      </c>
      <c r="E5" s="3"/>
      <c r="F5" s="3" t="s">
        <v>169</v>
      </c>
      <c r="G5" s="3"/>
      <c r="H5" s="3"/>
      <c r="I5" s="3">
        <v>1</v>
      </c>
      <c r="J5" s="3"/>
      <c r="K5" s="3"/>
      <c r="L5" s="3"/>
      <c r="M5" s="3">
        <f t="shared" si="0"/>
        <v>1</v>
      </c>
      <c r="N5" s="3" t="s">
        <v>153</v>
      </c>
      <c r="O5" s="3">
        <v>1</v>
      </c>
      <c r="P5" s="3" t="s">
        <v>102</v>
      </c>
      <c r="Q5" s="3"/>
      <c r="R5" s="3"/>
      <c r="S5" s="3">
        <v>1</v>
      </c>
      <c r="T5" s="3"/>
      <c r="U5" s="3"/>
      <c r="V5" s="3"/>
      <c r="W5" s="3"/>
      <c r="X5" s="3"/>
      <c r="Y5" s="3"/>
      <c r="Z5" s="3"/>
      <c r="AA5" s="3"/>
    </row>
    <row r="6" spans="1:27" x14ac:dyDescent="0.3">
      <c r="A6" s="3" t="s">
        <v>53</v>
      </c>
      <c r="B6" s="3" t="s">
        <v>88</v>
      </c>
      <c r="C6" s="3" t="s">
        <v>223</v>
      </c>
      <c r="D6" s="3" t="s">
        <v>224</v>
      </c>
      <c r="E6" s="3"/>
      <c r="F6" s="3" t="s">
        <v>222</v>
      </c>
      <c r="G6" s="3"/>
      <c r="H6" s="3"/>
      <c r="I6" s="3"/>
      <c r="J6" s="3"/>
      <c r="K6" s="3"/>
      <c r="L6" s="3"/>
      <c r="M6" s="3">
        <f t="shared" si="0"/>
        <v>0</v>
      </c>
      <c r="N6" s="3" t="s">
        <v>153</v>
      </c>
      <c r="O6" s="3">
        <v>1</v>
      </c>
      <c r="P6" s="3" t="s">
        <v>409</v>
      </c>
      <c r="Q6" s="3"/>
      <c r="R6" s="3"/>
      <c r="S6" s="3"/>
      <c r="T6" s="3"/>
      <c r="U6" s="3"/>
      <c r="V6" s="3">
        <v>1</v>
      </c>
      <c r="W6" s="3"/>
      <c r="X6" s="3"/>
      <c r="Y6" s="3"/>
      <c r="Z6" s="3"/>
      <c r="AA6" s="3"/>
    </row>
    <row r="7" spans="1:27" x14ac:dyDescent="0.3">
      <c r="A7" s="3" t="s">
        <v>72</v>
      </c>
      <c r="B7" s="3" t="s">
        <v>88</v>
      </c>
      <c r="C7" s="3" t="s">
        <v>263</v>
      </c>
      <c r="D7" s="3" t="s">
        <v>264</v>
      </c>
      <c r="E7" s="3"/>
      <c r="F7" s="3" t="s">
        <v>262</v>
      </c>
      <c r="G7" s="3">
        <v>1</v>
      </c>
      <c r="H7" s="3"/>
      <c r="I7" s="3">
        <v>1</v>
      </c>
      <c r="J7" s="3"/>
      <c r="K7" s="3"/>
      <c r="L7" s="3"/>
      <c r="M7" s="3">
        <f t="shared" si="0"/>
        <v>2</v>
      </c>
      <c r="N7" s="3" t="s">
        <v>153</v>
      </c>
      <c r="O7" s="3">
        <v>1</v>
      </c>
      <c r="P7" s="3" t="s">
        <v>409</v>
      </c>
      <c r="Q7" s="3"/>
      <c r="R7" s="3"/>
      <c r="S7" s="3"/>
      <c r="T7" s="3">
        <v>1</v>
      </c>
      <c r="U7" s="3"/>
      <c r="V7" s="3">
        <v>1</v>
      </c>
      <c r="W7" s="3"/>
      <c r="X7" s="3"/>
      <c r="Y7" s="3"/>
      <c r="Z7" s="3">
        <v>1</v>
      </c>
      <c r="AA7" s="3"/>
    </row>
    <row r="8" spans="1:27" s="1" customFormat="1" x14ac:dyDescent="0.3">
      <c r="A8" s="3" t="s">
        <v>38</v>
      </c>
      <c r="B8" s="3" t="s">
        <v>99</v>
      </c>
      <c r="C8" s="3" t="s">
        <v>279</v>
      </c>
      <c r="D8" s="3" t="s">
        <v>278</v>
      </c>
      <c r="E8" s="3" t="s">
        <v>277</v>
      </c>
      <c r="F8" s="3" t="s">
        <v>280</v>
      </c>
      <c r="G8" s="3"/>
      <c r="H8" s="3">
        <v>1</v>
      </c>
      <c r="I8" s="3">
        <v>1</v>
      </c>
      <c r="J8" s="3">
        <v>1</v>
      </c>
      <c r="K8" s="3">
        <v>1</v>
      </c>
      <c r="L8" s="3"/>
      <c r="M8" s="3">
        <f t="shared" si="0"/>
        <v>4</v>
      </c>
      <c r="N8" s="3" t="s">
        <v>153</v>
      </c>
      <c r="O8" s="3">
        <v>1</v>
      </c>
      <c r="P8" s="3" t="s">
        <v>277</v>
      </c>
      <c r="Q8" s="3"/>
      <c r="R8" s="3"/>
      <c r="S8" s="3"/>
      <c r="T8" s="3"/>
      <c r="U8" s="3">
        <v>1</v>
      </c>
      <c r="V8" s="3"/>
      <c r="W8" s="3"/>
      <c r="X8" s="3"/>
      <c r="Y8" s="3"/>
      <c r="Z8" s="3"/>
      <c r="AA8" s="3"/>
    </row>
    <row r="9" spans="1:27" x14ac:dyDescent="0.3">
      <c r="A9" s="3" t="s">
        <v>39</v>
      </c>
      <c r="B9" s="3" t="s">
        <v>99</v>
      </c>
      <c r="C9" s="3" t="s">
        <v>281</v>
      </c>
      <c r="D9" s="3" t="s">
        <v>282</v>
      </c>
      <c r="E9" s="3"/>
      <c r="F9" s="3" t="s">
        <v>283</v>
      </c>
      <c r="G9" s="3"/>
      <c r="H9" s="3"/>
      <c r="I9" s="3">
        <v>1</v>
      </c>
      <c r="J9" s="3"/>
      <c r="K9" s="3"/>
      <c r="L9" s="3"/>
      <c r="M9" s="3">
        <f t="shared" si="0"/>
        <v>1</v>
      </c>
      <c r="N9" s="3" t="s">
        <v>429</v>
      </c>
      <c r="O9" s="3">
        <v>1</v>
      </c>
      <c r="P9" s="3" t="s">
        <v>431</v>
      </c>
      <c r="Q9" s="3"/>
      <c r="R9" s="3"/>
      <c r="S9" s="3"/>
      <c r="T9" s="3"/>
      <c r="U9" s="3">
        <v>1</v>
      </c>
      <c r="V9" s="3">
        <v>1</v>
      </c>
      <c r="W9" s="3"/>
      <c r="X9" s="3"/>
      <c r="Y9" s="3"/>
      <c r="Z9" s="3">
        <v>1</v>
      </c>
      <c r="AA9" s="3"/>
    </row>
    <row r="10" spans="1:27" x14ac:dyDescent="0.3">
      <c r="A10" s="3" t="s">
        <v>28</v>
      </c>
      <c r="B10" s="3" t="s">
        <v>88</v>
      </c>
      <c r="C10" s="3" t="s">
        <v>255</v>
      </c>
      <c r="D10" s="3" t="s">
        <v>256</v>
      </c>
      <c r="E10" s="3"/>
      <c r="F10" s="3" t="s">
        <v>254</v>
      </c>
      <c r="G10" s="3">
        <v>1</v>
      </c>
      <c r="H10" s="3"/>
      <c r="I10" s="3">
        <v>1</v>
      </c>
      <c r="J10" s="3"/>
      <c r="K10" s="3"/>
      <c r="L10" s="3"/>
      <c r="M10" s="3">
        <f t="shared" si="0"/>
        <v>2</v>
      </c>
      <c r="N10" s="3" t="s">
        <v>421</v>
      </c>
      <c r="O10" s="3">
        <v>1</v>
      </c>
      <c r="P10" s="3" t="s">
        <v>422</v>
      </c>
      <c r="Q10" s="3"/>
      <c r="R10" s="3"/>
      <c r="S10" s="3">
        <v>1</v>
      </c>
      <c r="T10" s="3">
        <v>1</v>
      </c>
      <c r="U10" s="3"/>
      <c r="V10" s="3"/>
      <c r="W10" s="3"/>
      <c r="X10" s="3"/>
      <c r="Y10" s="3"/>
      <c r="Z10" s="3"/>
      <c r="AA10" s="3"/>
    </row>
    <row r="11" spans="1:27" s="1" customFormat="1" x14ac:dyDescent="0.3">
      <c r="A11" s="3" t="s">
        <v>73</v>
      </c>
      <c r="B11" s="3" t="s">
        <v>99</v>
      </c>
      <c r="C11" s="3" t="s">
        <v>120</v>
      </c>
      <c r="D11" s="3" t="s">
        <v>121</v>
      </c>
      <c r="E11" s="3"/>
      <c r="F11" s="3" t="s">
        <v>119</v>
      </c>
      <c r="G11" s="3"/>
      <c r="H11" s="3"/>
      <c r="I11" s="3">
        <v>1</v>
      </c>
      <c r="J11" s="3"/>
      <c r="K11" s="3"/>
      <c r="L11" s="3"/>
      <c r="M11" s="3">
        <f t="shared" si="0"/>
        <v>1</v>
      </c>
      <c r="N11" s="3" t="s">
        <v>136</v>
      </c>
      <c r="O11" s="3">
        <v>1</v>
      </c>
      <c r="P11" s="3" t="s">
        <v>437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v>1</v>
      </c>
    </row>
    <row r="12" spans="1:27" x14ac:dyDescent="0.3">
      <c r="A12" s="3" t="s">
        <v>42</v>
      </c>
      <c r="B12" s="3" t="s">
        <v>88</v>
      </c>
      <c r="C12" s="3" t="s">
        <v>134</v>
      </c>
      <c r="D12" s="3" t="s">
        <v>137</v>
      </c>
      <c r="E12" s="3"/>
      <c r="F12" s="3" t="s">
        <v>133</v>
      </c>
      <c r="G12" s="3"/>
      <c r="H12" s="3">
        <v>1</v>
      </c>
      <c r="I12" s="3"/>
      <c r="J12" s="3"/>
      <c r="K12" s="3"/>
      <c r="L12" s="3"/>
      <c r="M12" s="3">
        <f t="shared" si="0"/>
        <v>1</v>
      </c>
      <c r="N12" s="3" t="s">
        <v>136</v>
      </c>
      <c r="O12" s="3">
        <v>1</v>
      </c>
      <c r="P12" s="3" t="s">
        <v>135</v>
      </c>
      <c r="Q12" s="3"/>
      <c r="R12" s="3"/>
      <c r="S12" s="3"/>
      <c r="T12" s="3"/>
      <c r="U12" s="3">
        <v>1</v>
      </c>
      <c r="V12" s="3">
        <v>1</v>
      </c>
      <c r="W12" s="3"/>
      <c r="X12" s="3"/>
      <c r="Y12" s="3"/>
      <c r="Z12" s="3">
        <v>1</v>
      </c>
      <c r="AA12" s="3"/>
    </row>
    <row r="13" spans="1:27" s="1" customFormat="1" x14ac:dyDescent="0.3">
      <c r="A13" s="3" t="s">
        <v>74</v>
      </c>
      <c r="B13" s="3" t="s">
        <v>99</v>
      </c>
      <c r="C13" s="3" t="s">
        <v>141</v>
      </c>
      <c r="D13" s="3" t="s">
        <v>213</v>
      </c>
      <c r="E13" s="3" t="s">
        <v>138</v>
      </c>
      <c r="F13" s="3" t="s">
        <v>139</v>
      </c>
      <c r="G13" s="3"/>
      <c r="H13" s="3"/>
      <c r="I13" s="3">
        <v>1</v>
      </c>
      <c r="J13" s="3">
        <v>1</v>
      </c>
      <c r="K13" s="3">
        <v>1</v>
      </c>
      <c r="L13" s="3">
        <v>1</v>
      </c>
      <c r="M13" s="3">
        <f t="shared" si="0"/>
        <v>4</v>
      </c>
      <c r="N13" s="3" t="s">
        <v>136</v>
      </c>
      <c r="O13" s="3">
        <v>1</v>
      </c>
      <c r="P13" s="3" t="s">
        <v>368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</v>
      </c>
    </row>
    <row r="14" spans="1:27" s="1" customFormat="1" x14ac:dyDescent="0.3">
      <c r="A14" s="3" t="s">
        <v>79</v>
      </c>
      <c r="B14" s="3" t="s">
        <v>88</v>
      </c>
      <c r="C14" s="3" t="s">
        <v>144</v>
      </c>
      <c r="D14" s="3" t="s">
        <v>143</v>
      </c>
      <c r="E14" s="3"/>
      <c r="F14" s="3" t="s">
        <v>142</v>
      </c>
      <c r="G14" s="3">
        <v>1</v>
      </c>
      <c r="H14" s="3"/>
      <c r="I14" s="3">
        <v>1</v>
      </c>
      <c r="J14" s="3"/>
      <c r="K14" s="3"/>
      <c r="L14" s="3">
        <v>1</v>
      </c>
      <c r="M14" s="3">
        <f t="shared" si="0"/>
        <v>3</v>
      </c>
      <c r="N14" s="3" t="s">
        <v>136</v>
      </c>
      <c r="O14" s="3">
        <v>1</v>
      </c>
      <c r="P14" s="3" t="s">
        <v>437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1</v>
      </c>
    </row>
    <row r="15" spans="1:27" x14ac:dyDescent="0.3">
      <c r="A15" s="3" t="s">
        <v>76</v>
      </c>
      <c r="B15" s="3" t="s">
        <v>99</v>
      </c>
      <c r="C15" s="3" t="s">
        <v>159</v>
      </c>
      <c r="D15" s="3" t="s">
        <v>121</v>
      </c>
      <c r="E15" s="3"/>
      <c r="F15" s="3" t="s">
        <v>158</v>
      </c>
      <c r="G15" s="3"/>
      <c r="H15" s="3"/>
      <c r="I15" s="3">
        <v>1</v>
      </c>
      <c r="J15" s="3"/>
      <c r="K15" s="3"/>
      <c r="L15" s="3"/>
      <c r="M15" s="3">
        <f t="shared" si="0"/>
        <v>1</v>
      </c>
      <c r="N15" s="3" t="s">
        <v>136</v>
      </c>
      <c r="O15" s="3">
        <v>1</v>
      </c>
      <c r="P15" s="3" t="s">
        <v>437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v>1</v>
      </c>
    </row>
    <row r="16" spans="1:27" x14ac:dyDescent="0.3">
      <c r="A16" s="3" t="s">
        <v>80</v>
      </c>
      <c r="B16" s="3" t="s">
        <v>88</v>
      </c>
      <c r="C16" s="3" t="s">
        <v>167</v>
      </c>
      <c r="D16" s="3" t="s">
        <v>165</v>
      </c>
      <c r="E16" s="3"/>
      <c r="F16" s="3" t="s">
        <v>166</v>
      </c>
      <c r="G16" s="3">
        <v>1</v>
      </c>
      <c r="H16" s="3"/>
      <c r="I16" s="3">
        <v>1</v>
      </c>
      <c r="J16" s="3">
        <v>1</v>
      </c>
      <c r="K16" s="3"/>
      <c r="L16" s="3">
        <v>1</v>
      </c>
      <c r="M16" s="3">
        <f t="shared" si="0"/>
        <v>4</v>
      </c>
      <c r="N16" s="3" t="s">
        <v>136</v>
      </c>
      <c r="O16" s="3">
        <v>1</v>
      </c>
      <c r="P16" s="3" t="s">
        <v>437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>
        <v>1</v>
      </c>
    </row>
    <row r="17" spans="1:27" x14ac:dyDescent="0.3">
      <c r="A17" s="3" t="s">
        <v>70</v>
      </c>
      <c r="B17" s="3" t="s">
        <v>88</v>
      </c>
      <c r="C17" s="3" t="s">
        <v>184</v>
      </c>
      <c r="D17" s="3" t="s">
        <v>183</v>
      </c>
      <c r="E17" s="3"/>
      <c r="F17" s="3" t="s">
        <v>185</v>
      </c>
      <c r="G17" s="3"/>
      <c r="H17" s="3"/>
      <c r="I17" s="3">
        <v>1</v>
      </c>
      <c r="J17" s="3"/>
      <c r="K17" s="3"/>
      <c r="L17" s="3"/>
      <c r="M17" s="3">
        <f t="shared" si="0"/>
        <v>1</v>
      </c>
      <c r="N17" s="3" t="s">
        <v>136</v>
      </c>
      <c r="O17" s="3">
        <v>1</v>
      </c>
      <c r="P17" s="3" t="s">
        <v>397</v>
      </c>
      <c r="Q17" s="3"/>
      <c r="R17" s="3"/>
      <c r="S17" s="3"/>
      <c r="T17" s="3"/>
      <c r="U17" s="3"/>
      <c r="V17" s="3"/>
      <c r="W17" s="3"/>
      <c r="X17" s="3"/>
      <c r="Y17" s="3"/>
      <c r="Z17" s="3">
        <v>1</v>
      </c>
      <c r="AA17" s="3"/>
    </row>
    <row r="18" spans="1:27" x14ac:dyDescent="0.3">
      <c r="A18" s="3" t="s">
        <v>25</v>
      </c>
      <c r="B18" s="3" t="s">
        <v>99</v>
      </c>
      <c r="C18" s="3" t="s">
        <v>187</v>
      </c>
      <c r="D18" s="3" t="s">
        <v>186</v>
      </c>
      <c r="E18" s="3"/>
      <c r="F18" s="3" t="s">
        <v>188</v>
      </c>
      <c r="G18" s="3"/>
      <c r="H18" s="3"/>
      <c r="I18" s="3"/>
      <c r="J18" s="3"/>
      <c r="K18" s="3"/>
      <c r="L18" s="3"/>
      <c r="M18" s="3">
        <f t="shared" si="0"/>
        <v>0</v>
      </c>
      <c r="N18" s="3" t="s">
        <v>136</v>
      </c>
      <c r="O18" s="3">
        <v>1</v>
      </c>
      <c r="P18" s="3" t="s">
        <v>398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v>1</v>
      </c>
    </row>
    <row r="19" spans="1:27" x14ac:dyDescent="0.3">
      <c r="A19" s="3" t="s">
        <v>26</v>
      </c>
      <c r="B19" s="3" t="s">
        <v>99</v>
      </c>
      <c r="C19" s="3" t="s">
        <v>190</v>
      </c>
      <c r="D19" s="3" t="s">
        <v>189</v>
      </c>
      <c r="E19" s="3"/>
      <c r="F19" s="3" t="s">
        <v>191</v>
      </c>
      <c r="G19" s="3"/>
      <c r="H19" s="3"/>
      <c r="I19" s="3">
        <v>1</v>
      </c>
      <c r="J19" s="3">
        <v>1</v>
      </c>
      <c r="K19" s="3">
        <v>1</v>
      </c>
      <c r="L19" s="3">
        <v>1</v>
      </c>
      <c r="M19" s="3">
        <f t="shared" si="0"/>
        <v>4</v>
      </c>
      <c r="N19" s="3" t="s">
        <v>136</v>
      </c>
      <c r="O19" s="3">
        <v>1</v>
      </c>
      <c r="P19" s="3" t="s">
        <v>399</v>
      </c>
      <c r="Q19" s="3"/>
      <c r="R19" s="3"/>
      <c r="S19" s="3">
        <v>1</v>
      </c>
      <c r="T19" s="3"/>
      <c r="U19" s="3"/>
      <c r="V19" s="3"/>
      <c r="W19" s="3"/>
      <c r="X19" s="3"/>
      <c r="Y19" s="3"/>
      <c r="Z19" s="3"/>
      <c r="AA19" s="3"/>
    </row>
    <row r="20" spans="1:27" x14ac:dyDescent="0.3">
      <c r="A20" s="3" t="s">
        <v>77</v>
      </c>
      <c r="B20" s="3" t="s">
        <v>99</v>
      </c>
      <c r="C20" s="3" t="s">
        <v>194</v>
      </c>
      <c r="D20" s="3" t="s">
        <v>192</v>
      </c>
      <c r="E20" s="3"/>
      <c r="F20" s="3" t="s">
        <v>193</v>
      </c>
      <c r="G20" s="3"/>
      <c r="H20" s="3">
        <v>1</v>
      </c>
      <c r="I20" s="3">
        <v>1</v>
      </c>
      <c r="J20" s="3">
        <v>1</v>
      </c>
      <c r="K20" s="3"/>
      <c r="L20" s="3">
        <v>1</v>
      </c>
      <c r="M20" s="3">
        <f t="shared" si="0"/>
        <v>4</v>
      </c>
      <c r="N20" s="3" t="s">
        <v>136</v>
      </c>
      <c r="O20" s="3">
        <v>1</v>
      </c>
      <c r="P20" s="3" t="s">
        <v>399</v>
      </c>
      <c r="Q20" s="3"/>
      <c r="R20" s="3"/>
      <c r="S20" s="3">
        <v>1</v>
      </c>
      <c r="T20" s="3"/>
      <c r="U20" s="3"/>
      <c r="V20" s="3"/>
      <c r="W20" s="3"/>
      <c r="X20" s="3"/>
      <c r="Y20" s="3"/>
      <c r="Z20" s="3"/>
      <c r="AA20" s="3"/>
    </row>
    <row r="21" spans="1:27" x14ac:dyDescent="0.3">
      <c r="A21" s="3" t="s">
        <v>81</v>
      </c>
      <c r="B21" s="3" t="s">
        <v>88</v>
      </c>
      <c r="C21" s="3" t="s">
        <v>215</v>
      </c>
      <c r="D21" s="3" t="s">
        <v>214</v>
      </c>
      <c r="E21" s="3"/>
      <c r="F21" s="3" t="s">
        <v>198</v>
      </c>
      <c r="G21" s="3">
        <v>1</v>
      </c>
      <c r="H21" s="3"/>
      <c r="I21" s="3">
        <v>1</v>
      </c>
      <c r="J21" s="3"/>
      <c r="K21" s="3"/>
      <c r="L21" s="3">
        <v>1</v>
      </c>
      <c r="M21" s="3">
        <f t="shared" si="0"/>
        <v>3</v>
      </c>
      <c r="N21" s="3" t="s">
        <v>136</v>
      </c>
      <c r="O21" s="3">
        <v>1</v>
      </c>
      <c r="P21" s="3" t="s">
        <v>403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v>1</v>
      </c>
    </row>
    <row r="22" spans="1:27" x14ac:dyDescent="0.3">
      <c r="A22" s="3" t="s">
        <v>78</v>
      </c>
      <c r="B22" s="3" t="s">
        <v>99</v>
      </c>
      <c r="C22" s="3" t="s">
        <v>303</v>
      </c>
      <c r="D22" s="3" t="s">
        <v>304</v>
      </c>
      <c r="E22" s="3" t="s">
        <v>302</v>
      </c>
      <c r="F22" s="3" t="s">
        <v>305</v>
      </c>
      <c r="G22" s="3"/>
      <c r="H22" s="3"/>
      <c r="I22" s="3"/>
      <c r="J22" s="3">
        <v>1</v>
      </c>
      <c r="K22" s="3"/>
      <c r="L22" s="3">
        <v>1</v>
      </c>
      <c r="M22" s="3">
        <f t="shared" si="0"/>
        <v>2</v>
      </c>
      <c r="N22" s="3" t="s">
        <v>136</v>
      </c>
      <c r="O22" s="3">
        <v>1</v>
      </c>
      <c r="P22" s="3" t="s">
        <v>102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v>1</v>
      </c>
    </row>
    <row r="23" spans="1:27" x14ac:dyDescent="0.3">
      <c r="A23" s="3" t="s">
        <v>75</v>
      </c>
      <c r="B23" s="3" t="s">
        <v>99</v>
      </c>
      <c r="C23" s="3" t="s">
        <v>152</v>
      </c>
      <c r="D23" s="3" t="s">
        <v>151</v>
      </c>
      <c r="E23" s="3"/>
      <c r="F23" s="3" t="s">
        <v>150</v>
      </c>
      <c r="G23" s="3"/>
      <c r="H23" s="3"/>
      <c r="I23" s="3"/>
      <c r="J23" s="3"/>
      <c r="K23" s="3">
        <v>1</v>
      </c>
      <c r="L23" s="3">
        <v>1</v>
      </c>
      <c r="M23" s="3">
        <f t="shared" si="0"/>
        <v>2</v>
      </c>
      <c r="N23" s="6" t="s">
        <v>386</v>
      </c>
      <c r="O23" s="6">
        <v>1</v>
      </c>
      <c r="P23" s="3" t="s">
        <v>438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v>1</v>
      </c>
    </row>
    <row r="24" spans="1:27" x14ac:dyDescent="0.3">
      <c r="A24" s="3" t="s">
        <v>320</v>
      </c>
      <c r="B24" s="3" t="s">
        <v>88</v>
      </c>
      <c r="C24" s="3" t="s">
        <v>321</v>
      </c>
      <c r="D24" s="3" t="s">
        <v>322</v>
      </c>
      <c r="E24" s="3"/>
      <c r="F24" s="3" t="s">
        <v>323</v>
      </c>
      <c r="G24" s="3">
        <v>1</v>
      </c>
      <c r="H24" s="3"/>
      <c r="I24" s="3">
        <v>1</v>
      </c>
      <c r="J24" s="3"/>
      <c r="K24" s="3">
        <v>1</v>
      </c>
      <c r="L24" s="3">
        <v>1</v>
      </c>
      <c r="M24" s="3">
        <f t="shared" si="0"/>
        <v>4</v>
      </c>
      <c r="N24" s="3" t="s">
        <v>443</v>
      </c>
      <c r="O24" s="3">
        <v>1</v>
      </c>
      <c r="P24" s="3" t="s">
        <v>442</v>
      </c>
      <c r="Q24" s="3"/>
      <c r="R24" s="3"/>
      <c r="S24" s="3"/>
      <c r="T24" s="3"/>
      <c r="U24" s="3"/>
      <c r="V24" s="3"/>
      <c r="W24" s="3"/>
      <c r="X24" s="3">
        <v>1</v>
      </c>
      <c r="Y24" s="3"/>
      <c r="Z24" s="3"/>
      <c r="AA24" s="3"/>
    </row>
    <row r="25" spans="1:27" x14ac:dyDescent="0.3">
      <c r="A25" s="3" t="s">
        <v>62</v>
      </c>
      <c r="B25" s="3" t="s">
        <v>88</v>
      </c>
      <c r="C25" s="3" t="s">
        <v>336</v>
      </c>
      <c r="D25" s="3" t="s">
        <v>337</v>
      </c>
      <c r="E25" s="3"/>
      <c r="F25" s="3" t="s">
        <v>338</v>
      </c>
      <c r="G25" s="3"/>
      <c r="H25" s="3"/>
      <c r="I25" s="3"/>
      <c r="J25" s="3"/>
      <c r="K25" s="3"/>
      <c r="L25" s="3"/>
      <c r="M25" s="3">
        <f t="shared" si="0"/>
        <v>0</v>
      </c>
      <c r="N25" s="3" t="s">
        <v>449</v>
      </c>
      <c r="O25" s="3">
        <v>1</v>
      </c>
      <c r="P25" s="3" t="s">
        <v>446</v>
      </c>
      <c r="Q25" s="3"/>
      <c r="R25" s="3"/>
      <c r="S25" s="3"/>
      <c r="T25" s="3"/>
      <c r="U25" s="3"/>
      <c r="V25" s="3"/>
      <c r="W25" s="3"/>
      <c r="X25" s="3">
        <v>1</v>
      </c>
      <c r="Y25" s="3"/>
      <c r="Z25" s="3"/>
      <c r="AA25" s="3"/>
    </row>
    <row r="26" spans="1:27" x14ac:dyDescent="0.3">
      <c r="A26" s="3" t="s">
        <v>8</v>
      </c>
      <c r="B26" s="3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f t="shared" si="0"/>
        <v>0</v>
      </c>
      <c r="N26" s="3" t="s">
        <v>376</v>
      </c>
      <c r="O26" s="3">
        <v>1</v>
      </c>
      <c r="P26" s="3" t="s">
        <v>380</v>
      </c>
      <c r="Q26" s="3"/>
      <c r="R26" s="3">
        <v>1</v>
      </c>
      <c r="S26" s="3">
        <v>1</v>
      </c>
      <c r="T26" s="3"/>
      <c r="U26" s="3"/>
      <c r="V26" s="3"/>
      <c r="W26" s="3"/>
      <c r="X26" s="3"/>
      <c r="Y26" s="3"/>
      <c r="Z26" s="3"/>
      <c r="AA26" s="3"/>
    </row>
    <row r="27" spans="1:27" x14ac:dyDescent="0.3">
      <c r="A27" s="3" t="s">
        <v>18</v>
      </c>
      <c r="B27" s="3" t="s">
        <v>88</v>
      </c>
      <c r="C27" s="3" t="s">
        <v>334</v>
      </c>
      <c r="D27" s="3" t="s">
        <v>335</v>
      </c>
      <c r="E27" s="3"/>
      <c r="F27" s="3" t="s">
        <v>333</v>
      </c>
      <c r="G27" s="3"/>
      <c r="H27" s="3"/>
      <c r="I27" s="3"/>
      <c r="J27" s="3"/>
      <c r="K27" s="3"/>
      <c r="L27" s="3"/>
      <c r="M27" s="3">
        <f t="shared" si="0"/>
        <v>0</v>
      </c>
      <c r="N27" s="3" t="s">
        <v>448</v>
      </c>
      <c r="O27" s="3">
        <v>1</v>
      </c>
      <c r="P27" s="3" t="s">
        <v>446</v>
      </c>
      <c r="Q27" s="3"/>
      <c r="R27" s="3">
        <v>1</v>
      </c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3">
      <c r="A28" s="3" t="s">
        <v>19</v>
      </c>
      <c r="B28" s="3" t="s">
        <v>88</v>
      </c>
      <c r="C28" s="3" t="s">
        <v>340</v>
      </c>
      <c r="D28" s="3" t="s">
        <v>292</v>
      </c>
      <c r="E28" s="3"/>
      <c r="F28" s="3" t="s">
        <v>339</v>
      </c>
      <c r="G28" s="3"/>
      <c r="H28" s="3"/>
      <c r="I28" s="3"/>
      <c r="J28" s="3"/>
      <c r="K28" s="3"/>
      <c r="L28" s="3"/>
      <c r="M28" s="3">
        <f t="shared" si="0"/>
        <v>0</v>
      </c>
      <c r="N28" s="3" t="s">
        <v>448</v>
      </c>
      <c r="O28" s="3">
        <v>1</v>
      </c>
      <c r="P28" s="3" t="s">
        <v>446</v>
      </c>
      <c r="Q28" s="3"/>
      <c r="R28" s="3">
        <v>1</v>
      </c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3">
      <c r="A29" s="3" t="s">
        <v>61</v>
      </c>
      <c r="B29" s="3" t="s">
        <v>88</v>
      </c>
      <c r="C29" s="3"/>
      <c r="D29" s="3" t="s">
        <v>332</v>
      </c>
      <c r="E29" s="3"/>
      <c r="F29" s="3" t="s">
        <v>331</v>
      </c>
      <c r="G29" s="3"/>
      <c r="H29" s="3"/>
      <c r="I29" s="3"/>
      <c r="J29" s="3"/>
      <c r="K29" s="3"/>
      <c r="L29" s="3"/>
      <c r="M29" s="3">
        <f t="shared" si="0"/>
        <v>0</v>
      </c>
      <c r="N29" s="3" t="s">
        <v>447</v>
      </c>
      <c r="O29" s="3">
        <v>1</v>
      </c>
      <c r="P29" s="3" t="s">
        <v>446</v>
      </c>
      <c r="Q29" s="3"/>
      <c r="R29" s="3">
        <v>1</v>
      </c>
      <c r="S29" s="3"/>
      <c r="T29" s="3"/>
      <c r="U29" s="3"/>
      <c r="V29" s="3"/>
      <c r="W29" s="3"/>
      <c r="X29" s="3">
        <v>1</v>
      </c>
      <c r="Y29" s="3"/>
      <c r="Z29" s="3"/>
      <c r="AA29" s="3"/>
    </row>
    <row r="30" spans="1:27" x14ac:dyDescent="0.3">
      <c r="A30" s="3" t="s">
        <v>27</v>
      </c>
      <c r="B30" s="3" t="s">
        <v>88</v>
      </c>
      <c r="C30" s="3" t="s">
        <v>106</v>
      </c>
      <c r="D30" s="3" t="s">
        <v>161</v>
      </c>
      <c r="E30" s="3"/>
      <c r="F30" s="3" t="s">
        <v>95</v>
      </c>
      <c r="G30" s="3">
        <v>1</v>
      </c>
      <c r="H30" s="3"/>
      <c r="I30" s="3">
        <v>1</v>
      </c>
      <c r="J30" s="3"/>
      <c r="K30" s="3">
        <v>1</v>
      </c>
      <c r="L30" s="3"/>
      <c r="M30" s="3">
        <f t="shared" si="0"/>
        <v>3</v>
      </c>
      <c r="N30" s="3" t="s">
        <v>405</v>
      </c>
      <c r="O30" s="3">
        <v>1</v>
      </c>
      <c r="P30" s="3" t="s">
        <v>97</v>
      </c>
      <c r="Q30" s="3"/>
      <c r="R30" s="3"/>
      <c r="S30" s="3">
        <v>1</v>
      </c>
      <c r="T30" s="3"/>
      <c r="U30" s="3"/>
      <c r="V30" s="3"/>
      <c r="W30" s="3"/>
      <c r="X30" s="3"/>
      <c r="Y30" s="3"/>
      <c r="Z30" s="3"/>
      <c r="AA30" s="3"/>
    </row>
    <row r="31" spans="1:27" x14ac:dyDescent="0.3">
      <c r="A31" s="3" t="s">
        <v>69</v>
      </c>
      <c r="B31" s="3" t="s">
        <v>88</v>
      </c>
      <c r="C31" s="3" t="s">
        <v>216</v>
      </c>
      <c r="D31" s="3" t="s">
        <v>217</v>
      </c>
      <c r="E31" s="3"/>
      <c r="F31" s="3" t="s">
        <v>199</v>
      </c>
      <c r="G31" s="3"/>
      <c r="H31" s="3"/>
      <c r="I31" s="3">
        <v>1</v>
      </c>
      <c r="J31" s="3">
        <v>1</v>
      </c>
      <c r="K31" s="3">
        <v>1</v>
      </c>
      <c r="L31" s="3"/>
      <c r="M31" s="3">
        <f t="shared" si="0"/>
        <v>3</v>
      </c>
      <c r="N31" s="3" t="s">
        <v>405</v>
      </c>
      <c r="O31" s="3">
        <v>1</v>
      </c>
      <c r="P31" s="3" t="s">
        <v>404</v>
      </c>
      <c r="Q31" s="3"/>
      <c r="R31" s="3"/>
      <c r="S31" s="3"/>
      <c r="T31" s="3"/>
      <c r="U31" s="3"/>
      <c r="V31" s="3"/>
      <c r="W31" s="3"/>
      <c r="X31" s="3"/>
      <c r="Y31" s="3"/>
      <c r="Z31" s="3">
        <v>1</v>
      </c>
      <c r="AA31" s="3"/>
    </row>
    <row r="32" spans="1:27" x14ac:dyDescent="0.3">
      <c r="A32" s="3" t="s">
        <v>16</v>
      </c>
      <c r="B32" s="3" t="s">
        <v>88</v>
      </c>
      <c r="C32" s="3" t="s">
        <v>252</v>
      </c>
      <c r="D32" s="3" t="s">
        <v>251</v>
      </c>
      <c r="E32" s="3"/>
      <c r="F32" s="3" t="s">
        <v>253</v>
      </c>
      <c r="G32" s="3"/>
      <c r="H32" s="3"/>
      <c r="I32" s="3">
        <v>1</v>
      </c>
      <c r="J32" s="3"/>
      <c r="K32" s="3">
        <v>1</v>
      </c>
      <c r="L32" s="3">
        <v>1</v>
      </c>
      <c r="M32" s="3">
        <f t="shared" si="0"/>
        <v>3</v>
      </c>
      <c r="N32" s="2" t="s">
        <v>405</v>
      </c>
      <c r="O32" s="2">
        <v>1</v>
      </c>
      <c r="P32" s="3" t="s">
        <v>420</v>
      </c>
      <c r="Q32" s="3"/>
      <c r="R32" s="3">
        <v>1</v>
      </c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3">
      <c r="A33" s="3" t="s">
        <v>13</v>
      </c>
      <c r="B33" s="3" t="s">
        <v>88</v>
      </c>
      <c r="C33" s="3" t="s">
        <v>326</v>
      </c>
      <c r="D33" s="3" t="s">
        <v>324</v>
      </c>
      <c r="E33" s="3"/>
      <c r="F33" s="3" t="s">
        <v>325</v>
      </c>
      <c r="G33" s="3"/>
      <c r="H33" s="3"/>
      <c r="I33" s="3"/>
      <c r="J33" s="3"/>
      <c r="K33" s="3">
        <v>1</v>
      </c>
      <c r="L33" s="3">
        <v>1</v>
      </c>
      <c r="M33" s="3">
        <f t="shared" si="0"/>
        <v>2</v>
      </c>
      <c r="N33" s="3" t="s">
        <v>405</v>
      </c>
      <c r="O33" s="2">
        <v>1</v>
      </c>
      <c r="P33" s="3" t="s">
        <v>420</v>
      </c>
      <c r="Q33" s="3"/>
      <c r="R33" s="3">
        <v>1</v>
      </c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3">
      <c r="A34" s="3" t="s">
        <v>12</v>
      </c>
      <c r="B34" s="3" t="s">
        <v>88</v>
      </c>
      <c r="C34" s="3" t="s">
        <v>267</v>
      </c>
      <c r="D34" s="3" t="s">
        <v>265</v>
      </c>
      <c r="E34" s="3"/>
      <c r="F34" s="3" t="s">
        <v>266</v>
      </c>
      <c r="G34" s="3"/>
      <c r="H34" s="3"/>
      <c r="I34" s="3"/>
      <c r="J34" s="3"/>
      <c r="K34" s="3">
        <v>1</v>
      </c>
      <c r="L34" s="3"/>
      <c r="M34" s="3">
        <f t="shared" si="0"/>
        <v>1</v>
      </c>
      <c r="N34" s="3" t="s">
        <v>426</v>
      </c>
      <c r="O34" s="2">
        <v>1</v>
      </c>
      <c r="P34" s="3" t="s">
        <v>427</v>
      </c>
      <c r="Q34" s="3">
        <v>1</v>
      </c>
      <c r="R34" s="3">
        <v>1</v>
      </c>
      <c r="S34" s="3">
        <v>1</v>
      </c>
      <c r="T34" s="3"/>
      <c r="U34" s="3"/>
      <c r="V34" s="3">
        <v>1</v>
      </c>
      <c r="W34" s="3"/>
      <c r="X34" s="3">
        <v>1</v>
      </c>
      <c r="Y34" s="3"/>
      <c r="Z34" s="3">
        <v>1</v>
      </c>
      <c r="AA34" s="3">
        <v>1</v>
      </c>
    </row>
    <row r="35" spans="1:27" x14ac:dyDescent="0.3">
      <c r="A35" s="3" t="s">
        <v>5</v>
      </c>
      <c r="B35" s="3" t="s">
        <v>88</v>
      </c>
      <c r="C35" s="3" t="s">
        <v>219</v>
      </c>
      <c r="D35" s="3" t="s">
        <v>218</v>
      </c>
      <c r="E35" s="3"/>
      <c r="F35" s="3" t="s">
        <v>200</v>
      </c>
      <c r="G35" s="3">
        <v>1</v>
      </c>
      <c r="H35" s="3"/>
      <c r="I35" s="3"/>
      <c r="J35" s="3"/>
      <c r="K35" s="3">
        <v>1</v>
      </c>
      <c r="L35" s="3"/>
      <c r="M35" s="3">
        <f t="shared" si="0"/>
        <v>2</v>
      </c>
      <c r="N35" s="3" t="s">
        <v>407</v>
      </c>
      <c r="O35" s="2">
        <v>1</v>
      </c>
      <c r="P35" s="3" t="s">
        <v>406</v>
      </c>
      <c r="Q35" s="3">
        <v>1</v>
      </c>
      <c r="R35" s="3">
        <v>1</v>
      </c>
      <c r="S35" s="3"/>
      <c r="T35" s="3"/>
      <c r="U35" s="3"/>
      <c r="V35" s="3"/>
      <c r="W35" s="3"/>
      <c r="X35" s="3">
        <v>1</v>
      </c>
      <c r="Y35" s="3"/>
      <c r="Z35" s="3"/>
      <c r="AA35" s="3"/>
    </row>
    <row r="36" spans="1:27" x14ac:dyDescent="0.3">
      <c r="A36" s="3" t="s">
        <v>37</v>
      </c>
      <c r="B36" s="3" t="s">
        <v>99</v>
      </c>
      <c r="C36" s="3" t="s">
        <v>272</v>
      </c>
      <c r="D36" s="3" t="s">
        <v>274</v>
      </c>
      <c r="E36" s="3" t="s">
        <v>270</v>
      </c>
      <c r="F36" s="3" t="s">
        <v>271</v>
      </c>
      <c r="G36" s="3"/>
      <c r="H36" s="3"/>
      <c r="I36" s="3">
        <v>1</v>
      </c>
      <c r="J36" s="3"/>
      <c r="K36" s="3"/>
      <c r="L36" s="3"/>
      <c r="M36" s="3">
        <f t="shared" si="0"/>
        <v>1</v>
      </c>
      <c r="N36" s="3" t="s">
        <v>429</v>
      </c>
      <c r="O36" s="3">
        <v>1</v>
      </c>
      <c r="P36" s="3" t="s">
        <v>430</v>
      </c>
      <c r="Q36" s="3"/>
      <c r="R36" s="3"/>
      <c r="S36" s="3"/>
      <c r="T36" s="3"/>
      <c r="U36" s="3">
        <v>1</v>
      </c>
      <c r="V36" s="3"/>
      <c r="W36" s="3"/>
      <c r="X36" s="3"/>
      <c r="Y36" s="3"/>
      <c r="Z36" s="3"/>
      <c r="AA36" s="3"/>
    </row>
    <row r="37" spans="1:27" x14ac:dyDescent="0.3">
      <c r="A37" s="3" t="s">
        <v>56</v>
      </c>
      <c r="B37" s="3" t="s">
        <v>88</v>
      </c>
      <c r="C37" s="3" t="s">
        <v>276</v>
      </c>
      <c r="D37" s="3" t="s">
        <v>275</v>
      </c>
      <c r="E37" s="3"/>
      <c r="F37" s="3" t="s">
        <v>273</v>
      </c>
      <c r="G37" s="3"/>
      <c r="H37" s="3"/>
      <c r="I37" s="3">
        <v>1</v>
      </c>
      <c r="J37" s="3"/>
      <c r="K37" s="3"/>
      <c r="L37" s="3"/>
      <c r="M37" s="3">
        <f t="shared" si="0"/>
        <v>1</v>
      </c>
      <c r="N37" s="3" t="s">
        <v>429</v>
      </c>
      <c r="O37" s="3">
        <v>1</v>
      </c>
      <c r="P37" s="3" t="s">
        <v>430</v>
      </c>
      <c r="Q37" s="3"/>
      <c r="R37" s="3"/>
      <c r="S37" s="3">
        <v>1</v>
      </c>
      <c r="T37" s="3">
        <v>1</v>
      </c>
      <c r="U37" s="3">
        <v>1</v>
      </c>
      <c r="V37" s="3">
        <v>1</v>
      </c>
      <c r="W37" s="3"/>
      <c r="X37" s="3"/>
      <c r="Y37" s="3"/>
      <c r="Z37" s="3">
        <v>1</v>
      </c>
      <c r="AA37" s="3"/>
    </row>
    <row r="38" spans="1:27" x14ac:dyDescent="0.3">
      <c r="A38" s="3" t="s">
        <v>66</v>
      </c>
      <c r="B38" s="3" t="s">
        <v>99</v>
      </c>
      <c r="C38" s="3" t="s">
        <v>285</v>
      </c>
      <c r="D38" s="3" t="s">
        <v>286</v>
      </c>
      <c r="E38" s="3"/>
      <c r="F38" s="3" t="s">
        <v>284</v>
      </c>
      <c r="G38" s="3"/>
      <c r="H38" s="3"/>
      <c r="I38" s="3">
        <v>1</v>
      </c>
      <c r="J38" s="3"/>
      <c r="K38" s="3"/>
      <c r="L38" s="3"/>
      <c r="M38" s="3">
        <f t="shared" si="0"/>
        <v>1</v>
      </c>
      <c r="N38" s="3" t="s">
        <v>429</v>
      </c>
      <c r="O38" s="3">
        <v>1</v>
      </c>
      <c r="P38" s="3" t="s">
        <v>430</v>
      </c>
      <c r="Q38" s="3"/>
      <c r="R38" s="3"/>
      <c r="S38" s="3"/>
      <c r="T38" s="3"/>
      <c r="U38" s="3">
        <v>1</v>
      </c>
      <c r="V38" s="3"/>
      <c r="W38" s="3"/>
      <c r="X38" s="3"/>
      <c r="Y38" s="3"/>
      <c r="Z38" s="3">
        <v>1</v>
      </c>
      <c r="AA38" s="3"/>
    </row>
    <row r="39" spans="1:27" x14ac:dyDescent="0.3">
      <c r="A39" s="3" t="s">
        <v>67</v>
      </c>
      <c r="B39" s="3" t="s">
        <v>99</v>
      </c>
      <c r="C39" s="3" t="s">
        <v>329</v>
      </c>
      <c r="D39" s="3" t="s">
        <v>330</v>
      </c>
      <c r="E39" s="3" t="s">
        <v>328</v>
      </c>
      <c r="F39" s="3" t="s">
        <v>327</v>
      </c>
      <c r="G39" s="3"/>
      <c r="H39" s="3">
        <v>1</v>
      </c>
      <c r="I39" s="3">
        <v>1</v>
      </c>
      <c r="J39" s="3"/>
      <c r="K39" s="3"/>
      <c r="L39" s="3">
        <v>1</v>
      </c>
      <c r="M39" s="3">
        <f t="shared" si="0"/>
        <v>3</v>
      </c>
      <c r="N39" s="3" t="s">
        <v>444</v>
      </c>
      <c r="O39" s="3">
        <v>1</v>
      </c>
      <c r="P39" s="3" t="s">
        <v>445</v>
      </c>
      <c r="Q39" s="3"/>
      <c r="R39" s="3"/>
      <c r="S39" s="3"/>
      <c r="T39" s="3"/>
      <c r="U39" s="3"/>
      <c r="V39" s="3"/>
      <c r="W39" s="3">
        <v>1</v>
      </c>
      <c r="X39" s="3"/>
      <c r="Y39" s="3"/>
      <c r="Z39" s="3">
        <v>1</v>
      </c>
      <c r="AA39" s="3"/>
    </row>
    <row r="40" spans="1:27" x14ac:dyDescent="0.3">
      <c r="A40" s="3" t="s">
        <v>68</v>
      </c>
      <c r="B40" s="3" t="s">
        <v>99</v>
      </c>
      <c r="C40" s="3" t="s">
        <v>345</v>
      </c>
      <c r="D40" s="3" t="s">
        <v>346</v>
      </c>
      <c r="E40" s="3"/>
      <c r="F40" s="3" t="s">
        <v>344</v>
      </c>
      <c r="G40" s="3"/>
      <c r="H40" s="3"/>
      <c r="I40" s="3">
        <v>1</v>
      </c>
      <c r="J40" s="3"/>
      <c r="K40" s="3"/>
      <c r="L40" s="3"/>
      <c r="M40" s="3">
        <f t="shared" si="0"/>
        <v>1</v>
      </c>
      <c r="N40" s="3" t="s">
        <v>451</v>
      </c>
      <c r="O40" s="3">
        <v>1</v>
      </c>
      <c r="P40" s="3" t="s">
        <v>452</v>
      </c>
      <c r="Q40" s="3"/>
      <c r="R40" s="3"/>
      <c r="S40" s="3"/>
      <c r="T40" s="3">
        <v>1</v>
      </c>
      <c r="U40" s="3"/>
      <c r="V40" s="3">
        <v>1</v>
      </c>
      <c r="W40" s="3"/>
      <c r="X40" s="3"/>
      <c r="Y40" s="3"/>
      <c r="Z40" s="3">
        <v>1</v>
      </c>
      <c r="AA40" s="3"/>
    </row>
    <row r="41" spans="1:27" ht="15" customHeight="1" x14ac:dyDescent="0.3">
      <c r="A41" s="3" t="s">
        <v>111</v>
      </c>
      <c r="B41" s="3" t="s">
        <v>99</v>
      </c>
      <c r="C41" s="3" t="s">
        <v>112</v>
      </c>
      <c r="D41" s="3" t="s">
        <v>115</v>
      </c>
      <c r="E41" s="3" t="s">
        <v>118</v>
      </c>
      <c r="F41" s="3" t="s">
        <v>116</v>
      </c>
      <c r="G41" s="3"/>
      <c r="H41" s="3"/>
      <c r="I41" s="3"/>
      <c r="J41" s="3"/>
      <c r="K41" s="3"/>
      <c r="L41" s="3"/>
      <c r="M41" s="3">
        <f t="shared" si="0"/>
        <v>0</v>
      </c>
      <c r="N41" s="3" t="s">
        <v>382</v>
      </c>
      <c r="O41" s="3">
        <v>1</v>
      </c>
      <c r="P41" s="3" t="s">
        <v>381</v>
      </c>
      <c r="Q41" s="3"/>
      <c r="R41" s="3">
        <v>1</v>
      </c>
      <c r="S41" s="3"/>
      <c r="T41" s="3"/>
      <c r="U41" s="3"/>
      <c r="V41" s="3"/>
      <c r="W41" s="3"/>
      <c r="X41" s="3"/>
      <c r="Y41" s="3"/>
      <c r="Z41" s="3"/>
      <c r="AA41" s="3"/>
    </row>
    <row r="42" spans="1:27" s="3" customFormat="1" x14ac:dyDescent="0.3">
      <c r="A42" s="3" t="s">
        <v>64</v>
      </c>
      <c r="B42" s="3" t="s">
        <v>99</v>
      </c>
      <c r="C42" s="3" t="s">
        <v>176</v>
      </c>
      <c r="D42" s="3" t="s">
        <v>175</v>
      </c>
      <c r="F42" s="3" t="s">
        <v>174</v>
      </c>
      <c r="M42" s="3">
        <f t="shared" si="0"/>
        <v>0</v>
      </c>
      <c r="N42" s="3" t="s">
        <v>392</v>
      </c>
      <c r="O42" s="3">
        <v>1</v>
      </c>
      <c r="P42" s="3" t="s">
        <v>391</v>
      </c>
      <c r="Z42" s="3">
        <v>1</v>
      </c>
    </row>
    <row r="43" spans="1:27" s="3" customFormat="1" x14ac:dyDescent="0.3">
      <c r="A43" s="3" t="s">
        <v>50</v>
      </c>
      <c r="B43" s="3" t="s">
        <v>99</v>
      </c>
      <c r="C43" s="3" t="s">
        <v>311</v>
      </c>
      <c r="D43" s="3" t="s">
        <v>310</v>
      </c>
      <c r="F43" s="3" t="s">
        <v>309</v>
      </c>
      <c r="K43" s="3">
        <v>1</v>
      </c>
      <c r="M43" s="3">
        <f t="shared" si="0"/>
        <v>1</v>
      </c>
      <c r="N43" s="3" t="s">
        <v>392</v>
      </c>
      <c r="O43" s="3">
        <v>1</v>
      </c>
      <c r="P43" s="3" t="s">
        <v>441</v>
      </c>
      <c r="V43" s="3">
        <v>1</v>
      </c>
    </row>
    <row r="44" spans="1:27" x14ac:dyDescent="0.3">
      <c r="A44" s="3" t="s">
        <v>48</v>
      </c>
      <c r="B44" s="3" t="s">
        <v>99</v>
      </c>
      <c r="C44" s="3" t="s">
        <v>229</v>
      </c>
      <c r="D44" s="3" t="s">
        <v>228</v>
      </c>
      <c r="E44" s="3"/>
      <c r="F44" s="3" t="s">
        <v>227</v>
      </c>
      <c r="G44" s="3"/>
      <c r="H44" s="3"/>
      <c r="I44" s="3">
        <v>1</v>
      </c>
      <c r="J44" s="3"/>
      <c r="K44" s="3"/>
      <c r="L44" s="3"/>
      <c r="M44" s="3">
        <f t="shared" si="0"/>
        <v>1</v>
      </c>
      <c r="N44" s="3" t="s">
        <v>412</v>
      </c>
      <c r="O44" s="3">
        <v>1</v>
      </c>
      <c r="P44" s="3" t="s">
        <v>413</v>
      </c>
      <c r="Q44" s="3"/>
      <c r="R44" s="3"/>
      <c r="S44" s="3"/>
      <c r="T44" s="3"/>
      <c r="U44" s="3"/>
      <c r="V44" s="3">
        <v>1</v>
      </c>
      <c r="W44" s="3"/>
      <c r="X44" s="3"/>
      <c r="Y44" s="3"/>
      <c r="Z44" s="3"/>
      <c r="AA44" s="3"/>
    </row>
    <row r="45" spans="1:27" x14ac:dyDescent="0.3">
      <c r="A45" s="3" t="s">
        <v>6</v>
      </c>
      <c r="B45" s="3" t="s">
        <v>88</v>
      </c>
      <c r="C45" s="3" t="s">
        <v>307</v>
      </c>
      <c r="D45" s="3" t="s">
        <v>308</v>
      </c>
      <c r="E45" s="3"/>
      <c r="F45" s="3" t="s">
        <v>306</v>
      </c>
      <c r="G45" s="3">
        <v>1</v>
      </c>
      <c r="H45" s="3"/>
      <c r="I45" s="3">
        <v>1</v>
      </c>
      <c r="J45" s="3"/>
      <c r="K45" s="3">
        <v>1</v>
      </c>
      <c r="L45" s="3"/>
      <c r="M45" s="3">
        <f t="shared" si="0"/>
        <v>3</v>
      </c>
      <c r="N45" s="3" t="s">
        <v>440</v>
      </c>
      <c r="O45" s="3">
        <v>1</v>
      </c>
      <c r="P45" s="3" t="s">
        <v>439</v>
      </c>
      <c r="Q45" s="3">
        <v>1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3">
      <c r="A46" s="3" t="s">
        <v>7</v>
      </c>
      <c r="B46" s="3" t="s">
        <v>88</v>
      </c>
      <c r="C46" s="3" t="s">
        <v>341</v>
      </c>
      <c r="D46" s="3" t="s">
        <v>342</v>
      </c>
      <c r="E46" s="3"/>
      <c r="F46" s="3" t="s">
        <v>343</v>
      </c>
      <c r="G46" s="3">
        <v>1</v>
      </c>
      <c r="H46" s="3"/>
      <c r="I46" s="3">
        <v>1</v>
      </c>
      <c r="J46" s="3"/>
      <c r="K46" s="3">
        <v>1</v>
      </c>
      <c r="L46" s="3"/>
      <c r="M46" s="3">
        <f t="shared" si="0"/>
        <v>3</v>
      </c>
      <c r="N46" s="3" t="s">
        <v>440</v>
      </c>
      <c r="O46" s="3">
        <v>1</v>
      </c>
      <c r="P46" s="3" t="s">
        <v>450</v>
      </c>
      <c r="Q46" s="3">
        <v>1</v>
      </c>
      <c r="R46" s="3">
        <v>1</v>
      </c>
      <c r="S46" s="3">
        <v>1</v>
      </c>
      <c r="T46" s="3"/>
      <c r="U46" s="3">
        <v>1</v>
      </c>
      <c r="V46" s="3"/>
      <c r="W46" s="3"/>
      <c r="X46" s="3"/>
      <c r="Y46" s="3"/>
      <c r="Z46" s="3"/>
      <c r="AA46" s="3"/>
    </row>
    <row r="47" spans="1:27" x14ac:dyDescent="0.3">
      <c r="A47" s="3" t="s">
        <v>60</v>
      </c>
      <c r="B47" s="3" t="s">
        <v>88</v>
      </c>
      <c r="C47" s="3" t="s">
        <v>156</v>
      </c>
      <c r="D47" s="3" t="s">
        <v>154</v>
      </c>
      <c r="E47" s="3"/>
      <c r="F47" s="3" t="s">
        <v>155</v>
      </c>
      <c r="G47" s="3"/>
      <c r="H47" s="3"/>
      <c r="I47" s="3"/>
      <c r="J47" s="3"/>
      <c r="K47" s="3"/>
      <c r="L47" s="3"/>
      <c r="M47" s="3">
        <f t="shared" si="0"/>
        <v>0</v>
      </c>
      <c r="N47" s="3" t="s">
        <v>390</v>
      </c>
      <c r="O47" s="3">
        <v>1</v>
      </c>
      <c r="P47" s="3" t="s">
        <v>387</v>
      </c>
      <c r="Q47" s="3"/>
      <c r="R47" s="3"/>
      <c r="S47" s="3"/>
      <c r="T47" s="3"/>
      <c r="U47" s="3"/>
      <c r="V47" s="3"/>
      <c r="W47" s="3"/>
      <c r="X47" s="3">
        <v>1</v>
      </c>
      <c r="Y47" s="3"/>
      <c r="Z47" s="3"/>
      <c r="AA47" s="3"/>
    </row>
    <row r="48" spans="1:27" s="1" customFormat="1" x14ac:dyDescent="0.3">
      <c r="A48" s="3" t="s">
        <v>14</v>
      </c>
      <c r="B48" s="3" t="s">
        <v>88</v>
      </c>
      <c r="C48" s="3"/>
      <c r="D48" s="3" t="s">
        <v>226</v>
      </c>
      <c r="E48" s="3"/>
      <c r="F48" s="3" t="s">
        <v>225</v>
      </c>
      <c r="G48" s="3"/>
      <c r="H48" s="3"/>
      <c r="I48" s="3"/>
      <c r="J48" s="3"/>
      <c r="K48" s="3"/>
      <c r="L48" s="3"/>
      <c r="M48" s="3">
        <f t="shared" si="0"/>
        <v>0</v>
      </c>
      <c r="N48" s="3" t="s">
        <v>410</v>
      </c>
      <c r="O48" s="3">
        <v>1</v>
      </c>
      <c r="P48" s="3" t="s">
        <v>411</v>
      </c>
      <c r="Q48" s="3"/>
      <c r="R48" s="3">
        <v>1</v>
      </c>
      <c r="S48" s="3"/>
      <c r="T48" s="3"/>
      <c r="U48" s="3"/>
      <c r="V48" s="3"/>
      <c r="W48" s="3"/>
      <c r="X48" s="3"/>
      <c r="Y48" s="3"/>
      <c r="Z48" s="3"/>
      <c r="AA48" s="3"/>
    </row>
    <row r="49" spans="1:27" s="1" customFormat="1" x14ac:dyDescent="0.3">
      <c r="A49" s="3" t="s">
        <v>3</v>
      </c>
      <c r="B49" s="3" t="s">
        <v>99</v>
      </c>
      <c r="C49" s="3" t="s">
        <v>297</v>
      </c>
      <c r="D49" s="3" t="s">
        <v>298</v>
      </c>
      <c r="E49" s="3"/>
      <c r="F49" s="3" t="s">
        <v>296</v>
      </c>
      <c r="G49" s="3"/>
      <c r="H49" s="3">
        <v>1</v>
      </c>
      <c r="I49" s="3">
        <v>1</v>
      </c>
      <c r="J49" s="3"/>
      <c r="K49" s="3">
        <v>1</v>
      </c>
      <c r="L49" s="3"/>
      <c r="M49" s="3">
        <f t="shared" si="0"/>
        <v>3</v>
      </c>
      <c r="N49" s="3" t="s">
        <v>436</v>
      </c>
      <c r="O49" s="3">
        <v>1</v>
      </c>
      <c r="P49" s="3" t="s">
        <v>435</v>
      </c>
      <c r="Q49" s="3">
        <v>1</v>
      </c>
      <c r="R49" s="3">
        <v>1</v>
      </c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3">
      <c r="A50" s="3" t="s">
        <v>20</v>
      </c>
      <c r="B50" s="3" t="s">
        <v>88</v>
      </c>
      <c r="C50" s="3" t="s">
        <v>350</v>
      </c>
      <c r="D50" s="3" t="s">
        <v>154</v>
      </c>
      <c r="E50" s="3"/>
      <c r="F50" s="3" t="s">
        <v>351</v>
      </c>
      <c r="G50" s="3"/>
      <c r="H50" s="3"/>
      <c r="I50" s="3"/>
      <c r="J50" s="3"/>
      <c r="K50" s="3">
        <v>1</v>
      </c>
      <c r="L50" s="3"/>
      <c r="M50" s="3">
        <f t="shared" si="0"/>
        <v>1</v>
      </c>
      <c r="N50" s="3" t="s">
        <v>436</v>
      </c>
      <c r="O50" s="3">
        <v>1</v>
      </c>
      <c r="P50" s="3" t="s">
        <v>454</v>
      </c>
      <c r="Q50" s="3"/>
      <c r="R50" s="3">
        <v>1</v>
      </c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3">
      <c r="A51" s="3" t="s">
        <v>21</v>
      </c>
      <c r="B51" s="3" t="s">
        <v>88</v>
      </c>
      <c r="C51" s="3" t="s">
        <v>352</v>
      </c>
      <c r="D51" s="3" t="s">
        <v>353</v>
      </c>
      <c r="E51" s="3"/>
      <c r="F51" s="3" t="s">
        <v>354</v>
      </c>
      <c r="G51" s="3">
        <v>1</v>
      </c>
      <c r="H51" s="3"/>
      <c r="I51" s="3"/>
      <c r="J51" s="3"/>
      <c r="K51" s="3"/>
      <c r="L51" s="3"/>
      <c r="M51" s="3">
        <f t="shared" si="0"/>
        <v>1</v>
      </c>
      <c r="N51" s="3" t="s">
        <v>436</v>
      </c>
      <c r="O51" s="3">
        <v>1</v>
      </c>
      <c r="P51" s="3" t="s">
        <v>454</v>
      </c>
      <c r="Q51" s="3"/>
      <c r="R51" s="3">
        <v>1</v>
      </c>
      <c r="S51" s="3"/>
      <c r="T51" s="3"/>
      <c r="U51" s="3"/>
      <c r="V51" s="3"/>
      <c r="W51" s="3"/>
      <c r="X51" s="3"/>
      <c r="Y51" s="3"/>
      <c r="Z51" s="3"/>
      <c r="AA51" s="3"/>
    </row>
    <row r="52" spans="1:27" s="1" customFormat="1" x14ac:dyDescent="0.3">
      <c r="A52" s="3" t="s">
        <v>9</v>
      </c>
      <c r="B52" s="3" t="s">
        <v>99</v>
      </c>
      <c r="C52" s="3" t="s">
        <v>171</v>
      </c>
      <c r="D52" s="3" t="s">
        <v>172</v>
      </c>
      <c r="E52" s="3"/>
      <c r="F52" s="3"/>
      <c r="G52" s="3"/>
      <c r="H52" s="3"/>
      <c r="I52" s="3"/>
      <c r="J52" s="3"/>
      <c r="K52" s="3"/>
      <c r="L52" s="3"/>
      <c r="M52" s="3">
        <f t="shared" si="0"/>
        <v>0</v>
      </c>
      <c r="N52" s="3" t="s">
        <v>388</v>
      </c>
      <c r="O52" s="3">
        <v>1</v>
      </c>
      <c r="P52" s="3" t="s">
        <v>173</v>
      </c>
      <c r="Q52" s="3"/>
      <c r="R52" s="3">
        <v>1</v>
      </c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3">
      <c r="A53" s="3" t="s">
        <v>43</v>
      </c>
      <c r="B53" s="3" t="s">
        <v>88</v>
      </c>
      <c r="C53" s="3"/>
      <c r="D53" s="3" t="s">
        <v>208</v>
      </c>
      <c r="E53" s="3"/>
      <c r="F53" s="3" t="s">
        <v>207</v>
      </c>
      <c r="G53" s="3"/>
      <c r="H53" s="3"/>
      <c r="I53" s="3">
        <v>1</v>
      </c>
      <c r="J53" s="3"/>
      <c r="K53" s="3"/>
      <c r="L53" s="3"/>
      <c r="M53" s="3">
        <f t="shared" si="0"/>
        <v>1</v>
      </c>
      <c r="N53" s="3" t="s">
        <v>401</v>
      </c>
      <c r="O53" s="3">
        <v>1</v>
      </c>
      <c r="P53" s="3" t="s">
        <v>373</v>
      </c>
      <c r="Q53" s="3"/>
      <c r="R53" s="3"/>
      <c r="S53" s="3"/>
      <c r="T53" s="3"/>
      <c r="U53" s="3">
        <v>1</v>
      </c>
      <c r="V53" s="3"/>
      <c r="W53" s="3"/>
      <c r="X53" s="3"/>
      <c r="Y53" s="3"/>
      <c r="Z53" s="3"/>
      <c r="AA53" s="3"/>
    </row>
    <row r="54" spans="1:27" x14ac:dyDescent="0.3">
      <c r="A54" s="3" t="s">
        <v>4</v>
      </c>
      <c r="B54" s="3" t="s">
        <v>88</v>
      </c>
      <c r="C54" s="3" t="s">
        <v>131</v>
      </c>
      <c r="D54" s="3" t="s">
        <v>212</v>
      </c>
      <c r="E54" s="3" t="s">
        <v>130</v>
      </c>
      <c r="F54" s="3" t="s">
        <v>132</v>
      </c>
      <c r="G54" s="3">
        <v>1</v>
      </c>
      <c r="H54" s="3"/>
      <c r="I54" s="3">
        <v>1</v>
      </c>
      <c r="J54" s="3"/>
      <c r="K54" s="3"/>
      <c r="L54" s="3"/>
      <c r="M54" s="3">
        <f t="shared" si="0"/>
        <v>2</v>
      </c>
      <c r="N54" s="3" t="s">
        <v>389</v>
      </c>
      <c r="O54" s="3">
        <v>1</v>
      </c>
      <c r="P54" s="3" t="s">
        <v>385</v>
      </c>
      <c r="Q54" s="3">
        <v>1</v>
      </c>
      <c r="R54" s="3">
        <v>1</v>
      </c>
      <c r="S54" s="3">
        <v>1</v>
      </c>
      <c r="T54" s="3">
        <v>1</v>
      </c>
      <c r="U54" s="3"/>
      <c r="V54" s="3">
        <v>1</v>
      </c>
      <c r="W54" s="3"/>
      <c r="X54" s="3"/>
      <c r="Y54" s="3"/>
      <c r="Z54" s="3">
        <v>1</v>
      </c>
      <c r="AA54" s="3"/>
    </row>
    <row r="55" spans="1:27" x14ac:dyDescent="0.3">
      <c r="A55" s="3" t="s">
        <v>11</v>
      </c>
      <c r="B55" s="3" t="s">
        <v>88</v>
      </c>
      <c r="C55" s="3" t="s">
        <v>195</v>
      </c>
      <c r="D55" s="3" t="s">
        <v>196</v>
      </c>
      <c r="E55" s="3"/>
      <c r="F55" s="3" t="s">
        <v>197</v>
      </c>
      <c r="G55" s="3">
        <v>1</v>
      </c>
      <c r="H55" s="3"/>
      <c r="I55" s="3">
        <v>1</v>
      </c>
      <c r="J55" s="3"/>
      <c r="K55" s="3">
        <v>1</v>
      </c>
      <c r="L55" s="3"/>
      <c r="M55" s="3">
        <f t="shared" si="0"/>
        <v>3</v>
      </c>
      <c r="N55" s="3" t="s">
        <v>389</v>
      </c>
      <c r="O55" s="3">
        <v>1</v>
      </c>
      <c r="P55" s="3" t="s">
        <v>370</v>
      </c>
      <c r="Q55" s="3"/>
      <c r="R55" s="3">
        <v>1</v>
      </c>
      <c r="S55" s="3">
        <v>1</v>
      </c>
      <c r="T55" s="3"/>
      <c r="U55" s="3"/>
      <c r="V55" s="3"/>
      <c r="W55" s="3"/>
      <c r="X55" s="3"/>
      <c r="Y55" s="3"/>
      <c r="Z55" s="3"/>
      <c r="AA55" s="3"/>
    </row>
    <row r="56" spans="1:27" x14ac:dyDescent="0.3">
      <c r="A56" s="3" t="s">
        <v>15</v>
      </c>
      <c r="B56" s="3" t="s">
        <v>88</v>
      </c>
      <c r="C56" s="3" t="s">
        <v>234</v>
      </c>
      <c r="D56" s="3" t="s">
        <v>154</v>
      </c>
      <c r="E56" s="3"/>
      <c r="F56" s="3" t="s">
        <v>233</v>
      </c>
      <c r="G56" s="3"/>
      <c r="H56" s="3"/>
      <c r="I56" s="3"/>
      <c r="J56" s="3"/>
      <c r="K56" s="3"/>
      <c r="L56" s="3"/>
      <c r="M56" s="3">
        <f t="shared" si="0"/>
        <v>0</v>
      </c>
      <c r="N56" s="3" t="s">
        <v>389</v>
      </c>
      <c r="O56" s="3">
        <v>1</v>
      </c>
      <c r="P56" s="3" t="s">
        <v>417</v>
      </c>
      <c r="Q56" s="3"/>
      <c r="R56" s="3">
        <v>1</v>
      </c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3">
      <c r="A57" s="3" t="s">
        <v>17</v>
      </c>
      <c r="B57" s="3" t="s">
        <v>88</v>
      </c>
      <c r="C57" s="3" t="s">
        <v>291</v>
      </c>
      <c r="D57" s="3" t="s">
        <v>292</v>
      </c>
      <c r="E57" s="3"/>
      <c r="F57" s="3" t="s">
        <v>290</v>
      </c>
      <c r="G57" s="3">
        <v>1</v>
      </c>
      <c r="H57" s="3"/>
      <c r="I57" s="3">
        <v>1</v>
      </c>
      <c r="J57" s="3"/>
      <c r="K57" s="3">
        <v>1</v>
      </c>
      <c r="L57" s="3">
        <v>1</v>
      </c>
      <c r="M57" s="3">
        <f t="shared" si="0"/>
        <v>4</v>
      </c>
      <c r="N57" s="3" t="s">
        <v>389</v>
      </c>
      <c r="O57" s="3">
        <v>1</v>
      </c>
      <c r="P57" s="3" t="s">
        <v>432</v>
      </c>
      <c r="Q57" s="3"/>
      <c r="R57" s="3">
        <v>1</v>
      </c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3">
      <c r="A58" s="3" t="s">
        <v>71</v>
      </c>
      <c r="B58" s="3" t="s">
        <v>88</v>
      </c>
      <c r="C58" s="3" t="s">
        <v>232</v>
      </c>
      <c r="D58" s="3" t="s">
        <v>230</v>
      </c>
      <c r="E58" s="3"/>
      <c r="F58" s="3" t="s">
        <v>231</v>
      </c>
      <c r="G58" s="3">
        <v>1</v>
      </c>
      <c r="H58" s="3"/>
      <c r="I58" s="3"/>
      <c r="J58" s="3"/>
      <c r="K58" s="3"/>
      <c r="L58" s="3"/>
      <c r="M58" s="3">
        <f t="shared" si="0"/>
        <v>1</v>
      </c>
      <c r="N58" s="3" t="s">
        <v>416</v>
      </c>
      <c r="O58" s="3">
        <v>1</v>
      </c>
      <c r="P58" s="3" t="s">
        <v>377</v>
      </c>
      <c r="Q58" s="3"/>
      <c r="R58" s="3"/>
      <c r="S58" s="3"/>
      <c r="T58" s="3"/>
      <c r="U58" s="3"/>
      <c r="V58" s="3"/>
      <c r="W58" s="3"/>
      <c r="X58" s="3"/>
      <c r="Y58" s="3"/>
      <c r="Z58" s="3">
        <v>1</v>
      </c>
      <c r="AA58" s="3"/>
    </row>
    <row r="59" spans="1:27" x14ac:dyDescent="0.3">
      <c r="A59" s="3" t="s">
        <v>0</v>
      </c>
      <c r="B59" s="3" t="s">
        <v>84</v>
      </c>
      <c r="C59" s="3" t="s">
        <v>108</v>
      </c>
      <c r="D59" s="3" t="s">
        <v>114</v>
      </c>
      <c r="E59" s="3"/>
      <c r="F59" s="3" t="s">
        <v>92</v>
      </c>
      <c r="G59" s="3">
        <v>1</v>
      </c>
      <c r="H59" s="3"/>
      <c r="I59" s="3"/>
      <c r="J59" s="3"/>
      <c r="K59" s="3"/>
      <c r="L59" s="3">
        <v>1</v>
      </c>
      <c r="M59" s="3"/>
      <c r="N59" s="3" t="s">
        <v>378</v>
      </c>
      <c r="O59" s="3">
        <v>1</v>
      </c>
      <c r="P59" s="3" t="s">
        <v>94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</row>
    <row r="60" spans="1:27" x14ac:dyDescent="0.3">
      <c r="A60" s="3" t="s">
        <v>59</v>
      </c>
      <c r="B60" s="3" t="s">
        <v>99</v>
      </c>
      <c r="C60" s="3" t="s">
        <v>288</v>
      </c>
      <c r="D60" s="3" t="s">
        <v>289</v>
      </c>
      <c r="E60" s="3"/>
      <c r="F60" s="3" t="s">
        <v>287</v>
      </c>
      <c r="G60" s="3"/>
      <c r="H60" s="3"/>
      <c r="I60" s="3">
        <v>1</v>
      </c>
      <c r="J60" s="3"/>
      <c r="K60" s="3"/>
      <c r="L60" s="3"/>
      <c r="M60" s="3"/>
      <c r="N60" s="3" t="s">
        <v>414</v>
      </c>
      <c r="O60" s="3"/>
      <c r="P60" s="3" t="s">
        <v>415</v>
      </c>
      <c r="Q60" s="3"/>
      <c r="R60" s="3"/>
      <c r="S60" s="3"/>
      <c r="T60" s="3"/>
      <c r="U60" s="3"/>
      <c r="V60" s="3"/>
      <c r="W60" s="3">
        <v>1</v>
      </c>
      <c r="X60" s="3"/>
      <c r="Y60" s="3"/>
      <c r="Z60" s="3"/>
      <c r="AA60" s="3"/>
    </row>
    <row r="61" spans="1:27" x14ac:dyDescent="0.3">
      <c r="A61" s="3" t="s">
        <v>63</v>
      </c>
      <c r="B61" s="3" t="s">
        <v>99</v>
      </c>
      <c r="C61" s="3" t="s">
        <v>246</v>
      </c>
      <c r="D61" s="3" t="s">
        <v>247</v>
      </c>
      <c r="E61" s="3"/>
      <c r="F61" s="3" t="s">
        <v>245</v>
      </c>
      <c r="G61" s="3"/>
      <c r="H61" s="3"/>
      <c r="I61" s="3"/>
      <c r="J61" s="3"/>
      <c r="K61" s="3"/>
      <c r="L61" s="3"/>
      <c r="M61" s="3"/>
      <c r="N61" s="3" t="s">
        <v>419</v>
      </c>
      <c r="O61" s="3"/>
      <c r="P61" s="3" t="s">
        <v>418</v>
      </c>
      <c r="Q61" s="3"/>
      <c r="R61" s="3"/>
      <c r="S61" s="3"/>
      <c r="T61" s="3"/>
      <c r="U61" s="3"/>
      <c r="V61" s="3"/>
      <c r="W61" s="3"/>
      <c r="X61" s="3"/>
      <c r="Y61" s="3">
        <v>1</v>
      </c>
      <c r="Z61" s="3"/>
      <c r="AA61" s="3"/>
    </row>
    <row r="62" spans="1:27" x14ac:dyDescent="0.3">
      <c r="A62" s="3" t="s">
        <v>45</v>
      </c>
      <c r="B62" s="3" t="s">
        <v>99</v>
      </c>
      <c r="C62" s="3" t="s">
        <v>104</v>
      </c>
      <c r="D62" s="3" t="s">
        <v>162</v>
      </c>
      <c r="E62" s="3"/>
      <c r="F62" s="3" t="s">
        <v>98</v>
      </c>
      <c r="G62" s="3"/>
      <c r="H62" s="3">
        <v>1</v>
      </c>
      <c r="I62" s="3">
        <v>1</v>
      </c>
      <c r="J62" s="3"/>
      <c r="K62" s="3"/>
      <c r="L62" s="3"/>
      <c r="M62" s="3"/>
      <c r="N62" s="3" t="s">
        <v>384</v>
      </c>
      <c r="O62" s="3"/>
      <c r="P62" s="3" t="s">
        <v>379</v>
      </c>
      <c r="Q62" s="3"/>
      <c r="R62" s="3"/>
      <c r="S62" s="3"/>
      <c r="T62" s="3"/>
      <c r="U62" s="3"/>
      <c r="V62" s="3">
        <v>1</v>
      </c>
      <c r="W62" s="3"/>
      <c r="X62" s="3"/>
      <c r="Y62" s="3"/>
      <c r="Z62" s="3"/>
      <c r="AA62" s="3"/>
    </row>
    <row r="63" spans="1:27" x14ac:dyDescent="0.3">
      <c r="A63" s="3" t="s">
        <v>46</v>
      </c>
      <c r="B63" s="3" t="s">
        <v>99</v>
      </c>
      <c r="C63" s="3" t="s">
        <v>105</v>
      </c>
      <c r="D63" s="3" t="s">
        <v>163</v>
      </c>
      <c r="E63" s="3"/>
      <c r="F63" s="3" t="s">
        <v>101</v>
      </c>
      <c r="G63" s="3"/>
      <c r="H63" s="3"/>
      <c r="I63" s="3"/>
      <c r="J63" s="3"/>
      <c r="K63" s="3"/>
      <c r="L63" s="3"/>
      <c r="M63" s="3"/>
      <c r="N63" s="3" t="s">
        <v>384</v>
      </c>
      <c r="O63" s="3"/>
      <c r="P63" s="3"/>
      <c r="Q63" s="3"/>
      <c r="R63" s="3"/>
      <c r="S63" s="3"/>
      <c r="T63" s="3"/>
      <c r="U63" s="3"/>
      <c r="V63" s="3">
        <v>1</v>
      </c>
      <c r="W63" s="3"/>
      <c r="X63" s="3"/>
      <c r="Y63" s="3"/>
      <c r="Z63" s="3"/>
      <c r="AA63" s="3"/>
    </row>
    <row r="64" spans="1:27" x14ac:dyDescent="0.3">
      <c r="A64" s="3" t="s">
        <v>58</v>
      </c>
      <c r="B64" s="3" t="s">
        <v>99</v>
      </c>
      <c r="C64" s="3" t="s">
        <v>126</v>
      </c>
      <c r="D64" s="3" t="s">
        <v>125</v>
      </c>
      <c r="E64" s="3"/>
      <c r="F64" s="3" t="s">
        <v>124</v>
      </c>
      <c r="G64" s="3"/>
      <c r="H64" s="3"/>
      <c r="I64" s="3"/>
      <c r="J64" s="3"/>
      <c r="K64" s="3"/>
      <c r="L64" s="3"/>
      <c r="M64" s="3"/>
      <c r="N64" s="3" t="s">
        <v>384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/>
      <c r="Y64" s="3"/>
      <c r="Z64" s="3"/>
      <c r="AA64" s="3"/>
    </row>
    <row r="65" spans="1:27" x14ac:dyDescent="0.3">
      <c r="A65" s="3" t="s">
        <v>51</v>
      </c>
      <c r="B65" s="3" t="s">
        <v>88</v>
      </c>
      <c r="C65" s="3" t="s">
        <v>147</v>
      </c>
      <c r="D65" s="3" t="s">
        <v>146</v>
      </c>
      <c r="E65" s="3"/>
      <c r="F65" s="3" t="s">
        <v>145</v>
      </c>
      <c r="G65" s="3">
        <v>1</v>
      </c>
      <c r="H65" s="3"/>
      <c r="I65" s="3">
        <v>1</v>
      </c>
      <c r="J65" s="3">
        <v>1</v>
      </c>
      <c r="K65" s="3"/>
      <c r="L65" s="3"/>
      <c r="M65" s="3"/>
      <c r="N65" s="3" t="s">
        <v>384</v>
      </c>
      <c r="O65" s="3"/>
      <c r="P65" s="3" t="s">
        <v>369</v>
      </c>
      <c r="Q65" s="3"/>
      <c r="R65" s="3"/>
      <c r="S65" s="3"/>
      <c r="T65" s="3"/>
      <c r="U65" s="3"/>
      <c r="V65" s="3">
        <v>1</v>
      </c>
      <c r="W65" s="3"/>
      <c r="X65" s="3"/>
      <c r="Y65" s="3"/>
      <c r="Z65" s="3"/>
      <c r="AA65" s="3"/>
    </row>
    <row r="66" spans="1:27" x14ac:dyDescent="0.3">
      <c r="A66" s="3" t="s">
        <v>36</v>
      </c>
      <c r="B66" s="3" t="s">
        <v>99</v>
      </c>
      <c r="C66" s="3"/>
      <c r="D66" s="3" t="s">
        <v>202</v>
      </c>
      <c r="E66" s="3"/>
      <c r="F66" s="3" t="s">
        <v>203</v>
      </c>
      <c r="G66" s="3"/>
      <c r="H66" s="3"/>
      <c r="I66" s="3"/>
      <c r="J66" s="3"/>
      <c r="K66" s="3"/>
      <c r="L66" s="3"/>
      <c r="M66" s="3"/>
      <c r="N66" s="3" t="s">
        <v>400</v>
      </c>
      <c r="O66" s="3"/>
      <c r="P66" s="3" t="s">
        <v>371</v>
      </c>
      <c r="Q66" s="3"/>
      <c r="R66" s="3"/>
      <c r="S66" s="3"/>
      <c r="T66" s="3"/>
      <c r="U66" s="3">
        <v>1</v>
      </c>
      <c r="V66" s="3"/>
      <c r="W66" s="3"/>
      <c r="X66" s="3"/>
      <c r="Y66" s="3"/>
      <c r="Z66" s="3"/>
      <c r="AA66" s="3"/>
    </row>
    <row r="67" spans="1:27" x14ac:dyDescent="0.3">
      <c r="A67" s="3" t="s">
        <v>40</v>
      </c>
      <c r="B67" s="3" t="s">
        <v>99</v>
      </c>
      <c r="C67" s="3" t="s">
        <v>313</v>
      </c>
      <c r="D67" s="3" t="s">
        <v>319</v>
      </c>
      <c r="E67" s="3"/>
      <c r="F67" s="3" t="s">
        <v>312</v>
      </c>
      <c r="G67" s="3"/>
      <c r="H67" s="3"/>
      <c r="I67" s="3"/>
      <c r="J67" s="3"/>
      <c r="K67" s="3"/>
      <c r="L67" s="3"/>
      <c r="N67" s="3" t="s">
        <v>400</v>
      </c>
      <c r="O67" s="3"/>
      <c r="P67" s="3" t="s">
        <v>374</v>
      </c>
      <c r="Q67" s="3"/>
      <c r="R67" s="3"/>
      <c r="S67" s="3"/>
      <c r="T67" s="3"/>
      <c r="U67" s="3">
        <v>1</v>
      </c>
      <c r="V67" s="3"/>
      <c r="W67" s="3"/>
      <c r="X67" s="3"/>
      <c r="Y67" s="3"/>
      <c r="Z67" s="3"/>
      <c r="AA67" s="3"/>
    </row>
    <row r="68" spans="1:27" x14ac:dyDescent="0.3">
      <c r="A68" s="3" t="s">
        <v>41</v>
      </c>
      <c r="B68" s="3" t="s">
        <v>88</v>
      </c>
      <c r="C68" s="3" t="s">
        <v>317</v>
      </c>
      <c r="D68" s="3" t="s">
        <v>318</v>
      </c>
      <c r="E68" s="3" t="s">
        <v>316</v>
      </c>
      <c r="F68" s="3" t="s">
        <v>315</v>
      </c>
      <c r="G68" s="3">
        <v>1</v>
      </c>
      <c r="H68" s="3"/>
      <c r="I68" s="3">
        <v>1</v>
      </c>
      <c r="J68" s="3"/>
      <c r="K68" s="3">
        <v>1</v>
      </c>
      <c r="L68" s="3"/>
      <c r="N68" s="3" t="s">
        <v>457</v>
      </c>
      <c r="O68" s="3"/>
      <c r="P68" s="3" t="s">
        <v>456</v>
      </c>
      <c r="Q68" s="3"/>
      <c r="R68" s="3"/>
      <c r="S68" s="3"/>
      <c r="T68" s="3"/>
      <c r="U68" s="3">
        <v>1</v>
      </c>
      <c r="V68" s="3"/>
      <c r="W68" s="3"/>
      <c r="X68" s="3"/>
      <c r="Y68" s="3"/>
      <c r="Z68" s="3"/>
      <c r="AA68" s="3"/>
    </row>
    <row r="69" spans="1:27" x14ac:dyDescent="0.3">
      <c r="A69" s="3" t="s">
        <v>85</v>
      </c>
      <c r="B69" s="3" t="s">
        <v>88</v>
      </c>
      <c r="C69" s="3" t="s">
        <v>107</v>
      </c>
      <c r="D69" s="3" t="s">
        <v>160</v>
      </c>
      <c r="E69" s="3"/>
      <c r="F69" s="3" t="s">
        <v>87</v>
      </c>
      <c r="G69" s="3">
        <v>1</v>
      </c>
      <c r="H69" s="3"/>
      <c r="I69" s="3">
        <v>1</v>
      </c>
      <c r="J69" s="3"/>
      <c r="K69" s="3"/>
      <c r="L69" s="3"/>
      <c r="N69" s="2" t="s">
        <v>301</v>
      </c>
      <c r="O69" s="2"/>
      <c r="P69" s="3" t="s">
        <v>375</v>
      </c>
      <c r="Q69" s="3"/>
      <c r="R69" s="3"/>
      <c r="S69" s="3"/>
      <c r="T69" s="3">
        <v>1</v>
      </c>
      <c r="U69" s="3"/>
      <c r="V69" s="3"/>
      <c r="W69" s="3"/>
      <c r="X69" s="3"/>
      <c r="Y69" s="3"/>
      <c r="Z69" s="3"/>
      <c r="AA69" s="3"/>
    </row>
    <row r="70" spans="1:27" x14ac:dyDescent="0.3">
      <c r="A70" s="3" t="s">
        <v>29</v>
      </c>
      <c r="B70" s="3" t="s">
        <v>99</v>
      </c>
      <c r="C70" s="3" t="s">
        <v>109</v>
      </c>
      <c r="D70" s="3" t="s">
        <v>164</v>
      </c>
      <c r="E70" s="3"/>
      <c r="F70" s="3" t="s">
        <v>110</v>
      </c>
      <c r="G70" s="3"/>
      <c r="H70" s="3"/>
      <c r="I70" s="3"/>
      <c r="J70" s="3"/>
      <c r="K70" s="3"/>
      <c r="L70" s="3"/>
      <c r="N70" s="3" t="s">
        <v>301</v>
      </c>
      <c r="O70" s="3"/>
      <c r="P70" s="3" t="s">
        <v>367</v>
      </c>
      <c r="Q70" s="3"/>
      <c r="R70" s="3"/>
      <c r="S70" s="3"/>
      <c r="T70" s="3">
        <v>1</v>
      </c>
      <c r="U70" s="3"/>
      <c r="V70" s="3"/>
      <c r="W70" s="3"/>
      <c r="X70" s="3"/>
      <c r="Y70" s="3"/>
      <c r="Z70" s="3"/>
      <c r="AA70" s="3"/>
    </row>
    <row r="71" spans="1:27" x14ac:dyDescent="0.3">
      <c r="A71" s="3" t="s">
        <v>30</v>
      </c>
      <c r="B71" s="3" t="s">
        <v>99</v>
      </c>
      <c r="C71" s="3"/>
      <c r="D71" s="3" t="s">
        <v>123</v>
      </c>
      <c r="E71" s="3"/>
      <c r="F71" s="3" t="s">
        <v>122</v>
      </c>
      <c r="G71" s="3"/>
      <c r="H71" s="3"/>
      <c r="I71" s="3"/>
      <c r="J71" s="3"/>
      <c r="K71" s="3"/>
      <c r="L71" s="3"/>
      <c r="N71" s="2" t="s">
        <v>301</v>
      </c>
      <c r="O71" s="2"/>
      <c r="P71" s="3" t="s">
        <v>367</v>
      </c>
      <c r="Q71" s="3"/>
      <c r="R71" s="3"/>
      <c r="S71" s="3"/>
      <c r="T71" s="3">
        <v>1</v>
      </c>
      <c r="U71" s="3"/>
      <c r="V71" s="3"/>
      <c r="W71" s="3"/>
      <c r="X71" s="3"/>
      <c r="Y71" s="3"/>
      <c r="Z71" s="3"/>
      <c r="AA71" s="3"/>
    </row>
    <row r="72" spans="1:27" x14ac:dyDescent="0.3">
      <c r="A72" s="3" t="s">
        <v>31</v>
      </c>
      <c r="B72" s="3" t="s">
        <v>99</v>
      </c>
      <c r="C72" s="3"/>
      <c r="D72" s="3"/>
      <c r="E72" s="3"/>
      <c r="F72" s="5"/>
      <c r="G72" s="3"/>
      <c r="H72" s="3"/>
      <c r="I72" s="3"/>
      <c r="J72" s="3"/>
      <c r="K72" s="3"/>
      <c r="L72" s="3"/>
      <c r="N72" s="2" t="s">
        <v>301</v>
      </c>
      <c r="O72" s="2"/>
      <c r="P72" s="3" t="s">
        <v>366</v>
      </c>
      <c r="Q72" s="3"/>
      <c r="R72" s="3"/>
      <c r="S72" s="3"/>
      <c r="T72" s="3">
        <v>1</v>
      </c>
      <c r="U72" s="3"/>
      <c r="V72" s="3"/>
      <c r="W72" s="3"/>
      <c r="X72" s="3"/>
      <c r="Y72" s="3"/>
      <c r="Z72" s="3"/>
      <c r="AA72" s="3"/>
    </row>
    <row r="73" spans="1:27" s="1" customFormat="1" x14ac:dyDescent="0.3">
      <c r="A73" s="3" t="s">
        <v>34</v>
      </c>
      <c r="B73" s="3" t="s">
        <v>88</v>
      </c>
      <c r="C73" s="3" t="s">
        <v>236</v>
      </c>
      <c r="D73" s="3" t="s">
        <v>237</v>
      </c>
      <c r="E73" s="3"/>
      <c r="F73" s="3" t="s">
        <v>235</v>
      </c>
      <c r="G73" s="3">
        <v>1</v>
      </c>
      <c r="H73" s="3"/>
      <c r="I73" s="3">
        <v>1</v>
      </c>
      <c r="J73" s="3"/>
      <c r="K73" s="3">
        <v>1</v>
      </c>
      <c r="L73" s="3">
        <v>1</v>
      </c>
      <c r="M73"/>
      <c r="N73" s="2" t="s">
        <v>301</v>
      </c>
      <c r="O73" s="2"/>
      <c r="P73" s="3" t="s">
        <v>375</v>
      </c>
      <c r="Q73" s="3"/>
      <c r="R73" s="3"/>
      <c r="S73" s="3"/>
      <c r="T73" s="3">
        <v>1</v>
      </c>
      <c r="U73" s="3"/>
      <c r="V73" s="3"/>
      <c r="W73" s="3"/>
      <c r="X73" s="3"/>
      <c r="Y73" s="3"/>
      <c r="Z73" s="3"/>
      <c r="AA73" s="3"/>
    </row>
    <row r="74" spans="1:27" s="3" customFormat="1" x14ac:dyDescent="0.3">
      <c r="A74" s="3" t="s">
        <v>32</v>
      </c>
      <c r="B74" s="3" t="s">
        <v>99</v>
      </c>
      <c r="C74" s="3" t="s">
        <v>239</v>
      </c>
      <c r="D74" s="3" t="s">
        <v>240</v>
      </c>
      <c r="E74" s="3" t="s">
        <v>238</v>
      </c>
      <c r="F74" s="3" t="s">
        <v>241</v>
      </c>
      <c r="K74" s="3">
        <v>1</v>
      </c>
      <c r="M74"/>
      <c r="N74" s="2" t="s">
        <v>301</v>
      </c>
      <c r="O74" s="2"/>
      <c r="P74" s="3" t="s">
        <v>375</v>
      </c>
      <c r="T74" s="3">
        <v>1</v>
      </c>
    </row>
    <row r="75" spans="1:27" x14ac:dyDescent="0.3">
      <c r="A75" s="3" t="s">
        <v>33</v>
      </c>
      <c r="B75" s="3" t="s">
        <v>99</v>
      </c>
      <c r="C75" s="3" t="s">
        <v>249</v>
      </c>
      <c r="D75" s="3" t="s">
        <v>250</v>
      </c>
      <c r="E75" s="3"/>
      <c r="F75" s="3" t="s">
        <v>248</v>
      </c>
      <c r="G75" s="3"/>
      <c r="H75" s="3"/>
      <c r="I75" s="3"/>
      <c r="J75" s="3"/>
      <c r="K75" s="3">
        <v>1</v>
      </c>
      <c r="L75" s="3"/>
      <c r="N75" s="2" t="s">
        <v>301</v>
      </c>
      <c r="O75" s="2"/>
      <c r="P75" s="3" t="s">
        <v>375</v>
      </c>
      <c r="Q75" s="3"/>
      <c r="R75" s="3"/>
      <c r="S75" s="3"/>
      <c r="T75" s="3">
        <v>1</v>
      </c>
      <c r="U75" s="3"/>
      <c r="V75" s="3"/>
      <c r="W75" s="3"/>
      <c r="X75" s="3"/>
      <c r="Y75" s="3"/>
      <c r="Z75" s="3"/>
      <c r="AA75" s="3"/>
    </row>
    <row r="76" spans="1:27" x14ac:dyDescent="0.3">
      <c r="A76" s="3" t="s">
        <v>35</v>
      </c>
      <c r="B76" s="3" t="s">
        <v>88</v>
      </c>
      <c r="C76" s="3" t="s">
        <v>299</v>
      </c>
      <c r="D76" s="3" t="s">
        <v>237</v>
      </c>
      <c r="E76" s="3"/>
      <c r="F76" s="3" t="s">
        <v>300</v>
      </c>
      <c r="G76" s="3"/>
      <c r="H76" s="3"/>
      <c r="I76" s="3">
        <v>1</v>
      </c>
      <c r="J76" s="3"/>
      <c r="K76" s="3"/>
      <c r="L76" s="3"/>
      <c r="N76" s="3" t="s">
        <v>301</v>
      </c>
      <c r="O76" s="3"/>
      <c r="P76" s="3" t="s">
        <v>314</v>
      </c>
      <c r="Q76" s="3"/>
      <c r="R76" s="3"/>
      <c r="S76" s="3"/>
      <c r="T76" s="3">
        <v>1</v>
      </c>
      <c r="U76" s="3">
        <v>1</v>
      </c>
      <c r="V76" s="3"/>
      <c r="W76" s="3"/>
      <c r="X76" s="3"/>
      <c r="Y76" s="3"/>
      <c r="Z76" s="3"/>
      <c r="AA76" s="3"/>
    </row>
    <row r="77" spans="1:27" x14ac:dyDescent="0.3">
      <c r="A77" s="3" t="s">
        <v>22</v>
      </c>
      <c r="B77" s="3" t="s">
        <v>99</v>
      </c>
      <c r="C77" s="3" t="s">
        <v>182</v>
      </c>
      <c r="D77" s="3" t="s">
        <v>180</v>
      </c>
      <c r="E77" s="3"/>
      <c r="F77" s="3" t="s">
        <v>181</v>
      </c>
      <c r="G77" s="3"/>
      <c r="H77" s="3"/>
      <c r="I77" s="3">
        <v>1</v>
      </c>
      <c r="J77" s="3"/>
      <c r="K77" s="3"/>
      <c r="L77" s="3"/>
      <c r="M77" s="3"/>
      <c r="N77" s="3" t="s">
        <v>395</v>
      </c>
      <c r="O77" s="3"/>
      <c r="P77" s="3" t="s">
        <v>396</v>
      </c>
      <c r="Q77" s="3"/>
      <c r="R77" s="3"/>
      <c r="S77" s="3">
        <v>1</v>
      </c>
      <c r="T77" s="3"/>
      <c r="U77" s="3"/>
      <c r="V77" s="3"/>
      <c r="W77" s="3"/>
      <c r="X77" s="3"/>
      <c r="Y77" s="3"/>
      <c r="Z77" s="3"/>
      <c r="AA77" s="3"/>
    </row>
    <row r="78" spans="1:27" x14ac:dyDescent="0.3">
      <c r="A78" s="3" t="s">
        <v>1</v>
      </c>
      <c r="B78" s="3" t="s">
        <v>99</v>
      </c>
      <c r="C78" s="3" t="s">
        <v>204</v>
      </c>
      <c r="D78" s="3" t="s">
        <v>205</v>
      </c>
      <c r="E78" s="3"/>
      <c r="F78" s="3" t="s">
        <v>206</v>
      </c>
      <c r="G78" s="3"/>
      <c r="H78" s="3"/>
      <c r="I78" s="3"/>
      <c r="J78" s="3"/>
      <c r="K78" s="3"/>
      <c r="L78" s="3"/>
      <c r="M78" s="3"/>
      <c r="N78" s="3" t="s">
        <v>395</v>
      </c>
      <c r="O78" s="3"/>
      <c r="P78" s="3" t="s">
        <v>372</v>
      </c>
      <c r="Q78" s="3">
        <v>1</v>
      </c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3">
      <c r="A79" s="3" t="s">
        <v>44</v>
      </c>
      <c r="B79" s="3" t="s">
        <v>88</v>
      </c>
      <c r="C79" s="3" t="s">
        <v>210</v>
      </c>
      <c r="D79" s="3" t="s">
        <v>211</v>
      </c>
      <c r="E79" s="3"/>
      <c r="F79" s="3" t="s">
        <v>209</v>
      </c>
      <c r="G79" s="3"/>
      <c r="H79" s="3"/>
      <c r="I79" s="3"/>
      <c r="J79" s="3"/>
      <c r="K79" s="3"/>
      <c r="L79" s="3">
        <v>1</v>
      </c>
      <c r="M79" s="3"/>
      <c r="N79" s="3" t="s">
        <v>395</v>
      </c>
      <c r="O79" s="3"/>
      <c r="P79" s="3" t="s">
        <v>402</v>
      </c>
      <c r="Q79" s="3"/>
      <c r="R79" s="3"/>
      <c r="S79" s="3"/>
      <c r="T79" s="3"/>
      <c r="U79" s="3">
        <v>1</v>
      </c>
      <c r="V79" s="3"/>
      <c r="W79" s="3"/>
      <c r="X79" s="3"/>
      <c r="Y79" s="3"/>
      <c r="Z79" s="3"/>
      <c r="AA79" s="3"/>
    </row>
    <row r="80" spans="1:27" x14ac:dyDescent="0.3">
      <c r="A80" s="3" t="s">
        <v>52</v>
      </c>
      <c r="B80" s="3" t="s">
        <v>88</v>
      </c>
      <c r="C80" s="3" t="s">
        <v>220</v>
      </c>
      <c r="D80" s="3" t="s">
        <v>221</v>
      </c>
      <c r="E80" s="3"/>
      <c r="F80" s="4" t="s">
        <v>201</v>
      </c>
      <c r="G80" s="3">
        <v>1</v>
      </c>
      <c r="H80" s="3"/>
      <c r="I80" s="3"/>
      <c r="J80" s="3"/>
      <c r="K80" s="3"/>
      <c r="L80" s="3"/>
      <c r="M80" s="3"/>
      <c r="N80" s="3" t="s">
        <v>395</v>
      </c>
      <c r="O80" s="3"/>
      <c r="P80" s="3" t="s">
        <v>408</v>
      </c>
      <c r="Q80" s="3"/>
      <c r="R80" s="3"/>
      <c r="S80" s="3"/>
      <c r="T80" s="3"/>
      <c r="U80" s="3"/>
      <c r="V80" s="3">
        <v>1</v>
      </c>
      <c r="W80" s="3"/>
      <c r="X80" s="3"/>
      <c r="Y80" s="3"/>
      <c r="Z80" s="3"/>
      <c r="AA80" s="3"/>
    </row>
    <row r="81" spans="1:27" x14ac:dyDescent="0.3">
      <c r="A81" s="3" t="s">
        <v>65</v>
      </c>
      <c r="B81" s="3" t="s">
        <v>99</v>
      </c>
      <c r="C81" s="3" t="s">
        <v>258</v>
      </c>
      <c r="D81" s="3" t="s">
        <v>257</v>
      </c>
      <c r="E81" s="3"/>
      <c r="F81" s="3" t="s">
        <v>259</v>
      </c>
      <c r="G81" s="3"/>
      <c r="H81" s="3"/>
      <c r="I81" s="3"/>
      <c r="J81" s="3"/>
      <c r="K81" s="3">
        <v>1</v>
      </c>
      <c r="L81" s="3"/>
      <c r="M81" s="3"/>
      <c r="N81" s="3" t="s">
        <v>395</v>
      </c>
      <c r="O81" s="3"/>
      <c r="P81" s="3" t="s">
        <v>424</v>
      </c>
      <c r="Q81" s="3"/>
      <c r="R81" s="3"/>
      <c r="S81" s="3"/>
      <c r="T81" s="3"/>
      <c r="U81" s="3">
        <v>1</v>
      </c>
      <c r="V81" s="3"/>
      <c r="W81" s="3"/>
      <c r="X81" s="3"/>
      <c r="Y81" s="3"/>
      <c r="Z81" s="3"/>
      <c r="AA81" s="3"/>
    </row>
    <row r="82" spans="1:27" x14ac:dyDescent="0.3">
      <c r="A82" s="3" t="s">
        <v>2</v>
      </c>
      <c r="B82" s="3" t="s">
        <v>99</v>
      </c>
      <c r="C82" s="3"/>
      <c r="D82" s="3" t="s">
        <v>261</v>
      </c>
      <c r="E82" s="3"/>
      <c r="F82" s="3" t="s">
        <v>260</v>
      </c>
      <c r="G82" s="3"/>
      <c r="H82" s="3"/>
      <c r="I82" s="3"/>
      <c r="J82" s="3"/>
      <c r="K82" s="3"/>
      <c r="L82" s="3"/>
      <c r="M82" s="3"/>
      <c r="N82" s="3" t="s">
        <v>395</v>
      </c>
      <c r="O82" s="3"/>
      <c r="P82" s="3" t="s">
        <v>425</v>
      </c>
      <c r="Q82" s="3">
        <v>1</v>
      </c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3">
      <c r="A83" s="3" t="s">
        <v>49</v>
      </c>
      <c r="B83" s="3" t="s">
        <v>99</v>
      </c>
      <c r="C83" s="3" t="s">
        <v>294</v>
      </c>
      <c r="D83" s="3" t="s">
        <v>295</v>
      </c>
      <c r="E83" s="3"/>
      <c r="F83" s="3" t="s">
        <v>293</v>
      </c>
      <c r="G83" s="3"/>
      <c r="H83" s="3"/>
      <c r="I83" s="3"/>
      <c r="J83" s="3"/>
      <c r="K83" s="3"/>
      <c r="L83" s="3"/>
      <c r="N83" s="3" t="s">
        <v>433</v>
      </c>
      <c r="O83" s="3"/>
      <c r="P83" s="3" t="s">
        <v>434</v>
      </c>
      <c r="Q83" s="3"/>
      <c r="R83" s="3"/>
      <c r="S83" s="3"/>
      <c r="T83" s="3"/>
      <c r="U83" s="3"/>
      <c r="V83" s="3">
        <v>1</v>
      </c>
      <c r="W83" s="3"/>
      <c r="X83" s="3"/>
      <c r="Y83" s="3"/>
      <c r="Z83" s="3"/>
      <c r="AA83" s="3"/>
    </row>
    <row r="84" spans="1:27" x14ac:dyDescent="0.3">
      <c r="A84" s="3" t="s">
        <v>57</v>
      </c>
      <c r="B84" s="3" t="s">
        <v>88</v>
      </c>
      <c r="C84" s="3" t="s">
        <v>347</v>
      </c>
      <c r="D84" s="3" t="s">
        <v>348</v>
      </c>
      <c r="E84" s="3"/>
      <c r="F84" s="3" t="s">
        <v>349</v>
      </c>
      <c r="G84" s="3">
        <v>1</v>
      </c>
      <c r="H84" s="3"/>
      <c r="I84" s="3">
        <v>1</v>
      </c>
      <c r="J84" s="3"/>
      <c r="K84" s="3">
        <v>1</v>
      </c>
      <c r="L84" s="3">
        <v>1</v>
      </c>
      <c r="N84" s="3" t="s">
        <v>433</v>
      </c>
      <c r="O84" s="3"/>
      <c r="P84" s="3" t="s">
        <v>453</v>
      </c>
      <c r="Q84" s="3"/>
      <c r="R84" s="3"/>
      <c r="S84" s="3"/>
      <c r="T84" s="3"/>
      <c r="U84" s="3"/>
      <c r="V84" s="3">
        <v>1</v>
      </c>
      <c r="W84" s="3"/>
      <c r="X84" s="3"/>
      <c r="Y84" s="3"/>
      <c r="Z84" s="3"/>
      <c r="AA84" s="3"/>
    </row>
    <row r="85" spans="1:27" x14ac:dyDescent="0.3">
      <c r="A85" s="3" t="s">
        <v>54</v>
      </c>
      <c r="B85" s="3" t="s">
        <v>88</v>
      </c>
      <c r="C85" s="3" t="s">
        <v>243</v>
      </c>
      <c r="D85" s="3" t="s">
        <v>244</v>
      </c>
      <c r="E85" s="3"/>
      <c r="F85" s="3" t="s">
        <v>242</v>
      </c>
      <c r="G85" s="3"/>
      <c r="H85" s="3"/>
      <c r="I85" s="3">
        <v>1</v>
      </c>
      <c r="J85" s="3"/>
      <c r="K85" s="3"/>
      <c r="L85" s="3"/>
      <c r="N85" s="2" t="s">
        <v>428</v>
      </c>
      <c r="O85" s="2"/>
      <c r="P85" s="3" t="s">
        <v>423</v>
      </c>
      <c r="Q85" s="3"/>
      <c r="R85" s="3"/>
      <c r="S85" s="3"/>
      <c r="T85" s="3"/>
      <c r="U85" s="3"/>
      <c r="V85" s="3">
        <v>1</v>
      </c>
      <c r="W85" s="3"/>
      <c r="X85" s="3"/>
      <c r="Y85" s="3"/>
      <c r="Z85" s="3"/>
      <c r="AA85" s="3"/>
    </row>
    <row r="86" spans="1:27" x14ac:dyDescent="0.3">
      <c r="A86" s="3" t="s">
        <v>55</v>
      </c>
      <c r="B86" s="3" t="s">
        <v>88</v>
      </c>
      <c r="C86" s="3" t="s">
        <v>269</v>
      </c>
      <c r="D86" s="3" t="s">
        <v>244</v>
      </c>
      <c r="E86" s="3"/>
      <c r="F86" s="3" t="s">
        <v>268</v>
      </c>
      <c r="G86" s="3"/>
      <c r="H86" s="3"/>
      <c r="I86" s="3"/>
      <c r="J86" s="3"/>
      <c r="K86" s="3"/>
      <c r="L86" s="3"/>
      <c r="N86" s="2" t="s">
        <v>428</v>
      </c>
      <c r="O86" s="2"/>
      <c r="P86" s="3" t="s">
        <v>423</v>
      </c>
      <c r="Q86" s="3"/>
      <c r="R86" s="3"/>
      <c r="S86" s="3"/>
      <c r="T86" s="3"/>
      <c r="U86" s="3"/>
      <c r="V86" s="3">
        <v>1</v>
      </c>
      <c r="W86" s="3"/>
      <c r="X86" s="3"/>
      <c r="Y86" s="3"/>
      <c r="Z86" s="3"/>
      <c r="AA86" s="3"/>
    </row>
    <row r="94" spans="1:27" x14ac:dyDescent="0.3">
      <c r="M94" s="3"/>
    </row>
    <row r="95" spans="1:27" x14ac:dyDescent="0.3">
      <c r="M95" s="3"/>
    </row>
    <row r="96" spans="1:27" x14ac:dyDescent="0.3">
      <c r="M96" s="3"/>
    </row>
    <row r="97" spans="13:13" x14ac:dyDescent="0.3">
      <c r="M97" s="3"/>
    </row>
    <row r="98" spans="13:13" x14ac:dyDescent="0.3">
      <c r="M98" s="3"/>
    </row>
    <row r="99" spans="13:13" x14ac:dyDescent="0.3">
      <c r="M99" s="3"/>
    </row>
    <row r="103" spans="13:13" x14ac:dyDescent="0.3">
      <c r="M103" s="3"/>
    </row>
    <row r="104" spans="13:13" x14ac:dyDescent="0.3">
      <c r="M104" s="3"/>
    </row>
    <row r="113" spans="13:13" x14ac:dyDescent="0.3">
      <c r="M113" s="3"/>
    </row>
    <row r="114" spans="13:13" x14ac:dyDescent="0.3">
      <c r="M114" s="3"/>
    </row>
    <row r="115" spans="13:13" x14ac:dyDescent="0.3">
      <c r="M115" s="3"/>
    </row>
    <row r="116" spans="13:13" x14ac:dyDescent="0.3">
      <c r="M116" s="3"/>
    </row>
    <row r="117" spans="13:13" x14ac:dyDescent="0.3">
      <c r="M117" s="3"/>
    </row>
    <row r="118" spans="13:13" x14ac:dyDescent="0.3">
      <c r="M118" s="3"/>
    </row>
  </sheetData>
  <sortState xmlns:xlrd2="http://schemas.microsoft.com/office/spreadsheetml/2017/richdata2" ref="M63:M119">
    <sortCondition ref="M63:M119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Juniper Simonis</dc:creator>
  <cp:lastModifiedBy>Juniper Simonis</cp:lastModifiedBy>
  <dcterms:created xsi:type="dcterms:W3CDTF">2020-08-29T22:12:59Z</dcterms:created>
  <dcterms:modified xsi:type="dcterms:W3CDTF">2020-09-02T06:28:19Z</dcterms:modified>
</cp:coreProperties>
</file>