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ocuments\Bellevue_University\DSC_640_Class\Term_Project\"/>
    </mc:Choice>
  </mc:AlternateContent>
  <xr:revisionPtr revIDLastSave="0" documentId="13_ncr:1_{066E190A-887E-4AE2-933D-760762999D07}" xr6:coauthVersionLast="47" xr6:coauthVersionMax="47" xr10:uidLastSave="{00000000-0000-0000-0000-000000000000}"/>
  <bookViews>
    <workbookView xWindow="-108" yWindow="-108" windowWidth="23256" windowHeight="12576" activeTab="2" xr2:uid="{497F1756-7241-4E7F-9B0D-F6819358084D}"/>
  </bookViews>
  <sheets>
    <sheet name="Sheet1" sheetId="1" r:id="rId1"/>
    <sheet name="Sheet2" sheetId="2" r:id="rId2"/>
    <sheet name="Airline Safe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2" i="3"/>
</calcChain>
</file>

<file path=xl/sharedStrings.xml><?xml version="1.0" encoding="utf-8"?>
<sst xmlns="http://schemas.openxmlformats.org/spreadsheetml/2006/main" count="55" uniqueCount="54">
  <si>
    <t>Year</t>
  </si>
  <si>
    <t>No of Cars</t>
  </si>
  <si>
    <t xml:space="preserve">Ariline_Accidents </t>
  </si>
  <si>
    <t>Airline_Fatalities</t>
  </si>
  <si>
    <t>Car_Fatalities</t>
  </si>
  <si>
    <t>Car_AccidentsCrashes</t>
  </si>
  <si>
    <t>Train_Fatalities</t>
  </si>
  <si>
    <t>Year/Aircraft</t>
  </si>
  <si>
    <t>Boeing[109]</t>
  </si>
  <si>
    <t>A220</t>
  </si>
  <si>
    <t>A300</t>
  </si>
  <si>
    <t>A310</t>
  </si>
  <si>
    <t>A320</t>
  </si>
  <si>
    <t>A330</t>
  </si>
  <si>
    <t>A340</t>
  </si>
  <si>
    <t>A350</t>
  </si>
  <si>
    <t>A380</t>
  </si>
  <si>
    <t>Airbus</t>
  </si>
  <si>
    <t>Ratio B:A</t>
  </si>
  <si>
    <t>2006[110]</t>
  </si>
  <si>
    <t>2.09:1</t>
  </si>
  <si>
    <t>2007[111]</t>
  </si>
  <si>
    <t>1.97:1</t>
  </si>
  <si>
    <t>2008[112]</t>
  </si>
  <si>
    <t>1.86:1</t>
  </si>
  <si>
    <t>2009[113]</t>
  </si>
  <si>
    <t>1.73:1</t>
  </si>
  <si>
    <r>
      <t>2010</t>
    </r>
    <r>
      <rPr>
        <vertAlign val="superscript"/>
        <sz val="7"/>
        <color rgb="FF0645AD"/>
        <rFont val="Arial"/>
        <family val="2"/>
      </rPr>
      <t>[114][115]</t>
    </r>
  </si>
  <si>
    <t>1.65:1</t>
  </si>
  <si>
    <t>2011[116]</t>
  </si>
  <si>
    <t>1.50:1</t>
  </si>
  <si>
    <t>2012[117]</t>
  </si>
  <si>
    <t>1.42:1</t>
  </si>
  <si>
    <t>2013[118]</t>
  </si>
  <si>
    <t>1.35:1</t>
  </si>
  <si>
    <r>
      <t>2014</t>
    </r>
    <r>
      <rPr>
        <vertAlign val="superscript"/>
        <sz val="7"/>
        <color rgb="FF0645AD"/>
        <rFont val="Arial"/>
        <family val="2"/>
      </rPr>
      <t>[119][120]</t>
    </r>
  </si>
  <si>
    <t>1.30:1</t>
  </si>
  <si>
    <t>2015[121]</t>
  </si>
  <si>
    <t>1.28:1</t>
  </si>
  <si>
    <r>
      <t>2016</t>
    </r>
    <r>
      <rPr>
        <vertAlign val="superscript"/>
        <sz val="7"/>
        <color rgb="FF0645AD"/>
        <rFont val="Arial"/>
        <family val="2"/>
      </rPr>
      <t>[122][123]</t>
    </r>
  </si>
  <si>
    <t>1.25:1</t>
  </si>
  <si>
    <r>
      <t>2017</t>
    </r>
    <r>
      <rPr>
        <vertAlign val="superscript"/>
        <sz val="7"/>
        <color rgb="FF0645AD"/>
        <rFont val="Arial"/>
        <family val="2"/>
      </rPr>
      <t>[124][125]</t>
    </r>
  </si>
  <si>
    <t>1.23:1</t>
  </si>
  <si>
    <t>2018[126]</t>
  </si>
  <si>
    <t>1.19:1</t>
  </si>
  <si>
    <t>2019[127]</t>
  </si>
  <si>
    <t>1.12:1</t>
  </si>
  <si>
    <t>2020[128]</t>
  </si>
  <si>
    <t>1.17:1</t>
  </si>
  <si>
    <t>Years</t>
  </si>
  <si>
    <t>Boeing</t>
  </si>
  <si>
    <t>Accidents</t>
  </si>
  <si>
    <t>Total</t>
  </si>
  <si>
    <t>% of Accidents to Aircrafts in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</si>
</sst>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_(* #,##0.0000000_);_(* \(#,##0.0000000\);_(* &quot;-&quot;??_);_(@_)"/>
    <numFmt numFmtId="172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9"/>
      <color rgb="FF333333"/>
      <name val="Arial"/>
      <family val="2"/>
    </font>
    <font>
      <sz val="9.9"/>
      <color rgb="FF363636"/>
      <name val="Arial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rial Narrow"/>
      <family val="2"/>
    </font>
    <font>
      <b/>
      <sz val="8"/>
      <color rgb="FF202122"/>
      <name val="Arial"/>
      <family val="2"/>
    </font>
    <font>
      <vertAlign val="superscript"/>
      <sz val="7"/>
      <color rgb="FF0645AD"/>
      <name val="Arial"/>
      <family val="2"/>
    </font>
    <font>
      <sz val="8"/>
      <color rgb="FF202122"/>
      <name val="Arial"/>
      <family val="2"/>
    </font>
    <font>
      <sz val="11"/>
      <color rgb="FF202122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7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000000"/>
      </right>
      <top style="medium">
        <color rgb="FFA2A9B1"/>
      </top>
      <bottom style="medium">
        <color rgb="FFA2A9B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3" fillId="3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0" fontId="5" fillId="0" borderId="0" xfId="0" applyFont="1"/>
    <xf numFmtId="0" fontId="4" fillId="0" borderId="0" xfId="0" applyFont="1" applyFill="1" applyAlignment="1">
      <alignment horizontal="center"/>
    </xf>
    <xf numFmtId="1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7" fillId="0" borderId="0" xfId="1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3" fontId="7" fillId="0" borderId="0" xfId="2" applyNumberFormat="1" applyFont="1" applyFill="1" applyBorder="1" applyAlignment="1">
      <alignment horizontal="right"/>
    </xf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10" fillId="4" borderId="3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right"/>
    </xf>
    <xf numFmtId="172" fontId="0" fillId="0" borderId="0" xfId="3" applyNumberFormat="1" applyFont="1" applyFill="1" applyBorder="1"/>
  </cellXfs>
  <cellStyles count="4">
    <cellStyle name="Comma" xfId="1" builtinId="3"/>
    <cellStyle name="Comma 2" xfId="2" xr:uid="{8B8C17C7-A1CF-4F30-9BBA-10098ACFF06B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7BAD-AF81-4B2A-9D18-868683AA7D93}">
  <dimension ref="A1:AP47"/>
  <sheetViews>
    <sheetView workbookViewId="0">
      <selection activeCell="B1" sqref="B1:C1"/>
    </sheetView>
  </sheetViews>
  <sheetFormatPr defaultRowHeight="14.4" x14ac:dyDescent="0.3"/>
  <cols>
    <col min="2" max="2" width="19.109375" bestFit="1" customWidth="1"/>
    <col min="3" max="3" width="9.6640625" bestFit="1" customWidth="1"/>
    <col min="4" max="4" width="14.88671875" bestFit="1" customWidth="1"/>
    <col min="5" max="5" width="12.109375" bestFit="1" customWidth="1"/>
    <col min="6" max="6" width="14" bestFit="1" customWidth="1"/>
    <col min="7" max="7" width="11.44140625" bestFit="1" customWidth="1"/>
    <col min="8" max="8" width="12" bestFit="1" customWidth="1"/>
    <col min="9" max="9" width="14.21875" bestFit="1" customWidth="1"/>
    <col min="10" max="10" width="9.6640625" bestFit="1" customWidth="1"/>
  </cols>
  <sheetData>
    <row r="1" spans="1:42" ht="15" thickBot="1" x14ac:dyDescent="0.35">
      <c r="A1" s="3" t="s">
        <v>0</v>
      </c>
      <c r="B1" t="s">
        <v>5</v>
      </c>
      <c r="C1" t="s">
        <v>1</v>
      </c>
      <c r="D1" s="9" t="s">
        <v>2</v>
      </c>
      <c r="E1" t="s">
        <v>4</v>
      </c>
      <c r="F1" s="9" t="s">
        <v>3</v>
      </c>
      <c r="G1" s="12" t="s">
        <v>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42" ht="15" thickBot="1" x14ac:dyDescent="0.35">
      <c r="A2" s="4">
        <v>1975</v>
      </c>
      <c r="B2" s="13">
        <v>39161</v>
      </c>
      <c r="C2" s="1">
        <v>55534</v>
      </c>
      <c r="D2" s="7">
        <v>57</v>
      </c>
      <c r="E2" s="1">
        <v>44525</v>
      </c>
      <c r="F2" s="7">
        <v>1193</v>
      </c>
      <c r="G2" s="16">
        <v>0</v>
      </c>
      <c r="H2" s="17"/>
      <c r="I2" s="19"/>
      <c r="J2" s="18"/>
    </row>
    <row r="3" spans="1:42" ht="15" thickBot="1" x14ac:dyDescent="0.35">
      <c r="A3" s="5">
        <v>1976</v>
      </c>
      <c r="B3" s="14">
        <v>39747</v>
      </c>
      <c r="C3" s="2">
        <v>56084</v>
      </c>
      <c r="D3" s="7">
        <v>66</v>
      </c>
      <c r="E3" s="2">
        <v>45523</v>
      </c>
      <c r="F3" s="7">
        <v>1627</v>
      </c>
      <c r="G3" s="16">
        <v>0</v>
      </c>
    </row>
    <row r="4" spans="1:42" ht="15" thickBot="1" x14ac:dyDescent="0.35">
      <c r="A4" s="6">
        <v>1977</v>
      </c>
      <c r="B4" s="13">
        <v>42211</v>
      </c>
      <c r="C4" s="1">
        <v>60516</v>
      </c>
      <c r="D4" s="7">
        <v>61</v>
      </c>
      <c r="E4" s="1">
        <v>47878</v>
      </c>
      <c r="F4" s="7">
        <v>1645</v>
      </c>
      <c r="G4" s="16">
        <v>0</v>
      </c>
    </row>
    <row r="5" spans="1:42" ht="15" thickBot="1" x14ac:dyDescent="0.35">
      <c r="A5" s="5">
        <v>1978</v>
      </c>
      <c r="B5" s="14">
        <v>44433</v>
      </c>
      <c r="C5" s="2">
        <v>64144</v>
      </c>
      <c r="D5" s="7">
        <v>65</v>
      </c>
      <c r="E5" s="2">
        <v>50331</v>
      </c>
      <c r="F5" s="7">
        <v>1263</v>
      </c>
      <c r="G5" s="16">
        <v>0</v>
      </c>
    </row>
    <row r="6" spans="1:42" ht="15" thickBot="1" x14ac:dyDescent="0.35">
      <c r="A6" s="6">
        <v>1979</v>
      </c>
      <c r="B6" s="13">
        <v>45223</v>
      </c>
      <c r="C6" s="1">
        <v>64762</v>
      </c>
      <c r="D6" s="7">
        <v>78</v>
      </c>
      <c r="E6" s="1">
        <v>51093</v>
      </c>
      <c r="F6" s="7">
        <v>1778</v>
      </c>
      <c r="G6" s="16">
        <v>0</v>
      </c>
    </row>
    <row r="7" spans="1:42" ht="15" thickBot="1" x14ac:dyDescent="0.35">
      <c r="A7" s="5">
        <v>1980</v>
      </c>
      <c r="B7" s="14">
        <v>45284</v>
      </c>
      <c r="C7" s="2">
        <v>63485</v>
      </c>
      <c r="D7" s="7">
        <v>48</v>
      </c>
      <c r="E7" s="2">
        <v>51091</v>
      </c>
      <c r="F7" s="7">
        <v>1299</v>
      </c>
      <c r="G7" s="16">
        <v>0</v>
      </c>
    </row>
    <row r="8" spans="1:42" ht="15" thickBot="1" x14ac:dyDescent="0.35">
      <c r="A8" s="6">
        <v>1981</v>
      </c>
      <c r="B8" s="13">
        <v>44000</v>
      </c>
      <c r="C8" s="1">
        <v>62699</v>
      </c>
      <c r="D8" s="7">
        <v>46</v>
      </c>
      <c r="E8" s="1">
        <v>49301</v>
      </c>
      <c r="F8" s="7">
        <v>905</v>
      </c>
      <c r="G8" s="16">
        <v>0</v>
      </c>
    </row>
    <row r="9" spans="1:42" ht="15" thickBot="1" x14ac:dyDescent="0.35">
      <c r="A9" s="5">
        <v>1982</v>
      </c>
      <c r="B9" s="14">
        <v>39092</v>
      </c>
      <c r="C9" s="2">
        <v>56455</v>
      </c>
      <c r="D9" s="7">
        <v>37</v>
      </c>
      <c r="E9" s="2">
        <v>43945</v>
      </c>
      <c r="F9" s="7">
        <v>1175</v>
      </c>
      <c r="G9" s="16">
        <v>0</v>
      </c>
    </row>
    <row r="10" spans="1:42" ht="15" thickBot="1" x14ac:dyDescent="0.35">
      <c r="A10" s="6">
        <v>1983</v>
      </c>
      <c r="B10" s="13">
        <v>37976</v>
      </c>
      <c r="C10" s="1">
        <v>55106</v>
      </c>
      <c r="D10" s="7">
        <v>36</v>
      </c>
      <c r="E10" s="1">
        <v>42589</v>
      </c>
      <c r="F10" s="7">
        <v>862</v>
      </c>
      <c r="G10" s="16">
        <v>0</v>
      </c>
    </row>
    <row r="11" spans="1:42" ht="15" thickBot="1" x14ac:dyDescent="0.35">
      <c r="A11" s="5">
        <v>1984</v>
      </c>
      <c r="B11" s="14">
        <v>39631</v>
      </c>
      <c r="C11" s="2">
        <v>57972</v>
      </c>
      <c r="D11" s="7">
        <v>40</v>
      </c>
      <c r="E11" s="2">
        <v>44257</v>
      </c>
      <c r="F11" s="7">
        <v>683</v>
      </c>
      <c r="G11" s="16">
        <v>0</v>
      </c>
    </row>
    <row r="12" spans="1:42" ht="15" thickBot="1" x14ac:dyDescent="0.35">
      <c r="A12" s="6">
        <v>1985</v>
      </c>
      <c r="B12" s="13">
        <v>39196</v>
      </c>
      <c r="C12" s="1">
        <v>58272</v>
      </c>
      <c r="D12" s="7">
        <v>42</v>
      </c>
      <c r="E12" s="1">
        <v>43825</v>
      </c>
      <c r="F12" s="7">
        <v>2010</v>
      </c>
      <c r="G12" s="16">
        <v>0</v>
      </c>
    </row>
    <row r="13" spans="1:42" ht="15" thickBot="1" x14ac:dyDescent="0.35">
      <c r="A13" s="5">
        <v>1986</v>
      </c>
      <c r="B13" s="14">
        <v>41090</v>
      </c>
      <c r="C13" s="2">
        <v>60792</v>
      </c>
      <c r="D13" s="7">
        <v>45</v>
      </c>
      <c r="E13" s="2">
        <v>46087</v>
      </c>
      <c r="F13" s="7">
        <v>828</v>
      </c>
      <c r="G13" s="16">
        <v>0</v>
      </c>
    </row>
    <row r="14" spans="1:42" ht="15" thickBot="1" x14ac:dyDescent="0.35">
      <c r="A14" s="6">
        <v>1987</v>
      </c>
      <c r="B14" s="13">
        <v>41438</v>
      </c>
      <c r="C14" s="1">
        <v>61836</v>
      </c>
      <c r="D14" s="7">
        <v>46</v>
      </c>
      <c r="E14" s="1">
        <v>46390</v>
      </c>
      <c r="F14" s="7">
        <v>1111</v>
      </c>
      <c r="G14" s="16">
        <v>0</v>
      </c>
    </row>
    <row r="15" spans="1:42" ht="15" thickBot="1" x14ac:dyDescent="0.35">
      <c r="A15" s="5">
        <v>1988</v>
      </c>
      <c r="B15" s="14">
        <v>42130</v>
      </c>
      <c r="C15" s="2">
        <v>62703</v>
      </c>
      <c r="D15" s="7">
        <v>59</v>
      </c>
      <c r="E15" s="2">
        <v>47087</v>
      </c>
      <c r="F15" s="7">
        <v>1149</v>
      </c>
      <c r="G15" s="16">
        <v>0</v>
      </c>
    </row>
    <row r="16" spans="1:42" ht="15" thickBot="1" x14ac:dyDescent="0.35">
      <c r="A16" s="6">
        <v>1989</v>
      </c>
      <c r="B16" s="13">
        <v>40741</v>
      </c>
      <c r="C16" s="1">
        <v>60870</v>
      </c>
      <c r="D16" s="7">
        <v>65</v>
      </c>
      <c r="E16" s="1">
        <v>45582</v>
      </c>
      <c r="F16" s="7">
        <v>1536</v>
      </c>
      <c r="G16" s="16">
        <v>0</v>
      </c>
    </row>
    <row r="17" spans="1:7" ht="15" thickBot="1" x14ac:dyDescent="0.35">
      <c r="A17" s="5">
        <v>1990</v>
      </c>
      <c r="B17" s="14">
        <v>39836</v>
      </c>
      <c r="C17" s="2">
        <v>59292</v>
      </c>
      <c r="D17" s="7">
        <v>48</v>
      </c>
      <c r="E17" s="2">
        <v>44599</v>
      </c>
      <c r="F17" s="7">
        <v>664</v>
      </c>
      <c r="G17" s="16">
        <v>339</v>
      </c>
    </row>
    <row r="18" spans="1:7" ht="15" thickBot="1" x14ac:dyDescent="0.35">
      <c r="A18" s="6">
        <v>1991</v>
      </c>
      <c r="B18" s="13">
        <v>36937</v>
      </c>
      <c r="C18" s="1">
        <v>54795</v>
      </c>
      <c r="D18" s="7">
        <v>54</v>
      </c>
      <c r="E18" s="1">
        <v>41508</v>
      </c>
      <c r="F18" s="7">
        <v>1151</v>
      </c>
      <c r="G18" s="16">
        <v>300</v>
      </c>
    </row>
    <row r="19" spans="1:7" ht="15" thickBot="1" x14ac:dyDescent="0.35">
      <c r="A19" s="5">
        <v>1992</v>
      </c>
      <c r="B19" s="14">
        <v>34942</v>
      </c>
      <c r="C19" s="2">
        <v>52227</v>
      </c>
      <c r="D19" s="7">
        <v>61</v>
      </c>
      <c r="E19" s="2">
        <v>39250</v>
      </c>
      <c r="F19" s="7">
        <v>1546</v>
      </c>
      <c r="G19" s="16">
        <v>273</v>
      </c>
    </row>
    <row r="20" spans="1:7" ht="15" thickBot="1" x14ac:dyDescent="0.35">
      <c r="A20" s="6">
        <v>1993</v>
      </c>
      <c r="B20" s="13">
        <v>35780</v>
      </c>
      <c r="C20" s="1">
        <v>53777</v>
      </c>
      <c r="D20" s="7">
        <v>51</v>
      </c>
      <c r="E20" s="1">
        <v>40150</v>
      </c>
      <c r="F20" s="7">
        <v>1134</v>
      </c>
      <c r="G20" s="16">
        <v>281</v>
      </c>
    </row>
    <row r="21" spans="1:7" ht="15" thickBot="1" x14ac:dyDescent="0.35">
      <c r="A21" s="5">
        <v>1994</v>
      </c>
      <c r="B21" s="14">
        <v>36254</v>
      </c>
      <c r="C21" s="2">
        <v>54911</v>
      </c>
      <c r="D21" s="7">
        <v>59</v>
      </c>
      <c r="E21" s="2">
        <v>40716</v>
      </c>
      <c r="F21" s="7">
        <v>1454</v>
      </c>
      <c r="G21" s="16">
        <v>320</v>
      </c>
    </row>
    <row r="22" spans="1:7" ht="15" thickBot="1" x14ac:dyDescent="0.35">
      <c r="A22" s="6">
        <v>1995</v>
      </c>
      <c r="B22" s="13">
        <v>37241</v>
      </c>
      <c r="C22" s="1">
        <v>56524</v>
      </c>
      <c r="D22" s="7">
        <v>58</v>
      </c>
      <c r="E22" s="1">
        <v>41817</v>
      </c>
      <c r="F22" s="7">
        <v>1207</v>
      </c>
      <c r="G22" s="16">
        <v>274</v>
      </c>
    </row>
    <row r="23" spans="1:7" ht="15" thickBot="1" x14ac:dyDescent="0.35">
      <c r="A23" s="5">
        <v>1996</v>
      </c>
      <c r="B23" s="14">
        <v>37494</v>
      </c>
      <c r="C23" s="2">
        <v>57347</v>
      </c>
      <c r="D23" s="7">
        <v>57</v>
      </c>
      <c r="E23" s="2">
        <v>42065</v>
      </c>
      <c r="F23" s="7">
        <v>1844</v>
      </c>
      <c r="G23" s="16">
        <v>264</v>
      </c>
    </row>
    <row r="24" spans="1:7" ht="15" thickBot="1" x14ac:dyDescent="0.35">
      <c r="A24" s="6">
        <v>1997</v>
      </c>
      <c r="B24" s="13">
        <v>37324</v>
      </c>
      <c r="C24" s="1">
        <v>57060</v>
      </c>
      <c r="D24" s="7">
        <v>47</v>
      </c>
      <c r="E24" s="1">
        <v>42013</v>
      </c>
      <c r="F24" s="7">
        <v>1164</v>
      </c>
      <c r="G24" s="16">
        <v>275</v>
      </c>
    </row>
    <row r="25" spans="1:7" ht="15" thickBot="1" x14ac:dyDescent="0.35">
      <c r="A25" s="5">
        <v>1998</v>
      </c>
      <c r="B25" s="14">
        <v>37107</v>
      </c>
      <c r="C25" s="2">
        <v>56922</v>
      </c>
      <c r="D25" s="7">
        <v>47</v>
      </c>
      <c r="E25" s="2">
        <v>41501</v>
      </c>
      <c r="F25" s="7">
        <v>1194</v>
      </c>
      <c r="G25" s="16">
        <v>286</v>
      </c>
    </row>
    <row r="26" spans="1:7" ht="15" thickBot="1" x14ac:dyDescent="0.35">
      <c r="A26" s="6">
        <v>1999</v>
      </c>
      <c r="B26" s="13">
        <v>37140</v>
      </c>
      <c r="C26" s="1">
        <v>56820</v>
      </c>
      <c r="D26" s="7">
        <v>44</v>
      </c>
      <c r="E26" s="1">
        <v>41717</v>
      </c>
      <c r="F26" s="7">
        <v>478</v>
      </c>
      <c r="G26" s="16">
        <v>299</v>
      </c>
    </row>
    <row r="27" spans="1:7" ht="15" thickBot="1" x14ac:dyDescent="0.35">
      <c r="A27" s="5">
        <v>2000</v>
      </c>
      <c r="B27" s="14">
        <v>37526</v>
      </c>
      <c r="C27" s="2">
        <v>57594</v>
      </c>
      <c r="D27" s="7">
        <v>43</v>
      </c>
      <c r="E27" s="2">
        <v>41945</v>
      </c>
      <c r="F27" s="7">
        <v>1148</v>
      </c>
      <c r="G27" s="16">
        <v>295</v>
      </c>
    </row>
    <row r="28" spans="1:7" ht="15" thickBot="1" x14ac:dyDescent="0.35">
      <c r="A28" s="6">
        <v>2001</v>
      </c>
      <c r="B28" s="13">
        <v>37862</v>
      </c>
      <c r="C28" s="1">
        <v>57918</v>
      </c>
      <c r="D28" s="7">
        <v>36</v>
      </c>
      <c r="E28" s="1">
        <v>42196</v>
      </c>
      <c r="F28" s="7">
        <v>879</v>
      </c>
      <c r="G28" s="16">
        <v>267</v>
      </c>
    </row>
    <row r="29" spans="1:7" ht="15" thickBot="1" x14ac:dyDescent="0.35">
      <c r="A29" s="5">
        <v>2002</v>
      </c>
      <c r="B29" s="14">
        <v>38491</v>
      </c>
      <c r="C29" s="2">
        <v>58426</v>
      </c>
      <c r="D29" s="7">
        <v>42</v>
      </c>
      <c r="E29" s="2">
        <v>43005</v>
      </c>
      <c r="F29" s="7">
        <v>1000</v>
      </c>
      <c r="G29" s="16">
        <v>182</v>
      </c>
    </row>
    <row r="30" spans="1:7" ht="15" thickBot="1" x14ac:dyDescent="0.35">
      <c r="A30" s="6">
        <v>2003</v>
      </c>
      <c r="B30" s="13">
        <v>38477</v>
      </c>
      <c r="C30" s="1">
        <v>58877</v>
      </c>
      <c r="D30" s="7">
        <v>34</v>
      </c>
      <c r="E30" s="1">
        <v>42884</v>
      </c>
      <c r="F30" s="7">
        <v>705</v>
      </c>
      <c r="G30" s="16">
        <v>202</v>
      </c>
    </row>
    <row r="31" spans="1:7" ht="15" thickBot="1" x14ac:dyDescent="0.35">
      <c r="A31" s="5">
        <v>2004</v>
      </c>
      <c r="B31" s="14">
        <v>38444</v>
      </c>
      <c r="C31" s="2">
        <v>58729</v>
      </c>
      <c r="D31" s="7">
        <v>35</v>
      </c>
      <c r="E31" s="2">
        <v>42836</v>
      </c>
      <c r="F31" s="7">
        <v>462</v>
      </c>
      <c r="G31" s="16">
        <v>177</v>
      </c>
    </row>
    <row r="32" spans="1:7" ht="15" thickBot="1" x14ac:dyDescent="0.35">
      <c r="A32" s="6">
        <v>2005</v>
      </c>
      <c r="B32" s="13">
        <v>39252</v>
      </c>
      <c r="C32" s="1">
        <v>59495</v>
      </c>
      <c r="D32" s="7">
        <v>40</v>
      </c>
      <c r="E32" s="1">
        <v>43510</v>
      </c>
      <c r="F32" s="7">
        <v>1075</v>
      </c>
      <c r="G32" s="16">
        <v>149</v>
      </c>
    </row>
    <row r="33" spans="1:7" ht="15" thickBot="1" x14ac:dyDescent="0.35">
      <c r="A33" s="5">
        <v>2006</v>
      </c>
      <c r="B33" s="14">
        <v>38648</v>
      </c>
      <c r="C33" s="2">
        <v>58094</v>
      </c>
      <c r="D33" s="7">
        <v>33</v>
      </c>
      <c r="E33" s="2">
        <v>42708</v>
      </c>
      <c r="F33" s="7">
        <v>905</v>
      </c>
      <c r="G33" s="16">
        <v>162</v>
      </c>
    </row>
    <row r="34" spans="1:7" ht="15" thickBot="1" x14ac:dyDescent="0.35">
      <c r="A34" s="6">
        <v>2007</v>
      </c>
      <c r="B34" s="13">
        <v>37435</v>
      </c>
      <c r="C34" s="1">
        <v>56253</v>
      </c>
      <c r="D34" s="7">
        <v>32</v>
      </c>
      <c r="E34" s="1">
        <v>41259</v>
      </c>
      <c r="F34" s="7">
        <v>774</v>
      </c>
      <c r="G34" s="16">
        <v>188</v>
      </c>
    </row>
    <row r="35" spans="1:7" ht="15" thickBot="1" x14ac:dyDescent="0.35">
      <c r="A35" s="5">
        <v>2008</v>
      </c>
      <c r="B35" s="14">
        <v>34172</v>
      </c>
      <c r="C35" s="2">
        <v>50660</v>
      </c>
      <c r="D35" s="7">
        <v>35</v>
      </c>
      <c r="E35" s="2">
        <v>37423</v>
      </c>
      <c r="F35" s="7">
        <v>595</v>
      </c>
      <c r="G35" s="16">
        <v>192</v>
      </c>
    </row>
    <row r="36" spans="1:7" ht="15" thickBot="1" x14ac:dyDescent="0.35">
      <c r="A36" s="6">
        <v>2009</v>
      </c>
      <c r="B36" s="13">
        <v>30862</v>
      </c>
      <c r="C36" s="1">
        <v>45540</v>
      </c>
      <c r="D36" s="7">
        <v>32</v>
      </c>
      <c r="E36" s="1">
        <v>33883</v>
      </c>
      <c r="F36" s="7">
        <v>763</v>
      </c>
      <c r="G36" s="16">
        <v>233</v>
      </c>
    </row>
    <row r="37" spans="1:7" ht="15" thickBot="1" x14ac:dyDescent="0.35">
      <c r="A37" s="5">
        <v>2010</v>
      </c>
      <c r="B37" s="14">
        <v>30296</v>
      </c>
      <c r="C37" s="2">
        <v>44862</v>
      </c>
      <c r="D37" s="7">
        <v>32</v>
      </c>
      <c r="E37" s="2">
        <v>32999</v>
      </c>
      <c r="F37" s="7">
        <v>943</v>
      </c>
      <c r="G37" s="16">
        <v>222</v>
      </c>
    </row>
    <row r="38" spans="1:7" ht="15" thickBot="1" x14ac:dyDescent="0.35">
      <c r="A38" s="6">
        <v>2011</v>
      </c>
      <c r="B38" s="13">
        <v>29867</v>
      </c>
      <c r="C38" s="1">
        <v>44119</v>
      </c>
      <c r="D38" s="7">
        <v>36</v>
      </c>
      <c r="E38" s="1">
        <v>32479</v>
      </c>
      <c r="F38" s="7">
        <v>525</v>
      </c>
      <c r="G38" s="16">
        <v>226</v>
      </c>
    </row>
    <row r="39" spans="1:7" ht="15" thickBot="1" x14ac:dyDescent="0.35">
      <c r="A39" s="5">
        <v>2012</v>
      </c>
      <c r="B39" s="14">
        <v>31006</v>
      </c>
      <c r="C39" s="2">
        <v>45960</v>
      </c>
      <c r="D39" s="7">
        <v>24</v>
      </c>
      <c r="E39" s="2">
        <v>33782</v>
      </c>
      <c r="F39" s="7">
        <v>477</v>
      </c>
      <c r="G39" s="16">
        <v>265</v>
      </c>
    </row>
    <row r="40" spans="1:7" ht="15" thickBot="1" x14ac:dyDescent="0.35">
      <c r="A40" s="6">
        <v>2013</v>
      </c>
      <c r="B40" s="13">
        <v>30203</v>
      </c>
      <c r="C40" s="1">
        <v>45102</v>
      </c>
      <c r="D40" s="7">
        <v>28</v>
      </c>
      <c r="E40" s="1">
        <v>32894</v>
      </c>
      <c r="F40" s="7">
        <v>232</v>
      </c>
      <c r="G40" s="16">
        <v>273</v>
      </c>
    </row>
    <row r="41" spans="1:7" ht="15" thickBot="1" x14ac:dyDescent="0.35">
      <c r="A41" s="5">
        <v>2014</v>
      </c>
      <c r="B41" s="14">
        <v>30056</v>
      </c>
      <c r="C41" s="2">
        <v>44950</v>
      </c>
      <c r="D41" s="7">
        <v>20</v>
      </c>
      <c r="E41" s="2">
        <v>32744</v>
      </c>
      <c r="F41" s="7">
        <v>692</v>
      </c>
      <c r="G41" s="16">
        <v>236</v>
      </c>
    </row>
    <row r="42" spans="1:7" ht="15" thickBot="1" x14ac:dyDescent="0.35">
      <c r="A42" s="6">
        <v>2015</v>
      </c>
      <c r="B42" s="13">
        <v>32539</v>
      </c>
      <c r="C42" s="1">
        <v>49477</v>
      </c>
      <c r="D42" s="7">
        <v>14</v>
      </c>
      <c r="E42" s="1">
        <v>35485</v>
      </c>
      <c r="F42" s="7">
        <v>186</v>
      </c>
      <c r="G42" s="16">
        <v>250</v>
      </c>
    </row>
    <row r="43" spans="1:7" ht="15" thickBot="1" x14ac:dyDescent="0.35">
      <c r="A43" s="10">
        <v>2016</v>
      </c>
      <c r="B43" s="15">
        <v>34748</v>
      </c>
      <c r="C43" s="11">
        <v>52714</v>
      </c>
      <c r="D43" s="7">
        <v>17</v>
      </c>
      <c r="E43" s="11">
        <v>37806</v>
      </c>
      <c r="F43" s="7">
        <v>258</v>
      </c>
      <c r="G43" s="16">
        <v>258</v>
      </c>
    </row>
    <row r="44" spans="1:7" ht="15" thickBot="1" x14ac:dyDescent="0.35">
      <c r="A44" s="6">
        <v>2017</v>
      </c>
      <c r="B44" s="13">
        <v>34560</v>
      </c>
      <c r="C44" s="1">
        <v>53128</v>
      </c>
      <c r="D44" s="7">
        <v>14</v>
      </c>
      <c r="E44" s="1">
        <v>37473</v>
      </c>
      <c r="F44" s="7">
        <v>59</v>
      </c>
      <c r="G44" s="16">
        <v>249</v>
      </c>
    </row>
    <row r="45" spans="1:7" ht="15" thickBot="1" x14ac:dyDescent="0.35">
      <c r="A45" s="5">
        <v>2018</v>
      </c>
      <c r="B45" s="14">
        <v>33919</v>
      </c>
      <c r="C45" s="2">
        <v>52286</v>
      </c>
      <c r="D45" s="7">
        <v>18</v>
      </c>
      <c r="E45" s="2">
        <v>36835</v>
      </c>
      <c r="F45" s="7">
        <v>561</v>
      </c>
      <c r="G45" s="16">
        <v>260</v>
      </c>
    </row>
    <row r="46" spans="1:7" ht="15" thickBot="1" x14ac:dyDescent="0.35">
      <c r="A46" s="6">
        <v>2019</v>
      </c>
      <c r="B46" s="13">
        <v>33244</v>
      </c>
      <c r="C46" s="1">
        <v>51247</v>
      </c>
      <c r="D46" s="7">
        <v>23</v>
      </c>
      <c r="E46" s="1">
        <v>36096</v>
      </c>
      <c r="F46" s="7">
        <v>287</v>
      </c>
      <c r="G46" s="16">
        <v>268</v>
      </c>
    </row>
    <row r="47" spans="1:7" x14ac:dyDescent="0.3">
      <c r="D47" s="8"/>
      <c r="F47" s="8"/>
      <c r="G47" s="16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0A62-1BEA-4489-85A6-EFFB6FC9136E}">
  <dimension ref="A1:U16"/>
  <sheetViews>
    <sheetView workbookViewId="0">
      <selection activeCell="T1" sqref="T1:T16"/>
    </sheetView>
  </sheetViews>
  <sheetFormatPr defaultRowHeight="14.4" x14ac:dyDescent="0.3"/>
  <cols>
    <col min="11" max="11" width="10.88671875" bestFit="1" customWidth="1"/>
  </cols>
  <sheetData>
    <row r="1" spans="1:21" ht="21" thickBot="1" x14ac:dyDescent="0.35">
      <c r="A1" s="20" t="s">
        <v>7</v>
      </c>
      <c r="B1" s="24">
        <v>707</v>
      </c>
      <c r="C1" s="24">
        <v>717</v>
      </c>
      <c r="D1" s="24">
        <v>727</v>
      </c>
      <c r="E1" s="24">
        <v>737</v>
      </c>
      <c r="F1" s="24">
        <v>747</v>
      </c>
      <c r="G1" s="24">
        <v>757</v>
      </c>
      <c r="H1" s="24">
        <v>767</v>
      </c>
      <c r="I1" s="24">
        <v>777</v>
      </c>
      <c r="J1" s="24">
        <v>787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16</v>
      </c>
      <c r="T1" s="20" t="s">
        <v>17</v>
      </c>
      <c r="U1" s="20" t="s">
        <v>18</v>
      </c>
    </row>
    <row r="2" spans="1:21" ht="15" thickBot="1" x14ac:dyDescent="0.35">
      <c r="A2" s="24" t="s">
        <v>19</v>
      </c>
      <c r="B2" s="23">
        <v>68</v>
      </c>
      <c r="C2" s="23">
        <v>155</v>
      </c>
      <c r="D2" s="23">
        <v>620</v>
      </c>
      <c r="E2" s="23">
        <v>4328</v>
      </c>
      <c r="F2" s="23">
        <v>989</v>
      </c>
      <c r="G2" s="23">
        <v>996</v>
      </c>
      <c r="H2" s="23">
        <v>862</v>
      </c>
      <c r="I2" s="23">
        <v>575</v>
      </c>
      <c r="J2" s="23"/>
      <c r="K2" s="21">
        <v>8593</v>
      </c>
      <c r="L2" s="23"/>
      <c r="M2" s="23">
        <v>408</v>
      </c>
      <c r="N2" s="23">
        <v>199</v>
      </c>
      <c r="O2" s="23">
        <v>2761</v>
      </c>
      <c r="P2" s="23">
        <v>418</v>
      </c>
      <c r="Q2" s="23">
        <v>306</v>
      </c>
      <c r="R2" s="23"/>
      <c r="S2" s="23"/>
      <c r="T2" s="20">
        <v>4092</v>
      </c>
      <c r="U2" s="23" t="s">
        <v>20</v>
      </c>
    </row>
    <row r="3" spans="1:21" ht="15" thickBot="1" x14ac:dyDescent="0.35">
      <c r="A3" s="24" t="s">
        <v>21</v>
      </c>
      <c r="B3" s="23">
        <v>63</v>
      </c>
      <c r="C3" s="23">
        <v>155</v>
      </c>
      <c r="D3" s="23">
        <v>561</v>
      </c>
      <c r="E3" s="23">
        <v>4583</v>
      </c>
      <c r="F3" s="23">
        <v>985</v>
      </c>
      <c r="G3" s="23">
        <v>1000</v>
      </c>
      <c r="H3" s="23">
        <v>880</v>
      </c>
      <c r="I3" s="23">
        <v>640</v>
      </c>
      <c r="J3" s="23"/>
      <c r="K3" s="21">
        <v>8867</v>
      </c>
      <c r="L3" s="23"/>
      <c r="M3" s="23">
        <v>392</v>
      </c>
      <c r="N3" s="23">
        <v>193</v>
      </c>
      <c r="O3" s="23">
        <v>3095</v>
      </c>
      <c r="P3" s="23">
        <v>481</v>
      </c>
      <c r="Q3" s="23">
        <v>330</v>
      </c>
      <c r="R3" s="23"/>
      <c r="S3" s="23"/>
      <c r="T3" s="20">
        <v>4491</v>
      </c>
      <c r="U3" s="23" t="s">
        <v>22</v>
      </c>
    </row>
    <row r="4" spans="1:21" ht="15" thickBot="1" x14ac:dyDescent="0.35">
      <c r="A4" s="24" t="s">
        <v>23</v>
      </c>
      <c r="B4" s="23">
        <v>61</v>
      </c>
      <c r="C4" s="23">
        <v>154</v>
      </c>
      <c r="D4" s="23">
        <v>500</v>
      </c>
      <c r="E4" s="23">
        <v>4761</v>
      </c>
      <c r="F4" s="23">
        <v>955</v>
      </c>
      <c r="G4" s="23">
        <v>980</v>
      </c>
      <c r="H4" s="23">
        <v>873</v>
      </c>
      <c r="I4" s="23">
        <v>714</v>
      </c>
      <c r="J4" s="23"/>
      <c r="K4" s="21">
        <v>8998</v>
      </c>
      <c r="L4" s="23"/>
      <c r="M4" s="23">
        <v>387</v>
      </c>
      <c r="N4" s="23">
        <v>194</v>
      </c>
      <c r="O4" s="23">
        <v>3395</v>
      </c>
      <c r="P4" s="23">
        <v>533</v>
      </c>
      <c r="Q4" s="23">
        <v>330</v>
      </c>
      <c r="R4" s="23"/>
      <c r="S4" s="23">
        <v>4</v>
      </c>
      <c r="T4" s="20">
        <v>4843</v>
      </c>
      <c r="U4" s="23" t="s">
        <v>24</v>
      </c>
    </row>
    <row r="5" spans="1:21" ht="15" thickBot="1" x14ac:dyDescent="0.35">
      <c r="A5" s="24" t="s">
        <v>25</v>
      </c>
      <c r="B5" s="23">
        <v>58</v>
      </c>
      <c r="C5" s="23">
        <v>142</v>
      </c>
      <c r="D5" s="23">
        <v>442</v>
      </c>
      <c r="E5" s="23">
        <v>4928</v>
      </c>
      <c r="F5" s="23">
        <v>947</v>
      </c>
      <c r="G5" s="23">
        <v>970</v>
      </c>
      <c r="H5" s="23">
        <v>864</v>
      </c>
      <c r="I5" s="23">
        <v>780</v>
      </c>
      <c r="J5" s="23"/>
      <c r="K5" s="21">
        <v>9131</v>
      </c>
      <c r="L5" s="23"/>
      <c r="M5" s="23">
        <v>376</v>
      </c>
      <c r="N5" s="23">
        <v>188</v>
      </c>
      <c r="O5" s="23">
        <v>3737</v>
      </c>
      <c r="P5" s="23">
        <v>607</v>
      </c>
      <c r="Q5" s="23">
        <v>345</v>
      </c>
      <c r="R5" s="23"/>
      <c r="S5" s="23">
        <v>16</v>
      </c>
      <c r="T5" s="20">
        <v>5269</v>
      </c>
      <c r="U5" s="23" t="s">
        <v>26</v>
      </c>
    </row>
    <row r="6" spans="1:21" ht="15" thickBot="1" x14ac:dyDescent="0.35">
      <c r="A6" s="22" t="s">
        <v>27</v>
      </c>
      <c r="B6" s="23">
        <v>39</v>
      </c>
      <c r="C6" s="23">
        <v>147</v>
      </c>
      <c r="D6" s="23">
        <v>398</v>
      </c>
      <c r="E6" s="23">
        <v>5153</v>
      </c>
      <c r="F6" s="23">
        <v>915</v>
      </c>
      <c r="G6" s="23">
        <v>945</v>
      </c>
      <c r="H6" s="23">
        <v>863</v>
      </c>
      <c r="I6" s="23">
        <v>858</v>
      </c>
      <c r="J6" s="23"/>
      <c r="K6" s="21">
        <v>9318</v>
      </c>
      <c r="L6" s="23"/>
      <c r="M6" s="23">
        <v>348</v>
      </c>
      <c r="N6" s="23">
        <v>160</v>
      </c>
      <c r="O6" s="23">
        <v>4092</v>
      </c>
      <c r="P6" s="23">
        <v>675</v>
      </c>
      <c r="Q6" s="23">
        <v>342</v>
      </c>
      <c r="R6" s="23"/>
      <c r="S6" s="23">
        <v>30</v>
      </c>
      <c r="T6" s="20">
        <v>5647</v>
      </c>
      <c r="U6" s="23" t="s">
        <v>28</v>
      </c>
    </row>
    <row r="7" spans="1:21" ht="15" thickBot="1" x14ac:dyDescent="0.35">
      <c r="A7" s="24" t="s">
        <v>29</v>
      </c>
      <c r="B7" s="23">
        <v>10</v>
      </c>
      <c r="C7" s="23">
        <v>130</v>
      </c>
      <c r="D7" s="23">
        <v>250</v>
      </c>
      <c r="E7" s="23">
        <v>5177</v>
      </c>
      <c r="F7" s="23">
        <v>736</v>
      </c>
      <c r="G7" s="23">
        <v>898</v>
      </c>
      <c r="H7" s="23">
        <v>837</v>
      </c>
      <c r="I7" s="23">
        <v>924</v>
      </c>
      <c r="J7" s="23"/>
      <c r="K7" s="21">
        <v>8962</v>
      </c>
      <c r="L7" s="23"/>
      <c r="M7" s="23">
        <v>296</v>
      </c>
      <c r="N7" s="23">
        <v>121</v>
      </c>
      <c r="O7" s="23">
        <v>4392</v>
      </c>
      <c r="P7" s="23">
        <v>766</v>
      </c>
      <c r="Q7" s="23">
        <v>332</v>
      </c>
      <c r="R7" s="23"/>
      <c r="S7" s="23">
        <v>50</v>
      </c>
      <c r="T7" s="20">
        <v>5957</v>
      </c>
      <c r="U7" s="23" t="s">
        <v>30</v>
      </c>
    </row>
    <row r="8" spans="1:21" ht="15" thickBot="1" x14ac:dyDescent="0.35">
      <c r="A8" s="24" t="s">
        <v>31</v>
      </c>
      <c r="B8" s="23">
        <v>2</v>
      </c>
      <c r="C8" s="23">
        <v>143</v>
      </c>
      <c r="D8" s="23">
        <v>169</v>
      </c>
      <c r="E8" s="23">
        <v>5357</v>
      </c>
      <c r="F8" s="23">
        <v>690</v>
      </c>
      <c r="G8" s="23">
        <v>860</v>
      </c>
      <c r="H8" s="23">
        <v>838</v>
      </c>
      <c r="I8" s="23">
        <v>1017</v>
      </c>
      <c r="J8" s="23">
        <v>15</v>
      </c>
      <c r="K8" s="21">
        <v>9091</v>
      </c>
      <c r="L8" s="23"/>
      <c r="M8" s="23">
        <v>262</v>
      </c>
      <c r="N8" s="23">
        <v>102</v>
      </c>
      <c r="O8" s="23">
        <v>4803</v>
      </c>
      <c r="P8" s="23">
        <v>848</v>
      </c>
      <c r="Q8" s="23">
        <v>312</v>
      </c>
      <c r="R8" s="23"/>
      <c r="S8" s="23">
        <v>76</v>
      </c>
      <c r="T8" s="20">
        <v>6403</v>
      </c>
      <c r="U8" s="23" t="s">
        <v>32</v>
      </c>
    </row>
    <row r="9" spans="1:21" ht="15" thickBot="1" x14ac:dyDescent="0.35">
      <c r="A9" s="24" t="s">
        <v>33</v>
      </c>
      <c r="B9" s="23"/>
      <c r="C9" s="23">
        <v>148</v>
      </c>
      <c r="D9" s="23">
        <v>109</v>
      </c>
      <c r="E9" s="23">
        <v>5458</v>
      </c>
      <c r="F9" s="23">
        <v>627</v>
      </c>
      <c r="G9" s="23">
        <v>855</v>
      </c>
      <c r="H9" s="23">
        <v>821</v>
      </c>
      <c r="I9" s="23">
        <v>1094</v>
      </c>
      <c r="J9" s="23">
        <v>68</v>
      </c>
      <c r="K9" s="21">
        <v>9180</v>
      </c>
      <c r="L9" s="23"/>
      <c r="M9" s="23">
        <v>234</v>
      </c>
      <c r="N9" s="23">
        <v>84</v>
      </c>
      <c r="O9" s="23">
        <v>5170</v>
      </c>
      <c r="P9" s="23">
        <v>927</v>
      </c>
      <c r="Q9" s="23">
        <v>298</v>
      </c>
      <c r="R9" s="23"/>
      <c r="S9" s="23">
        <v>106</v>
      </c>
      <c r="T9" s="20">
        <v>6819</v>
      </c>
      <c r="U9" s="23" t="s">
        <v>34</v>
      </c>
    </row>
    <row r="10" spans="1:21" ht="15" thickBot="1" x14ac:dyDescent="0.35">
      <c r="A10" s="22" t="s">
        <v>35</v>
      </c>
      <c r="B10" s="23"/>
      <c r="C10" s="23">
        <v>154</v>
      </c>
      <c r="D10" s="23">
        <v>87</v>
      </c>
      <c r="E10" s="23">
        <v>5782</v>
      </c>
      <c r="F10" s="23">
        <v>585</v>
      </c>
      <c r="G10" s="23">
        <v>812</v>
      </c>
      <c r="H10" s="23">
        <v>795</v>
      </c>
      <c r="I10" s="23">
        <v>1188</v>
      </c>
      <c r="J10" s="23">
        <v>163</v>
      </c>
      <c r="K10" s="21">
        <v>9564</v>
      </c>
      <c r="L10" s="23"/>
      <c r="M10" s="23">
        <v>216</v>
      </c>
      <c r="N10" s="23">
        <v>71</v>
      </c>
      <c r="O10" s="23">
        <v>5632</v>
      </c>
      <c r="P10" s="23">
        <v>1020</v>
      </c>
      <c r="Q10" s="23">
        <v>266</v>
      </c>
      <c r="R10" s="23"/>
      <c r="S10" s="23">
        <v>136</v>
      </c>
      <c r="T10" s="20">
        <v>7341</v>
      </c>
      <c r="U10" s="23" t="s">
        <v>36</v>
      </c>
    </row>
    <row r="11" spans="1:21" ht="15" thickBot="1" x14ac:dyDescent="0.35">
      <c r="A11" s="24" t="s">
        <v>37</v>
      </c>
      <c r="B11" s="23"/>
      <c r="C11" s="23">
        <v>136</v>
      </c>
      <c r="D11" s="23">
        <v>69</v>
      </c>
      <c r="E11" s="23">
        <v>6135</v>
      </c>
      <c r="F11" s="23">
        <v>571</v>
      </c>
      <c r="G11" s="23">
        <v>738</v>
      </c>
      <c r="H11" s="23">
        <v>765</v>
      </c>
      <c r="I11" s="23">
        <v>1265</v>
      </c>
      <c r="J11" s="23">
        <v>286</v>
      </c>
      <c r="K11" s="21">
        <v>9965</v>
      </c>
      <c r="L11" s="23"/>
      <c r="M11" s="23">
        <v>207</v>
      </c>
      <c r="N11" s="23">
        <v>62</v>
      </c>
      <c r="O11" s="23">
        <v>6050</v>
      </c>
      <c r="P11" s="23">
        <v>1095</v>
      </c>
      <c r="Q11" s="23">
        <v>227</v>
      </c>
      <c r="R11" s="23">
        <v>5</v>
      </c>
      <c r="S11" s="23">
        <v>167</v>
      </c>
      <c r="T11" s="20">
        <v>7813</v>
      </c>
      <c r="U11" s="23" t="s">
        <v>38</v>
      </c>
    </row>
    <row r="12" spans="1:21" ht="15" thickBot="1" x14ac:dyDescent="0.35">
      <c r="A12" s="22" t="s">
        <v>39</v>
      </c>
      <c r="B12" s="23"/>
      <c r="C12" s="23">
        <v>154</v>
      </c>
      <c r="D12" s="23">
        <v>64</v>
      </c>
      <c r="E12" s="23">
        <v>6512</v>
      </c>
      <c r="F12" s="23">
        <v>515</v>
      </c>
      <c r="G12" s="23">
        <v>688</v>
      </c>
      <c r="H12" s="23">
        <v>742</v>
      </c>
      <c r="I12" s="23">
        <v>1324</v>
      </c>
      <c r="J12" s="23">
        <v>423</v>
      </c>
      <c r="K12" s="21">
        <v>10422</v>
      </c>
      <c r="L12" s="23"/>
      <c r="M12" s="23">
        <v>210</v>
      </c>
      <c r="N12" s="23">
        <v>47</v>
      </c>
      <c r="O12" s="23">
        <v>6510</v>
      </c>
      <c r="P12" s="23">
        <v>1154</v>
      </c>
      <c r="Q12" s="23">
        <v>196</v>
      </c>
      <c r="R12" s="23">
        <v>29</v>
      </c>
      <c r="S12" s="23">
        <v>193</v>
      </c>
      <c r="T12" s="20">
        <v>8339</v>
      </c>
      <c r="U12" s="23" t="s">
        <v>40</v>
      </c>
    </row>
    <row r="13" spans="1:21" ht="15" thickBot="1" x14ac:dyDescent="0.35">
      <c r="A13" s="22" t="s">
        <v>41</v>
      </c>
      <c r="B13" s="23"/>
      <c r="C13" s="23">
        <v>154</v>
      </c>
      <c r="D13" s="23">
        <v>57</v>
      </c>
      <c r="E13" s="23">
        <v>6864</v>
      </c>
      <c r="F13" s="23">
        <v>489</v>
      </c>
      <c r="G13" s="23">
        <v>689</v>
      </c>
      <c r="H13" s="23">
        <v>744</v>
      </c>
      <c r="I13" s="23">
        <v>1387</v>
      </c>
      <c r="J13" s="23">
        <v>554</v>
      </c>
      <c r="K13" s="21">
        <v>10938</v>
      </c>
      <c r="L13" s="23"/>
      <c r="M13" s="23">
        <v>211</v>
      </c>
      <c r="N13" s="23">
        <v>37</v>
      </c>
      <c r="O13" s="23">
        <v>6965</v>
      </c>
      <c r="P13" s="23">
        <v>1214</v>
      </c>
      <c r="Q13" s="23">
        <v>176</v>
      </c>
      <c r="R13" s="23">
        <v>92</v>
      </c>
      <c r="S13" s="23">
        <v>212</v>
      </c>
      <c r="T13" s="20">
        <v>8907</v>
      </c>
      <c r="U13" s="23" t="s">
        <v>42</v>
      </c>
    </row>
    <row r="14" spans="1:21" ht="15" thickBot="1" x14ac:dyDescent="0.35">
      <c r="A14" s="24" t="s">
        <v>43</v>
      </c>
      <c r="B14" s="23"/>
      <c r="C14" s="23">
        <v>148</v>
      </c>
      <c r="D14" s="23">
        <v>44</v>
      </c>
      <c r="E14" s="23">
        <v>7310</v>
      </c>
      <c r="F14" s="23">
        <v>462</v>
      </c>
      <c r="G14" s="23">
        <v>666</v>
      </c>
      <c r="H14" s="23">
        <v>742</v>
      </c>
      <c r="I14" s="23">
        <v>1416</v>
      </c>
      <c r="J14" s="23">
        <v>675</v>
      </c>
      <c r="K14" s="21">
        <v>11463</v>
      </c>
      <c r="L14" s="23">
        <v>39</v>
      </c>
      <c r="M14" s="23">
        <v>212</v>
      </c>
      <c r="N14" s="23">
        <v>31</v>
      </c>
      <c r="O14" s="23">
        <v>7506</v>
      </c>
      <c r="P14" s="23">
        <v>1265</v>
      </c>
      <c r="Q14" s="23">
        <v>159</v>
      </c>
      <c r="R14" s="23">
        <v>185</v>
      </c>
      <c r="S14" s="23">
        <v>223</v>
      </c>
      <c r="T14" s="20">
        <v>9620</v>
      </c>
      <c r="U14" s="23" t="s">
        <v>44</v>
      </c>
    </row>
    <row r="15" spans="1:21" ht="15" thickBot="1" x14ac:dyDescent="0.35">
      <c r="A15" s="24" t="s">
        <v>45</v>
      </c>
      <c r="B15" s="23"/>
      <c r="C15" s="23">
        <v>145</v>
      </c>
      <c r="D15" s="23">
        <v>40</v>
      </c>
      <c r="E15" s="23">
        <v>7132</v>
      </c>
      <c r="F15" s="23">
        <v>461</v>
      </c>
      <c r="G15" s="23">
        <v>655</v>
      </c>
      <c r="H15" s="23">
        <v>729</v>
      </c>
      <c r="I15" s="23">
        <v>1424</v>
      </c>
      <c r="J15" s="23">
        <v>808</v>
      </c>
      <c r="K15" s="21">
        <v>11394</v>
      </c>
      <c r="L15" s="23">
        <v>77</v>
      </c>
      <c r="M15" s="23">
        <v>202</v>
      </c>
      <c r="N15" s="23">
        <v>25</v>
      </c>
      <c r="O15" s="23">
        <v>7913</v>
      </c>
      <c r="P15" s="23">
        <v>1270</v>
      </c>
      <c r="Q15" s="23">
        <v>135</v>
      </c>
      <c r="R15" s="23">
        <v>282</v>
      </c>
      <c r="S15" s="23">
        <v>233</v>
      </c>
      <c r="T15" s="20">
        <v>10137</v>
      </c>
      <c r="U15" s="23" t="s">
        <v>46</v>
      </c>
    </row>
    <row r="16" spans="1:21" ht="15" thickBot="1" x14ac:dyDescent="0.35">
      <c r="A16" s="24" t="s">
        <v>47</v>
      </c>
      <c r="B16" s="23"/>
      <c r="C16" s="23">
        <v>91</v>
      </c>
      <c r="D16" s="23">
        <v>34</v>
      </c>
      <c r="E16" s="23">
        <v>5743</v>
      </c>
      <c r="F16" s="23">
        <v>327</v>
      </c>
      <c r="G16" s="23">
        <v>479</v>
      </c>
      <c r="H16" s="23">
        <v>544</v>
      </c>
      <c r="I16" s="23">
        <v>1041</v>
      </c>
      <c r="J16" s="23">
        <v>728</v>
      </c>
      <c r="K16" s="21">
        <v>8987</v>
      </c>
      <c r="L16" s="23">
        <v>105</v>
      </c>
      <c r="M16" s="23">
        <v>185</v>
      </c>
      <c r="N16" s="23">
        <v>14</v>
      </c>
      <c r="O16" s="23">
        <v>6269</v>
      </c>
      <c r="P16" s="23">
        <v>755</v>
      </c>
      <c r="Q16" s="23">
        <v>59</v>
      </c>
      <c r="R16" s="23">
        <v>293</v>
      </c>
      <c r="S16" s="23">
        <v>18</v>
      </c>
      <c r="T16" s="20">
        <v>7698</v>
      </c>
      <c r="U16" s="23" t="s">
        <v>48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A8CB-CDA4-427F-BD39-4CC0D8C554DC}">
  <dimension ref="A1:F15"/>
  <sheetViews>
    <sheetView tabSelected="1" workbookViewId="0">
      <selection activeCell="F2" sqref="F2:F15"/>
    </sheetView>
  </sheetViews>
  <sheetFormatPr defaultRowHeight="14.4" x14ac:dyDescent="0.3"/>
  <cols>
    <col min="1" max="5" width="8.88671875" style="25"/>
    <col min="6" max="6" width="31.109375" style="25" bestFit="1" customWidth="1"/>
    <col min="7" max="16384" width="8.88671875" style="25"/>
  </cols>
  <sheetData>
    <row r="1" spans="1:6" x14ac:dyDescent="0.3">
      <c r="A1" s="25" t="s">
        <v>49</v>
      </c>
      <c r="B1" s="25" t="s">
        <v>50</v>
      </c>
      <c r="C1" s="26" t="s">
        <v>17</v>
      </c>
      <c r="D1" s="26" t="s">
        <v>52</v>
      </c>
      <c r="E1" s="25" t="s">
        <v>51</v>
      </c>
      <c r="F1" s="25" t="s">
        <v>53</v>
      </c>
    </row>
    <row r="2" spans="1:6" x14ac:dyDescent="0.3">
      <c r="A2" s="25">
        <v>2006</v>
      </c>
      <c r="B2" s="26">
        <v>8593</v>
      </c>
      <c r="C2" s="26">
        <v>4092</v>
      </c>
      <c r="D2" s="26">
        <f>SUM(B2:C2)</f>
        <v>12685</v>
      </c>
      <c r="E2" s="27">
        <v>33</v>
      </c>
      <c r="F2" s="28">
        <f>E2/D2</f>
        <v>2.6014978320851399E-3</v>
      </c>
    </row>
    <row r="3" spans="1:6" x14ac:dyDescent="0.3">
      <c r="A3" s="25">
        <v>2007</v>
      </c>
      <c r="B3" s="26">
        <v>8867</v>
      </c>
      <c r="C3" s="26">
        <v>4491</v>
      </c>
      <c r="D3" s="26">
        <f t="shared" ref="D3:D15" si="0">SUM(B3:C3)</f>
        <v>13358</v>
      </c>
      <c r="E3" s="27">
        <v>32</v>
      </c>
      <c r="F3" s="28">
        <f t="shared" ref="F3:F15" si="1">E3/D3</f>
        <v>2.3955681988321606E-3</v>
      </c>
    </row>
    <row r="4" spans="1:6" x14ac:dyDescent="0.3">
      <c r="A4" s="25">
        <v>2008</v>
      </c>
      <c r="B4" s="26">
        <v>8998</v>
      </c>
      <c r="C4" s="26">
        <v>4843</v>
      </c>
      <c r="D4" s="26">
        <f t="shared" si="0"/>
        <v>13841</v>
      </c>
      <c r="E4" s="27">
        <v>35</v>
      </c>
      <c r="F4" s="28">
        <f t="shared" si="1"/>
        <v>2.5287190231919657E-3</v>
      </c>
    </row>
    <row r="5" spans="1:6" x14ac:dyDescent="0.3">
      <c r="A5" s="25">
        <v>2009</v>
      </c>
      <c r="B5" s="26">
        <v>9131</v>
      </c>
      <c r="C5" s="26">
        <v>5269</v>
      </c>
      <c r="D5" s="26">
        <f t="shared" si="0"/>
        <v>14400</v>
      </c>
      <c r="E5" s="27">
        <v>32</v>
      </c>
      <c r="F5" s="28">
        <f t="shared" si="1"/>
        <v>2.2222222222222222E-3</v>
      </c>
    </row>
    <row r="6" spans="1:6" x14ac:dyDescent="0.3">
      <c r="A6" s="25">
        <v>2010</v>
      </c>
      <c r="B6" s="26">
        <v>9318</v>
      </c>
      <c r="C6" s="26">
        <v>5647</v>
      </c>
      <c r="D6" s="26">
        <f t="shared" si="0"/>
        <v>14965</v>
      </c>
      <c r="E6" s="27">
        <v>32</v>
      </c>
      <c r="F6" s="28">
        <f t="shared" si="1"/>
        <v>2.1383227530905446E-3</v>
      </c>
    </row>
    <row r="7" spans="1:6" x14ac:dyDescent="0.3">
      <c r="A7" s="25">
        <v>2011</v>
      </c>
      <c r="B7" s="26">
        <v>8962</v>
      </c>
      <c r="C7" s="26">
        <v>5957</v>
      </c>
      <c r="D7" s="26">
        <f t="shared" si="0"/>
        <v>14919</v>
      </c>
      <c r="E7" s="27">
        <v>36</v>
      </c>
      <c r="F7" s="28">
        <f t="shared" si="1"/>
        <v>2.4130303639654134E-3</v>
      </c>
    </row>
    <row r="8" spans="1:6" x14ac:dyDescent="0.3">
      <c r="A8" s="25">
        <v>2012</v>
      </c>
      <c r="B8" s="26">
        <v>9091</v>
      </c>
      <c r="C8" s="26">
        <v>6403</v>
      </c>
      <c r="D8" s="26">
        <f t="shared" si="0"/>
        <v>15494</v>
      </c>
      <c r="E8" s="27">
        <v>24</v>
      </c>
      <c r="F8" s="28">
        <f t="shared" si="1"/>
        <v>1.5489867045307862E-3</v>
      </c>
    </row>
    <row r="9" spans="1:6" x14ac:dyDescent="0.3">
      <c r="A9" s="25">
        <v>2013</v>
      </c>
      <c r="B9" s="26">
        <v>9180</v>
      </c>
      <c r="C9" s="26">
        <v>6819</v>
      </c>
      <c r="D9" s="26">
        <f t="shared" si="0"/>
        <v>15999</v>
      </c>
      <c r="E9" s="27">
        <v>28</v>
      </c>
      <c r="F9" s="28">
        <f t="shared" si="1"/>
        <v>1.7501093818363647E-3</v>
      </c>
    </row>
    <row r="10" spans="1:6" x14ac:dyDescent="0.3">
      <c r="A10" s="25">
        <v>2014</v>
      </c>
      <c r="B10" s="26">
        <v>9564</v>
      </c>
      <c r="C10" s="26">
        <v>7341</v>
      </c>
      <c r="D10" s="26">
        <f t="shared" si="0"/>
        <v>16905</v>
      </c>
      <c r="E10" s="27">
        <v>20</v>
      </c>
      <c r="F10" s="28">
        <f t="shared" si="1"/>
        <v>1.1830819284235432E-3</v>
      </c>
    </row>
    <row r="11" spans="1:6" x14ac:dyDescent="0.3">
      <c r="A11" s="25">
        <v>2015</v>
      </c>
      <c r="B11" s="26">
        <v>9965</v>
      </c>
      <c r="C11" s="26">
        <v>7813</v>
      </c>
      <c r="D11" s="26">
        <f t="shared" si="0"/>
        <v>17778</v>
      </c>
      <c r="E11" s="27">
        <v>14</v>
      </c>
      <c r="F11" s="28">
        <f t="shared" si="1"/>
        <v>7.8749015637304533E-4</v>
      </c>
    </row>
    <row r="12" spans="1:6" x14ac:dyDescent="0.3">
      <c r="A12" s="25">
        <v>2016</v>
      </c>
      <c r="B12" s="26">
        <v>10422</v>
      </c>
      <c r="C12" s="26">
        <v>8339</v>
      </c>
      <c r="D12" s="26">
        <f t="shared" si="0"/>
        <v>18761</v>
      </c>
      <c r="E12" s="27">
        <v>17</v>
      </c>
      <c r="F12" s="28">
        <f t="shared" si="1"/>
        <v>9.0613506742710944E-4</v>
      </c>
    </row>
    <row r="13" spans="1:6" x14ac:dyDescent="0.3">
      <c r="A13" s="25">
        <v>2017</v>
      </c>
      <c r="B13" s="26">
        <v>10938</v>
      </c>
      <c r="C13" s="26">
        <v>8907</v>
      </c>
      <c r="D13" s="26">
        <f t="shared" si="0"/>
        <v>19845</v>
      </c>
      <c r="E13" s="27">
        <v>14</v>
      </c>
      <c r="F13" s="28">
        <f t="shared" si="1"/>
        <v>7.0546737213403885E-4</v>
      </c>
    </row>
    <row r="14" spans="1:6" x14ac:dyDescent="0.3">
      <c r="A14" s="25">
        <v>2018</v>
      </c>
      <c r="B14" s="26">
        <v>11463</v>
      </c>
      <c r="C14" s="26">
        <v>9620</v>
      </c>
      <c r="D14" s="26">
        <f t="shared" si="0"/>
        <v>21083</v>
      </c>
      <c r="E14" s="27">
        <v>18</v>
      </c>
      <c r="F14" s="28">
        <f t="shared" si="1"/>
        <v>8.5376843902670396E-4</v>
      </c>
    </row>
    <row r="15" spans="1:6" x14ac:dyDescent="0.3">
      <c r="A15" s="25">
        <v>2019</v>
      </c>
      <c r="B15" s="26">
        <v>11394</v>
      </c>
      <c r="C15" s="26">
        <v>10137</v>
      </c>
      <c r="D15" s="26">
        <f t="shared" si="0"/>
        <v>21531</v>
      </c>
      <c r="E15" s="27">
        <v>23</v>
      </c>
      <c r="F15" s="28">
        <f t="shared" si="1"/>
        <v>1.0682272072825229E-3</v>
      </c>
    </row>
  </sheetData>
  <pageMargins left="0.7" right="0.7" top="0.75" bottom="0.75" header="0.3" footer="0.3"/>
  <pageSetup orientation="portrait" horizontalDpi="4294967293" verticalDpi="0" r:id="rId1"/>
  <ignoredErrors>
    <ignoredError sqref="D2 D3:D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Airline Safety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tushar.muley@outlook.com</dc:creator>
  <cp:lastModifiedBy>tushar.muley@outlook.com</cp:lastModifiedBy>
  <dcterms:created xsi:type="dcterms:W3CDTF">2021-10-08T04:03:02Z</dcterms:created>
  <dcterms:modified xsi:type="dcterms:W3CDTF">2021-10-23T00:38:37Z</dcterms:modified>
</cp:coreProperties>
</file>