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8_{52A4AACB-DA66-4A6B-9755-B92805F3FAEE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20" i="4" l="1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273" i="4" l="1"/>
  <c r="O2277" i="4" s="1"/>
  <c r="O2280" i="4" s="1"/>
  <c r="P2" i="4"/>
  <c r="K139" i="4"/>
  <c r="K138" i="4"/>
  <c r="Q227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P1263" i="4"/>
  <c r="P1400" i="4"/>
  <c r="P227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<sst xmlns="http://schemas.openxmlformats.org/spreadsheetml/2006/main" count="13491" uniqueCount="2050">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</sst>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19.662788194444" createdVersion="8" refreshedVersion="8" minRefreshableVersion="3" recordCount="2168" xr:uid="{BD150B41-E414-4B26-8B52-AFC296D0AC17}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52.662779282407" createdVersion="8" refreshedVersion="8" minRefreshableVersion="3" recordCount="2268" xr:uid="{065CDA7F-38C6-4F72-81E0-4A3A29B4587C}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E9527-B8DC-4709-8868-590BE72A81A0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84FCD-A1C0-4717-9B20-1E3968666D5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14A-6493-429D-AA5F-34108585926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1995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5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5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5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5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5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5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5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5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5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5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5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5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5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5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5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5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5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5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5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5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5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5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5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5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5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5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5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5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5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5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5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5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5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5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5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5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5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5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5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5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5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5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5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5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5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5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5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5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5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5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5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5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5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5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5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5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5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5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5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5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5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5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5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5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5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5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5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5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5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5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5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5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5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5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5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5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5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5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5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5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5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5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5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5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5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5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5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5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5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5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5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5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5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5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5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5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5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5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5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5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5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5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5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5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5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5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5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5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5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5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5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5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5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5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5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5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5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5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5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5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5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5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5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5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5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5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5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5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5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5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5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5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5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5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5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5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5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5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5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5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5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5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5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5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5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5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5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5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5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5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5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5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5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5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5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5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5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5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5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5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5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5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5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5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5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5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5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5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5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5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5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5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5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5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5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5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5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5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5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5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5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5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5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5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5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5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5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5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5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5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5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5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5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5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5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5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5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5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5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5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5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5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5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5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5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5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5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5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5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5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5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5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5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5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5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5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5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5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5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5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5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5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5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5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5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5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5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5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5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5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5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5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5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5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5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5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5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5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5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5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5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5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5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5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5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5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5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5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5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5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5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5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5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5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5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5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5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5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5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5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5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5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5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5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5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5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5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5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5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5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5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5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5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5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5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5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5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5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5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5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5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5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5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5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5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5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5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5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5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5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5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5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5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5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5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5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5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5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5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5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5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5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5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5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5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5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5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5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5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5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5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5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5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5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5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5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5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5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5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5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5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5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5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5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5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5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5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5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5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5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5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5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5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5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5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5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5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5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5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5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5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5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5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5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5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5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5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5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5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5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5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5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5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5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5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5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5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5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5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5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5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5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5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5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5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5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5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5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5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5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5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5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5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5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5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5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5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5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5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5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5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5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5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5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5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5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5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5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5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5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5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5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5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5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282"/>
  <sheetViews>
    <sheetView tabSelected="1" topLeftCell="A2245" zoomScale="70" zoomScaleNormal="70" workbookViewId="0">
      <selection activeCell="D2271" sqref="D227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5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5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5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5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5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5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5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5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5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5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5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5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5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5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5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5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5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5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5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5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5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5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5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5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5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5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5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5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5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5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5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5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5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5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5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5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5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5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5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5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5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5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5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5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5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5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5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5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5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5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5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5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5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5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5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5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5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5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5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5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5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5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5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5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5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5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5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5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5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5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5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5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5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5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5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5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5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5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5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5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5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5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5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5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5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5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5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5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5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5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5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5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5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5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5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5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5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5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5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5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5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5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5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5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5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5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5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5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5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5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5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5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5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5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5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5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5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5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5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5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5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5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5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5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5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5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5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5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5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5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5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5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5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5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5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5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5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5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5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5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5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5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63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63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63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63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65">MONTH(A1698)</f>
        <v>5</v>
      </c>
      <c r="C1698" s="5">
        <f t="shared" ref="C1698:C1706" si="566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63"/>
        <v>45064</v>
      </c>
      <c r="L1698" s="5">
        <f t="shared" ref="L1698:L1707" si="567">MONTH(K1698)</f>
        <v>5</v>
      </c>
      <c r="M1698" s="5">
        <f t="shared" ref="M1698:M1707" si="568">YEAR(K1698)</f>
        <v>2023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63"/>
        <v>45064</v>
      </c>
      <c r="L1699" s="5">
        <f t="shared" si="567"/>
        <v>5</v>
      </c>
      <c r="M1699" s="5">
        <f t="shared" si="568"/>
        <v>2023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63"/>
        <v>45064</v>
      </c>
      <c r="L1700" s="5">
        <f t="shared" si="567"/>
        <v>5</v>
      </c>
      <c r="M1700" s="5">
        <f t="shared" si="568"/>
        <v>2023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63"/>
        <v>45064</v>
      </c>
      <c r="L1701" s="5">
        <f t="shared" si="567"/>
        <v>5</v>
      </c>
      <c r="M1701" s="5">
        <f t="shared" si="568"/>
        <v>2023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63"/>
        <v>45064</v>
      </c>
      <c r="L1702" s="5">
        <f t="shared" si="567"/>
        <v>5</v>
      </c>
      <c r="M1702" s="5">
        <f t="shared" si="568"/>
        <v>2023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5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5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5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5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5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5">
      <c r="A1729" s="4" t="s">
        <v>1610</v>
      </c>
      <c r="B1729" s="5">
        <f t="shared" si="571"/>
        <v>6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45078</v>
      </c>
      <c r="L1729" s="5">
        <f t="shared" ref="L1729:L1751" si="581">MONTH(K1729)</f>
        <v>6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5">
      <c r="A1730" s="4" t="s">
        <v>1614</v>
      </c>
      <c r="B1730" s="5">
        <f t="shared" si="571"/>
        <v>6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45080</v>
      </c>
      <c r="L1730" s="5">
        <f t="shared" si="581"/>
        <v>6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5">
      <c r="A1731" s="4" t="s">
        <v>1614</v>
      </c>
      <c r="B1731" s="5">
        <f t="shared" si="571"/>
        <v>6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45080</v>
      </c>
      <c r="L1731" s="5">
        <f t="shared" si="581"/>
        <v>6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5">
      <c r="A1732" s="4" t="s">
        <v>1614</v>
      </c>
      <c r="B1732" s="5">
        <f t="shared" si="571"/>
        <v>6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45080</v>
      </c>
      <c r="L1732" s="5">
        <f t="shared" si="581"/>
        <v>6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5">
      <c r="A1733" s="4" t="s">
        <v>1614</v>
      </c>
      <c r="B1733" s="5">
        <f t="shared" si="571"/>
        <v>6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45080</v>
      </c>
      <c r="L1733" s="5">
        <f t="shared" si="581"/>
        <v>6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1614</v>
      </c>
      <c r="B1734" s="5">
        <f t="shared" si="571"/>
        <v>6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45080</v>
      </c>
      <c r="L1734" s="5">
        <f t="shared" si="581"/>
        <v>6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1614</v>
      </c>
      <c r="B1735" s="5">
        <f t="shared" si="571"/>
        <v>6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45080</v>
      </c>
      <c r="L1735" s="5">
        <f t="shared" si="581"/>
        <v>6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1614</v>
      </c>
      <c r="B1736" s="5">
        <f t="shared" si="571"/>
        <v>6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45080</v>
      </c>
      <c r="L1736" s="5">
        <f t="shared" si="581"/>
        <v>6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5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5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5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5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5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5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5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5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5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5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5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5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5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5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5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5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5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5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5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5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5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5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5">
      <c r="A1760" s="4" t="s">
        <v>1628</v>
      </c>
      <c r="B1760" s="5">
        <f t="shared" si="593"/>
        <v>6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45089</v>
      </c>
      <c r="L1760" s="5">
        <f t="shared" si="596"/>
        <v>6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5">
      <c r="A1761" s="4" t="s">
        <v>1628</v>
      </c>
      <c r="B1761" s="5">
        <f t="shared" si="593"/>
        <v>6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45089</v>
      </c>
      <c r="L1761" s="5">
        <f t="shared" si="596"/>
        <v>6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5">
      <c r="A1762" s="4" t="s">
        <v>1628</v>
      </c>
      <c r="B1762" s="5">
        <f t="shared" si="593"/>
        <v>6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45089</v>
      </c>
      <c r="L1762" s="5">
        <f t="shared" si="596"/>
        <v>6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5">
      <c r="A1763" s="4" t="s">
        <v>1628</v>
      </c>
      <c r="B1763" s="5">
        <f t="shared" si="593"/>
        <v>6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45089</v>
      </c>
      <c r="L1763" s="5">
        <f t="shared" si="596"/>
        <v>6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5">
      <c r="A1764" s="4" t="s">
        <v>1628</v>
      </c>
      <c r="B1764" s="5">
        <f t="shared" si="593"/>
        <v>6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45089</v>
      </c>
      <c r="L1764" s="5">
        <f t="shared" si="596"/>
        <v>6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5">
      <c r="A1765" s="4" t="s">
        <v>1628</v>
      </c>
      <c r="B1765" s="5">
        <f t="shared" si="593"/>
        <v>6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45089</v>
      </c>
      <c r="L1765" s="5">
        <f t="shared" si="596"/>
        <v>6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5">
      <c r="A1766" s="4" t="s">
        <v>1628</v>
      </c>
      <c r="B1766" s="5">
        <f t="shared" si="593"/>
        <v>6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45089</v>
      </c>
      <c r="L1766" s="5">
        <f t="shared" si="596"/>
        <v>6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5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5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5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5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5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5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5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5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5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5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5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5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5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5">
      <c r="A1782" s="4" t="s">
        <v>1639</v>
      </c>
      <c r="B1782" s="5">
        <f t="shared" si="593"/>
        <v>6</v>
      </c>
      <c r="C1782" s="5">
        <f t="shared" si="594"/>
        <v>2023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595"/>
        <v>45093</v>
      </c>
      <c r="L1782" s="5">
        <f t="shared" si="596"/>
        <v>6</v>
      </c>
      <c r="M1782" s="5">
        <f t="shared" si="597"/>
        <v>2023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1639</v>
      </c>
      <c r="B1783" s="5">
        <f t="shared" ref="B1783:B1803" si="603">MONTH(A1783)</f>
        <v>6</v>
      </c>
      <c r="C1783" s="5">
        <f t="shared" ref="C1783:C1803" si="604">YEAR(A1783)</f>
        <v>2023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595"/>
        <v>45093</v>
      </c>
      <c r="L1783" s="5">
        <f t="shared" si="596"/>
        <v>6</v>
      </c>
      <c r="M1783" s="5">
        <f t="shared" si="597"/>
        <v>2023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1639</v>
      </c>
      <c r="B1784" s="5">
        <f t="shared" si="603"/>
        <v>6</v>
      </c>
      <c r="C1784" s="5">
        <f t="shared" si="604"/>
        <v>2023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595"/>
        <v>45093</v>
      </c>
      <c r="L1784" s="5">
        <f t="shared" si="596"/>
        <v>6</v>
      </c>
      <c r="M1784" s="5">
        <f t="shared" si="597"/>
        <v>2023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1639</v>
      </c>
      <c r="B1785" s="5">
        <f t="shared" si="603"/>
        <v>6</v>
      </c>
      <c r="C1785" s="5">
        <f t="shared" si="604"/>
        <v>2023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595"/>
        <v>45093</v>
      </c>
      <c r="L1785" s="5">
        <f t="shared" si="596"/>
        <v>6</v>
      </c>
      <c r="M1785" s="5">
        <f t="shared" si="597"/>
        <v>2023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1639</v>
      </c>
      <c r="B1786" s="5">
        <f t="shared" si="603"/>
        <v>6</v>
      </c>
      <c r="C1786" s="5">
        <f t="shared" si="604"/>
        <v>2023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595"/>
        <v>45093</v>
      </c>
      <c r="L1786" s="5">
        <f t="shared" si="596"/>
        <v>6</v>
      </c>
      <c r="M1786" s="5">
        <f t="shared" si="597"/>
        <v>2023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1639</v>
      </c>
      <c r="B1787" s="5">
        <f t="shared" si="603"/>
        <v>6</v>
      </c>
      <c r="C1787" s="5">
        <f t="shared" si="604"/>
        <v>2023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595"/>
        <v>45093</v>
      </c>
      <c r="L1787" s="5">
        <f t="shared" si="596"/>
        <v>6</v>
      </c>
      <c r="M1787" s="5">
        <f t="shared" si="597"/>
        <v>2023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5">
      <c r="A1788" s="4" t="s">
        <v>1643</v>
      </c>
      <c r="B1788" s="5">
        <f t="shared" si="603"/>
        <v>6</v>
      </c>
      <c r="C1788" s="5">
        <f t="shared" si="604"/>
        <v>2023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595"/>
        <v>45096</v>
      </c>
      <c r="L1788" s="5">
        <f t="shared" si="596"/>
        <v>6</v>
      </c>
      <c r="M1788" s="5">
        <f t="shared" si="597"/>
        <v>2023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5">
      <c r="A1789" s="4" t="s">
        <v>1643</v>
      </c>
      <c r="B1789" s="5">
        <f t="shared" si="603"/>
        <v>6</v>
      </c>
      <c r="C1789" s="5">
        <f t="shared" si="604"/>
        <v>2023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595"/>
        <v>45096</v>
      </c>
      <c r="L1789" s="5">
        <f t="shared" si="596"/>
        <v>6</v>
      </c>
      <c r="M1789" s="5">
        <f t="shared" si="597"/>
        <v>2023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5">
      <c r="A1790" s="4" t="s">
        <v>1643</v>
      </c>
      <c r="B1790" s="5">
        <f t="shared" si="603"/>
        <v>6</v>
      </c>
      <c r="C1790" s="5">
        <f t="shared" si="604"/>
        <v>2023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595"/>
        <v>45096</v>
      </c>
      <c r="L1790" s="5">
        <f t="shared" si="596"/>
        <v>6</v>
      </c>
      <c r="M1790" s="5">
        <f t="shared" si="597"/>
        <v>2023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5">
      <c r="A1791" s="4" t="s">
        <v>1643</v>
      </c>
      <c r="B1791" s="5">
        <f t="shared" si="603"/>
        <v>6</v>
      </c>
      <c r="C1791" s="5">
        <f t="shared" si="604"/>
        <v>2023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595"/>
        <v>45096</v>
      </c>
      <c r="L1791" s="5">
        <f t="shared" si="596"/>
        <v>6</v>
      </c>
      <c r="M1791" s="5">
        <f t="shared" si="597"/>
        <v>2023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5">
      <c r="A1792" s="4" t="s">
        <v>1643</v>
      </c>
      <c r="B1792" s="5">
        <f t="shared" si="603"/>
        <v>6</v>
      </c>
      <c r="C1792" s="5">
        <f t="shared" si="604"/>
        <v>2023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595"/>
        <v>45096</v>
      </c>
      <c r="L1792" s="5">
        <f t="shared" si="596"/>
        <v>6</v>
      </c>
      <c r="M1792" s="5">
        <f t="shared" si="597"/>
        <v>2023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5">
      <c r="A1793" s="4" t="s">
        <v>1643</v>
      </c>
      <c r="B1793" s="5">
        <f t="shared" si="603"/>
        <v>6</v>
      </c>
      <c r="C1793" s="5">
        <f t="shared" si="604"/>
        <v>2023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595"/>
        <v>45096</v>
      </c>
      <c r="L1793" s="5">
        <f t="shared" si="596"/>
        <v>6</v>
      </c>
      <c r="M1793" s="5">
        <f t="shared" si="597"/>
        <v>2023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5">
      <c r="A1794" s="4" t="s">
        <v>1643</v>
      </c>
      <c r="B1794" s="5">
        <f t="shared" si="603"/>
        <v>6</v>
      </c>
      <c r="C1794" s="5">
        <f t="shared" si="604"/>
        <v>2023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595"/>
        <v>45096</v>
      </c>
      <c r="L1794" s="5">
        <f t="shared" si="596"/>
        <v>6</v>
      </c>
      <c r="M1794" s="5">
        <f t="shared" si="597"/>
        <v>2023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5">
      <c r="A1795" s="4" t="s">
        <v>1643</v>
      </c>
      <c r="B1795" s="5">
        <f t="shared" si="603"/>
        <v>6</v>
      </c>
      <c r="C1795" s="5">
        <f t="shared" si="604"/>
        <v>2023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595"/>
        <v>45096</v>
      </c>
      <c r="L1795" s="5">
        <f t="shared" si="596"/>
        <v>6</v>
      </c>
      <c r="M1795" s="5">
        <f t="shared" si="597"/>
        <v>2023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5">
      <c r="A1796" s="4" t="s">
        <v>1643</v>
      </c>
      <c r="B1796" s="5">
        <f t="shared" si="603"/>
        <v>6</v>
      </c>
      <c r="C1796" s="5">
        <f t="shared" si="604"/>
        <v>2023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595"/>
        <v>45096</v>
      </c>
      <c r="L1796" s="5">
        <f t="shared" si="596"/>
        <v>6</v>
      </c>
      <c r="M1796" s="5">
        <f t="shared" si="597"/>
        <v>2023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5">
      <c r="A1797" s="4" t="s">
        <v>1643</v>
      </c>
      <c r="B1797" s="5">
        <f t="shared" si="603"/>
        <v>6</v>
      </c>
      <c r="C1797" s="5">
        <f t="shared" si="604"/>
        <v>2023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595"/>
        <v>45096</v>
      </c>
      <c r="L1797" s="5">
        <f t="shared" si="596"/>
        <v>6</v>
      </c>
      <c r="M1797" s="5">
        <f t="shared" si="597"/>
        <v>2023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5">
      <c r="A1798" s="4" t="s">
        <v>1643</v>
      </c>
      <c r="B1798" s="5">
        <f t="shared" si="603"/>
        <v>6</v>
      </c>
      <c r="C1798" s="5">
        <f t="shared" si="604"/>
        <v>2023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595"/>
        <v>45096</v>
      </c>
      <c r="L1798" s="5">
        <f t="shared" si="596"/>
        <v>6</v>
      </c>
      <c r="M1798" s="5">
        <f t="shared" si="597"/>
        <v>2023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5">
      <c r="A1799" s="4" t="s">
        <v>1643</v>
      </c>
      <c r="B1799" s="5">
        <f t="shared" si="603"/>
        <v>6</v>
      </c>
      <c r="C1799" s="5">
        <f t="shared" si="604"/>
        <v>2023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595"/>
        <v>45096</v>
      </c>
      <c r="L1799" s="5">
        <f t="shared" si="596"/>
        <v>6</v>
      </c>
      <c r="M1799" s="5">
        <f t="shared" si="597"/>
        <v>2023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5">
      <c r="A1800" s="4" t="s">
        <v>1643</v>
      </c>
      <c r="B1800" s="5">
        <f t="shared" si="603"/>
        <v>6</v>
      </c>
      <c r="C1800" s="5">
        <f t="shared" si="604"/>
        <v>2023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595"/>
        <v>45126</v>
      </c>
      <c r="L1800" s="5">
        <f t="shared" si="596"/>
        <v>7</v>
      </c>
      <c r="M1800" s="5">
        <f t="shared" si="597"/>
        <v>2023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5">
      <c r="A1801" s="4" t="s">
        <v>1643</v>
      </c>
      <c r="B1801" s="5">
        <f t="shared" si="603"/>
        <v>6</v>
      </c>
      <c r="C1801" s="5">
        <f t="shared" si="604"/>
        <v>2023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595"/>
        <v>45126</v>
      </c>
      <c r="L1801" s="5">
        <f t="shared" si="596"/>
        <v>7</v>
      </c>
      <c r="M1801" s="5">
        <f t="shared" si="597"/>
        <v>2023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5">
      <c r="A1802" s="4" t="s">
        <v>1643</v>
      </c>
      <c r="B1802" s="5">
        <f t="shared" si="603"/>
        <v>6</v>
      </c>
      <c r="C1802" s="5">
        <f t="shared" si="604"/>
        <v>2023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595"/>
        <v>45126</v>
      </c>
      <c r="L1802" s="5">
        <f t="shared" si="596"/>
        <v>7</v>
      </c>
      <c r="M1802" s="5">
        <f t="shared" si="597"/>
        <v>2023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5">
      <c r="A1803" s="4" t="s">
        <v>1643</v>
      </c>
      <c r="B1803" s="5">
        <f t="shared" si="603"/>
        <v>6</v>
      </c>
      <c r="C1803" s="5">
        <f t="shared" si="604"/>
        <v>2023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595"/>
        <v>45126</v>
      </c>
      <c r="L1803" s="5">
        <f t="shared" si="596"/>
        <v>7</v>
      </c>
      <c r="M1803" s="5">
        <f t="shared" si="597"/>
        <v>2023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5">
      <c r="A1804" s="4" t="s">
        <v>1643</v>
      </c>
      <c r="B1804" s="5">
        <f t="shared" ref="B1804:B1825" si="608">MONTH(A1804)</f>
        <v>6</v>
      </c>
      <c r="C1804" s="5">
        <f t="shared" ref="C1804:C1825" si="609">YEAR(A1804)</f>
        <v>2023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595"/>
        <v>45126</v>
      </c>
      <c r="L1804" s="5">
        <f t="shared" ref="L1804:L1825" si="610">MONTH(K1804)</f>
        <v>7</v>
      </c>
      <c r="M1804" s="5">
        <f t="shared" ref="M1804:M1825" si="611">YEAR(K1804)</f>
        <v>2023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5">
      <c r="A1805" s="4" t="s">
        <v>1643</v>
      </c>
      <c r="B1805" s="5">
        <f t="shared" si="608"/>
        <v>6</v>
      </c>
      <c r="C1805" s="5">
        <f t="shared" si="609"/>
        <v>2023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595"/>
        <v>45126</v>
      </c>
      <c r="L1805" s="5">
        <f t="shared" si="610"/>
        <v>7</v>
      </c>
      <c r="M1805" s="5">
        <f t="shared" si="611"/>
        <v>2023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5">
      <c r="A1806" s="4" t="s">
        <v>1643</v>
      </c>
      <c r="B1806" s="5">
        <f t="shared" si="608"/>
        <v>6</v>
      </c>
      <c r="C1806" s="5">
        <f t="shared" si="609"/>
        <v>2023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595"/>
        <v>45126</v>
      </c>
      <c r="L1806" s="5">
        <f t="shared" si="610"/>
        <v>7</v>
      </c>
      <c r="M1806" s="5">
        <f t="shared" si="611"/>
        <v>2023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5">
      <c r="A1807" s="4" t="s">
        <v>1643</v>
      </c>
      <c r="B1807" s="5">
        <f t="shared" si="608"/>
        <v>6</v>
      </c>
      <c r="C1807" s="5">
        <f t="shared" si="609"/>
        <v>2023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595"/>
        <v>45126</v>
      </c>
      <c r="L1807" s="5">
        <f t="shared" si="610"/>
        <v>7</v>
      </c>
      <c r="M1807" s="5">
        <f t="shared" si="611"/>
        <v>2023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5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5">
      <c r="A1809" s="97" t="s">
        <v>1648</v>
      </c>
      <c r="B1809" s="5">
        <f t="shared" si="608"/>
        <v>6</v>
      </c>
      <c r="C1809" s="5">
        <f t="shared" si="609"/>
        <v>2023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595"/>
        <v>45097</v>
      </c>
      <c r="L1809" s="5">
        <f t="shared" si="610"/>
        <v>6</v>
      </c>
      <c r="M1809" s="5">
        <f t="shared" si="611"/>
        <v>2023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5">
      <c r="A1810" s="97" t="s">
        <v>1648</v>
      </c>
      <c r="B1810" s="5">
        <f t="shared" si="608"/>
        <v>6</v>
      </c>
      <c r="C1810" s="5">
        <f t="shared" si="609"/>
        <v>2023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595"/>
        <v>45097</v>
      </c>
      <c r="L1810" s="5">
        <f t="shared" si="610"/>
        <v>6</v>
      </c>
      <c r="M1810" s="5">
        <f t="shared" si="611"/>
        <v>2023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5">
      <c r="A1811" s="97" t="s">
        <v>1648</v>
      </c>
      <c r="B1811" s="5">
        <f t="shared" si="608"/>
        <v>6</v>
      </c>
      <c r="C1811" s="5">
        <f t="shared" si="609"/>
        <v>2023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595"/>
        <v>45097</v>
      </c>
      <c r="L1811" s="5">
        <f t="shared" si="610"/>
        <v>6</v>
      </c>
      <c r="M1811" s="5">
        <f t="shared" si="611"/>
        <v>2023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5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5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5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5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5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5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5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5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5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5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5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5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5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5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5">
      <c r="A1834" s="4" t="s">
        <v>1666</v>
      </c>
      <c r="B1834" s="5">
        <f t="shared" si="622"/>
        <v>6</v>
      </c>
      <c r="C1834" s="5">
        <f t="shared" si="623"/>
        <v>2023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13"/>
        <v>45104</v>
      </c>
      <c r="L1834" s="5">
        <f t="shared" si="618"/>
        <v>6</v>
      </c>
      <c r="M1834" s="5">
        <f t="shared" si="619"/>
        <v>2023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5">
      <c r="A1835" s="4" t="s">
        <v>1666</v>
      </c>
      <c r="B1835" s="5">
        <f t="shared" si="622"/>
        <v>6</v>
      </c>
      <c r="C1835" s="5">
        <f t="shared" si="623"/>
        <v>2023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13"/>
        <v>45104</v>
      </c>
      <c r="L1835" s="5">
        <f t="shared" si="618"/>
        <v>6</v>
      </c>
      <c r="M1835" s="5">
        <f t="shared" si="619"/>
        <v>2023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5">
      <c r="A1836" s="4" t="s">
        <v>1666</v>
      </c>
      <c r="B1836" s="5">
        <f t="shared" si="622"/>
        <v>6</v>
      </c>
      <c r="C1836" s="5">
        <f t="shared" si="623"/>
        <v>2023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13"/>
        <v>45104</v>
      </c>
      <c r="L1836" s="5">
        <f t="shared" si="618"/>
        <v>6</v>
      </c>
      <c r="M1836" s="5">
        <f t="shared" si="619"/>
        <v>2023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5">
      <c r="A1837" s="4" t="s">
        <v>1666</v>
      </c>
      <c r="B1837" s="5">
        <f t="shared" si="622"/>
        <v>6</v>
      </c>
      <c r="C1837" s="5">
        <f t="shared" si="623"/>
        <v>2023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13"/>
        <v>45104</v>
      </c>
      <c r="L1837" s="5">
        <f t="shared" ref="L1837:L1844" si="625">MONTH(K1837)</f>
        <v>6</v>
      </c>
      <c r="M1837" s="5">
        <f t="shared" ref="M1837:M1844" si="626">YEAR(K1837)</f>
        <v>2023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5">
      <c r="A1838" s="4" t="s">
        <v>1666</v>
      </c>
      <c r="B1838" s="5">
        <f t="shared" si="622"/>
        <v>6</v>
      </c>
      <c r="C1838" s="5">
        <f t="shared" si="623"/>
        <v>2023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13"/>
        <v>45104</v>
      </c>
      <c r="L1838" s="5">
        <f t="shared" si="625"/>
        <v>6</v>
      </c>
      <c r="M1838" s="5">
        <f t="shared" si="626"/>
        <v>2023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5">
      <c r="A1839" s="4" t="s">
        <v>1666</v>
      </c>
      <c r="B1839" s="5">
        <f t="shared" si="622"/>
        <v>6</v>
      </c>
      <c r="C1839" s="5">
        <f t="shared" si="623"/>
        <v>2023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13"/>
        <v>45104</v>
      </c>
      <c r="L1839" s="5">
        <f t="shared" si="625"/>
        <v>6</v>
      </c>
      <c r="M1839" s="5">
        <f t="shared" si="626"/>
        <v>2023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5">
      <c r="A1840" s="4" t="s">
        <v>1666</v>
      </c>
      <c r="B1840" s="5">
        <f t="shared" ref="B1840:B1844" si="629">MONTH(A1840)</f>
        <v>6</v>
      </c>
      <c r="C1840" s="5">
        <f t="shared" ref="C1840:C1844" si="630">YEAR(A1840)</f>
        <v>2023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13"/>
        <v>45104</v>
      </c>
      <c r="L1840" s="5">
        <f t="shared" si="625"/>
        <v>6</v>
      </c>
      <c r="M1840" s="5">
        <f t="shared" si="626"/>
        <v>2023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5">
      <c r="A1841" s="4" t="s">
        <v>1666</v>
      </c>
      <c r="B1841" s="5">
        <f t="shared" si="629"/>
        <v>6</v>
      </c>
      <c r="C1841" s="5">
        <f t="shared" si="630"/>
        <v>2023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13"/>
        <v>45104</v>
      </c>
      <c r="L1841" s="5">
        <f t="shared" si="625"/>
        <v>6</v>
      </c>
      <c r="M1841" s="5">
        <f t="shared" si="626"/>
        <v>2023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5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1711</v>
      </c>
      <c r="B1845" s="5">
        <f t="shared" ref="B1845:B1908" si="631">MONTH(A1845)</f>
        <v>7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45168</v>
      </c>
      <c r="L1845" s="5">
        <f t="shared" ref="L1845:L1908" si="634">MONTH(K1845)</f>
        <v>8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1711</v>
      </c>
      <c r="B1846" s="5">
        <f t="shared" si="631"/>
        <v>7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45108</v>
      </c>
      <c r="L1846" s="5">
        <f t="shared" si="634"/>
        <v>7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1711</v>
      </c>
      <c r="B1847" s="5">
        <f t="shared" si="631"/>
        <v>7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45108</v>
      </c>
      <c r="L1847" s="5">
        <f t="shared" si="634"/>
        <v>7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5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5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5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5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5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5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5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5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5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5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5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5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5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5">
      <c r="A1875" s="4" t="s">
        <v>1724</v>
      </c>
      <c r="B1875" s="5">
        <f t="shared" si="631"/>
        <v>7</v>
      </c>
      <c r="C1875" s="5">
        <f t="shared" si="632"/>
        <v>2023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33"/>
        <v>45122</v>
      </c>
      <c r="L1875" s="5">
        <f t="shared" si="634"/>
        <v>7</v>
      </c>
      <c r="M1875" s="5">
        <f t="shared" si="635"/>
        <v>2023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5">
      <c r="A1876" s="4" t="s">
        <v>1724</v>
      </c>
      <c r="B1876" s="5">
        <f t="shared" si="631"/>
        <v>7</v>
      </c>
      <c r="C1876" s="5">
        <f t="shared" si="632"/>
        <v>2023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33"/>
        <v>45122</v>
      </c>
      <c r="L1876" s="5">
        <f t="shared" si="634"/>
        <v>7</v>
      </c>
      <c r="M1876" s="5">
        <f t="shared" si="635"/>
        <v>2023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5">
      <c r="A1877" s="4" t="s">
        <v>1724</v>
      </c>
      <c r="B1877" s="5">
        <f t="shared" si="631"/>
        <v>7</v>
      </c>
      <c r="C1877" s="5">
        <f t="shared" si="632"/>
        <v>2023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33"/>
        <v>45122</v>
      </c>
      <c r="L1877" s="5">
        <f t="shared" si="634"/>
        <v>7</v>
      </c>
      <c r="M1877" s="5">
        <f t="shared" si="635"/>
        <v>2023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5">
      <c r="A1878" s="4" t="s">
        <v>1724</v>
      </c>
      <c r="B1878" s="5">
        <f t="shared" si="631"/>
        <v>7</v>
      </c>
      <c r="C1878" s="5">
        <f t="shared" si="632"/>
        <v>2023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33"/>
        <v>45122</v>
      </c>
      <c r="L1878" s="5">
        <f t="shared" si="634"/>
        <v>7</v>
      </c>
      <c r="M1878" s="5">
        <f t="shared" si="635"/>
        <v>2023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5">
      <c r="A1879" s="4" t="s">
        <v>1724</v>
      </c>
      <c r="B1879" s="5">
        <f t="shared" si="631"/>
        <v>7</v>
      </c>
      <c r="C1879" s="5">
        <f t="shared" si="632"/>
        <v>2023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33"/>
        <v>45122</v>
      </c>
      <c r="L1879" s="5">
        <f t="shared" si="634"/>
        <v>7</v>
      </c>
      <c r="M1879" s="5">
        <f t="shared" si="635"/>
        <v>2023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5">
      <c r="A1880" s="4" t="s">
        <v>1724</v>
      </c>
      <c r="B1880" s="5">
        <f t="shared" si="631"/>
        <v>7</v>
      </c>
      <c r="C1880" s="5">
        <f t="shared" si="632"/>
        <v>2023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33"/>
        <v>45122</v>
      </c>
      <c r="L1880" s="5">
        <f t="shared" si="634"/>
        <v>7</v>
      </c>
      <c r="M1880" s="5">
        <f t="shared" si="635"/>
        <v>2023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5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1727</v>
      </c>
      <c r="B1885" s="5">
        <f t="shared" si="631"/>
        <v>7</v>
      </c>
      <c r="C1885" s="5">
        <f t="shared" si="632"/>
        <v>2023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33"/>
        <v>45125</v>
      </c>
      <c r="L1885" s="5">
        <f t="shared" si="634"/>
        <v>7</v>
      </c>
      <c r="M1885" s="5">
        <f t="shared" si="635"/>
        <v>2023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1727</v>
      </c>
      <c r="B1886" s="5">
        <f t="shared" si="631"/>
        <v>7</v>
      </c>
      <c r="C1886" s="5">
        <f t="shared" si="632"/>
        <v>2023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33"/>
        <v>45125</v>
      </c>
      <c r="L1886" s="5">
        <f t="shared" si="634"/>
        <v>7</v>
      </c>
      <c r="M1886" s="5">
        <f t="shared" si="635"/>
        <v>2023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1727</v>
      </c>
      <c r="B1887" s="5">
        <f t="shared" si="631"/>
        <v>7</v>
      </c>
      <c r="C1887" s="5">
        <f t="shared" si="632"/>
        <v>2023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33"/>
        <v>45125</v>
      </c>
      <c r="L1887" s="5">
        <f t="shared" si="634"/>
        <v>7</v>
      </c>
      <c r="M1887" s="5">
        <f t="shared" si="635"/>
        <v>2023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1727</v>
      </c>
      <c r="B1888" s="5">
        <f t="shared" si="631"/>
        <v>7</v>
      </c>
      <c r="C1888" s="5">
        <f t="shared" si="632"/>
        <v>2023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33"/>
        <v>45125</v>
      </c>
      <c r="L1888" s="5">
        <f t="shared" si="634"/>
        <v>7</v>
      </c>
      <c r="M1888" s="5">
        <f t="shared" si="635"/>
        <v>2023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1727</v>
      </c>
      <c r="B1889" s="5">
        <f t="shared" si="631"/>
        <v>7</v>
      </c>
      <c r="C1889" s="5">
        <f t="shared" si="632"/>
        <v>2023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33"/>
        <v>45125</v>
      </c>
      <c r="L1889" s="5">
        <f t="shared" si="634"/>
        <v>7</v>
      </c>
      <c r="M1889" s="5">
        <f t="shared" si="635"/>
        <v>2023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1727</v>
      </c>
      <c r="B1890" s="5">
        <f t="shared" si="631"/>
        <v>7</v>
      </c>
      <c r="C1890" s="5">
        <f t="shared" si="632"/>
        <v>2023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33"/>
        <v>45125</v>
      </c>
      <c r="L1890" s="5">
        <f t="shared" si="634"/>
        <v>7</v>
      </c>
      <c r="M1890" s="5">
        <f t="shared" si="635"/>
        <v>2023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5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5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5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5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5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5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5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5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5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5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5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5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5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5">
      <c r="A1910" s="4" t="s">
        <v>1735</v>
      </c>
      <c r="B1910" s="5">
        <f t="shared" si="645"/>
        <v>7</v>
      </c>
      <c r="C1910" s="5">
        <f t="shared" si="646"/>
        <v>2023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47"/>
        <v>45133</v>
      </c>
      <c r="L1910" s="5">
        <f t="shared" si="648"/>
        <v>7</v>
      </c>
      <c r="M1910" s="5">
        <f t="shared" si="649"/>
        <v>2023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1735</v>
      </c>
      <c r="B1911" s="5">
        <f t="shared" si="645"/>
        <v>7</v>
      </c>
      <c r="C1911" s="5">
        <f t="shared" si="646"/>
        <v>2023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47"/>
        <v>45133</v>
      </c>
      <c r="L1911" s="5">
        <f t="shared" si="648"/>
        <v>7</v>
      </c>
      <c r="M1911" s="5">
        <f t="shared" si="649"/>
        <v>2023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1735</v>
      </c>
      <c r="B1912" s="5">
        <f t="shared" si="645"/>
        <v>7</v>
      </c>
      <c r="C1912" s="5">
        <f t="shared" si="646"/>
        <v>2023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47"/>
        <v>45133</v>
      </c>
      <c r="L1912" s="5">
        <f t="shared" si="648"/>
        <v>7</v>
      </c>
      <c r="M1912" s="5">
        <f t="shared" si="649"/>
        <v>2023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1735</v>
      </c>
      <c r="B1913" s="5">
        <f t="shared" si="645"/>
        <v>7</v>
      </c>
      <c r="C1913" s="5">
        <f t="shared" si="646"/>
        <v>2023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47"/>
        <v>45133</v>
      </c>
      <c r="L1913" s="5">
        <f t="shared" si="648"/>
        <v>7</v>
      </c>
      <c r="M1913" s="5">
        <f t="shared" si="649"/>
        <v>2023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1735</v>
      </c>
      <c r="B1914" s="5">
        <f t="shared" si="645"/>
        <v>7</v>
      </c>
      <c r="C1914" s="5">
        <f t="shared" si="646"/>
        <v>2023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47"/>
        <v>45133</v>
      </c>
      <c r="L1914" s="5">
        <f t="shared" si="648"/>
        <v>7</v>
      </c>
      <c r="M1914" s="5">
        <f t="shared" si="649"/>
        <v>2023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5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5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5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5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5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5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5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5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5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5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5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5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5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5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5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5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5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5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5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5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5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5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5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5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5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5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5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5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5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5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5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5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5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5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5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5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1818</v>
      </c>
      <c r="B1985" s="5">
        <f t="shared" si="653"/>
        <v>8</v>
      </c>
      <c r="C1985" s="5">
        <f t="shared" si="654"/>
        <v>2023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55"/>
        <v>45153</v>
      </c>
      <c r="L1985" s="5">
        <f t="shared" si="656"/>
        <v>8</v>
      </c>
      <c r="M1985" s="5">
        <f t="shared" si="657"/>
        <v>2023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1818</v>
      </c>
      <c r="B1986" s="5">
        <f t="shared" si="653"/>
        <v>8</v>
      </c>
      <c r="C1986" s="5">
        <f t="shared" si="654"/>
        <v>2023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55"/>
        <v>45153</v>
      </c>
      <c r="L1986" s="5">
        <f t="shared" si="656"/>
        <v>8</v>
      </c>
      <c r="M1986" s="5">
        <f t="shared" si="657"/>
        <v>2023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1818</v>
      </c>
      <c r="B1987" s="5">
        <f t="shared" si="653"/>
        <v>8</v>
      </c>
      <c r="C1987" s="5">
        <f t="shared" si="654"/>
        <v>2023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55"/>
        <v>45153</v>
      </c>
      <c r="L1987" s="5">
        <f t="shared" si="656"/>
        <v>8</v>
      </c>
      <c r="M1987" s="5">
        <f t="shared" si="657"/>
        <v>2023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1818</v>
      </c>
      <c r="B1988" s="5">
        <f t="shared" si="653"/>
        <v>8</v>
      </c>
      <c r="C1988" s="5">
        <f t="shared" si="654"/>
        <v>2023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55"/>
        <v>45153</v>
      </c>
      <c r="L1988" s="5">
        <f t="shared" si="656"/>
        <v>8</v>
      </c>
      <c r="M1988" s="5">
        <f t="shared" si="657"/>
        <v>2023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1818</v>
      </c>
      <c r="B1989" s="5">
        <f t="shared" si="653"/>
        <v>8</v>
      </c>
      <c r="C1989" s="5">
        <f t="shared" si="654"/>
        <v>2023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55"/>
        <v>45153</v>
      </c>
      <c r="L1989" s="5">
        <f t="shared" si="656"/>
        <v>8</v>
      </c>
      <c r="M1989" s="5">
        <f t="shared" si="657"/>
        <v>2023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5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5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5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5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5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5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5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5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5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5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5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5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5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5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5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5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5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5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5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5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5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5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5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5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5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5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5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5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5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5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5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5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5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5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5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5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5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5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5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5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1881</v>
      </c>
      <c r="B2044" s="5">
        <f t="shared" ref="B2044:B2107" si="685">MONTH(A2044)</f>
        <v>9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45170</v>
      </c>
      <c r="L2044" s="5">
        <f t="shared" ref="L2044:L2107" si="688">MONTH(K2044)</f>
        <v>9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1881</v>
      </c>
      <c r="B2045" s="5">
        <f t="shared" si="685"/>
        <v>9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45170</v>
      </c>
      <c r="L2045" s="5">
        <f t="shared" si="688"/>
        <v>9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1881</v>
      </c>
      <c r="B2046" s="5">
        <f t="shared" si="685"/>
        <v>9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45170</v>
      </c>
      <c r="L2046" s="5">
        <f t="shared" si="688"/>
        <v>9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1881</v>
      </c>
      <c r="B2047" s="5">
        <f t="shared" si="685"/>
        <v>9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45170</v>
      </c>
      <c r="L2047" s="5">
        <f t="shared" si="688"/>
        <v>9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1881</v>
      </c>
      <c r="B2048" s="5">
        <f t="shared" si="685"/>
        <v>9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45170</v>
      </c>
      <c r="L2048" s="5">
        <f t="shared" si="688"/>
        <v>9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5">
      <c r="A2049" s="4" t="s">
        <v>1881</v>
      </c>
      <c r="B2049" s="5">
        <f t="shared" si="685"/>
        <v>9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45170</v>
      </c>
      <c r="L2049" s="5">
        <f t="shared" si="688"/>
        <v>9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5">
      <c r="A2050" s="4" t="s">
        <v>1881</v>
      </c>
      <c r="B2050" s="5">
        <f t="shared" si="685"/>
        <v>9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45170</v>
      </c>
      <c r="L2050" s="5">
        <f t="shared" si="688"/>
        <v>9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5">
      <c r="A2051" s="4" t="s">
        <v>1881</v>
      </c>
      <c r="B2051" s="5">
        <f t="shared" si="685"/>
        <v>9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45170</v>
      </c>
      <c r="L2051" s="5">
        <f t="shared" si="688"/>
        <v>9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5">
      <c r="A2052" s="4" t="s">
        <v>1881</v>
      </c>
      <c r="B2052" s="5">
        <f t="shared" si="685"/>
        <v>9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45170</v>
      </c>
      <c r="L2052" s="5">
        <f t="shared" si="688"/>
        <v>9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5">
      <c r="A2053" s="4" t="s">
        <v>1881</v>
      </c>
      <c r="B2053" s="5">
        <f t="shared" si="685"/>
        <v>9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45170</v>
      </c>
      <c r="L2053" s="5">
        <f t="shared" si="688"/>
        <v>9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5">
      <c r="A2054" s="4" t="s">
        <v>1881</v>
      </c>
      <c r="B2054" s="5">
        <f t="shared" si="685"/>
        <v>9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45170</v>
      </c>
      <c r="L2054" s="5">
        <f t="shared" si="688"/>
        <v>9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5">
      <c r="A2055" s="4" t="s">
        <v>1881</v>
      </c>
      <c r="B2055" s="5">
        <f t="shared" si="685"/>
        <v>9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45170</v>
      </c>
      <c r="L2055" s="5">
        <f t="shared" si="688"/>
        <v>9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5">
      <c r="A2056" s="4" t="s">
        <v>1881</v>
      </c>
      <c r="B2056" s="5">
        <f t="shared" si="685"/>
        <v>9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45170</v>
      </c>
      <c r="L2056" s="5">
        <f t="shared" si="688"/>
        <v>9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5">
      <c r="A2057" s="4" t="s">
        <v>1881</v>
      </c>
      <c r="B2057" s="5">
        <f t="shared" si="685"/>
        <v>9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45170</v>
      </c>
      <c r="L2057" s="5">
        <f t="shared" si="688"/>
        <v>9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5">
      <c r="A2058" s="4" t="s">
        <v>1881</v>
      </c>
      <c r="B2058" s="5">
        <f t="shared" si="685"/>
        <v>9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45170</v>
      </c>
      <c r="L2058" s="5">
        <f t="shared" si="688"/>
        <v>9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1881</v>
      </c>
      <c r="B2059" s="5">
        <f t="shared" si="685"/>
        <v>9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45170</v>
      </c>
      <c r="L2059" s="5">
        <f t="shared" si="688"/>
        <v>9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1881</v>
      </c>
      <c r="B2060" s="5">
        <f t="shared" si="685"/>
        <v>9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45170</v>
      </c>
      <c r="L2060" s="5">
        <f t="shared" si="688"/>
        <v>9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1881</v>
      </c>
      <c r="B2061" s="5">
        <f t="shared" si="685"/>
        <v>9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45170</v>
      </c>
      <c r="L2061" s="5">
        <f t="shared" si="688"/>
        <v>9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1881</v>
      </c>
      <c r="B2062" s="5">
        <f t="shared" si="685"/>
        <v>9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45170</v>
      </c>
      <c r="L2062" s="5">
        <f t="shared" si="688"/>
        <v>9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5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5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5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5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5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5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5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5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5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5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5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5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5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5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5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5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5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5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5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5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5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5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5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5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5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5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5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5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5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5">
      <c r="A2140" s="4" t="s">
        <v>1918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5">
      <c r="A2141" s="4" t="s">
        <v>1918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5">
      <c r="A2142" s="4" t="s">
        <v>1918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5">
      <c r="A2143" s="4" t="s">
        <v>1918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5">
      <c r="A2144" s="4" t="s">
        <v>1918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5">
      <c r="A2145" s="4" t="s">
        <v>1918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5">
      <c r="A2146" s="4" t="s">
        <v>1918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5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5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5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5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5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5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5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5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5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5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5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5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5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5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5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5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5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5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5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5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5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5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5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5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5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5">
      <c r="A2185" s="4" t="s">
        <v>2003</v>
      </c>
      <c r="B2185" s="5">
        <f t="shared" si="737"/>
        <v>10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45204</v>
      </c>
      <c r="L2185" s="5">
        <f t="shared" si="734"/>
        <v>10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5">
      <c r="A2186" s="4" t="s">
        <v>2003</v>
      </c>
      <c r="B2186" s="5">
        <f t="shared" si="737"/>
        <v>10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45204</v>
      </c>
      <c r="L2186" s="5">
        <f t="shared" si="734"/>
        <v>10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5">
      <c r="A2187" s="4" t="s">
        <v>2003</v>
      </c>
      <c r="B2187" s="5">
        <f t="shared" si="737"/>
        <v>10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45204</v>
      </c>
      <c r="L2187" s="5">
        <f t="shared" si="734"/>
        <v>10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5">
      <c r="A2188" s="4" t="s">
        <v>2003</v>
      </c>
      <c r="B2188" s="5">
        <f t="shared" si="737"/>
        <v>10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45204</v>
      </c>
      <c r="L2188" s="5">
        <f t="shared" si="734"/>
        <v>10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5">
      <c r="A2189" s="4" t="s">
        <v>2003</v>
      </c>
      <c r="B2189" s="5">
        <f t="shared" si="737"/>
        <v>10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45204</v>
      </c>
      <c r="L2189" s="5">
        <f t="shared" si="734"/>
        <v>10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5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5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5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5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5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5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5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5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5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5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5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5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5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5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5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5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5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5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5">
      <c r="A2208" s="4" t="s">
        <v>2012</v>
      </c>
      <c r="B2208" s="5">
        <f t="shared" si="737"/>
        <v>10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45210</v>
      </c>
      <c r="L2208" s="5">
        <f t="shared" si="734"/>
        <v>10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5">
      <c r="A2209" s="4" t="s">
        <v>2012</v>
      </c>
      <c r="B2209" s="5">
        <f t="shared" si="737"/>
        <v>10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45210</v>
      </c>
      <c r="L2209" s="5">
        <f t="shared" si="734"/>
        <v>10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5">
      <c r="A2210" s="4" t="s">
        <v>2012</v>
      </c>
      <c r="B2210" s="5">
        <f t="shared" si="737"/>
        <v>10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45210</v>
      </c>
      <c r="L2210" s="5">
        <f t="shared" si="734"/>
        <v>10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5">
      <c r="A2211" s="4" t="s">
        <v>2012</v>
      </c>
      <c r="B2211" s="5">
        <f t="shared" si="737"/>
        <v>10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45210</v>
      </c>
      <c r="L2211" s="5">
        <f t="shared" si="734"/>
        <v>10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5">
      <c r="A2212" s="4" t="s">
        <v>2012</v>
      </c>
      <c r="B2212" s="5">
        <f t="shared" si="737"/>
        <v>10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45210</v>
      </c>
      <c r="L2212" s="5">
        <f t="shared" si="734"/>
        <v>10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5">
      <c r="A2213" s="4" t="s">
        <v>2012</v>
      </c>
      <c r="B2213" s="5">
        <f t="shared" si="737"/>
        <v>10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45210</v>
      </c>
      <c r="L2213" s="5">
        <f t="shared" si="734"/>
        <v>10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5">
      <c r="A2214" s="4" t="s">
        <v>2012</v>
      </c>
      <c r="B2214" s="5">
        <f t="shared" si="737"/>
        <v>10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45210</v>
      </c>
      <c r="L2214" s="5">
        <f t="shared" si="734"/>
        <v>10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5">
      <c r="A2215" s="4" t="s">
        <v>2017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5">
      <c r="A2216" s="4" t="s">
        <v>2017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5">
      <c r="A2217" s="4" t="s">
        <v>2017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5">
      <c r="A2218" s="4" t="s">
        <v>2017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5">
      <c r="A2219" s="4" t="s">
        <v>2017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5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5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5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5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5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5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5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5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5">
      <c r="A2228" s="4" t="s">
        <v>2026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45219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5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5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5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5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5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5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5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5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5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5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5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5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5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5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5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5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5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5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5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5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5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5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5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5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5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5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5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5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5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5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5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5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5">
      <c r="A2261" s="4">
        <v>45229</v>
      </c>
      <c r="B2261" s="5">
        <f t="shared" ref="B2261:B2268" si="762">MONTH(A2261)</f>
        <v>10</v>
      </c>
      <c r="C2261" s="5">
        <f t="shared" ref="C2261:C2268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64">A2261+J2261</f>
        <v>45259</v>
      </c>
      <c r="L2261" s="5">
        <f t="shared" ref="L2261:L2268" si="765">MONTH(K2261)</f>
        <v>11</v>
      </c>
      <c r="M2261" s="5">
        <f t="shared" ref="M2261:M2268" si="766">YEAR(K2261)</f>
        <v>2023</v>
      </c>
      <c r="N2261" s="96">
        <v>2613</v>
      </c>
      <c r="P2261" s="6">
        <f t="shared" ref="P2261:P2268" si="767">SUM(N2261+O2261)</f>
        <v>2613</v>
      </c>
      <c r="Q2261" s="7">
        <f t="shared" ref="Q2261:Q2268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5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5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5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5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5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5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5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5">
      <c r="A2269" s="4"/>
      <c r="D2269" s="88"/>
      <c r="G2269" s="99"/>
      <c r="K2269" s="4"/>
      <c r="N2269" s="96"/>
      <c r="Q2269" s="7"/>
      <c r="R2269" s="44"/>
    </row>
    <row r="2270" spans="1:18" ht="15" customHeight="1" x14ac:dyDescent="0.35">
      <c r="A2270" s="4"/>
      <c r="D2270" s="88"/>
      <c r="G2270" s="99"/>
      <c r="K2270" s="4"/>
      <c r="N2270" s="96"/>
      <c r="Q2270" s="7"/>
      <c r="R2270" s="44"/>
    </row>
    <row r="2271" spans="1:18" x14ac:dyDescent="0.35">
      <c r="A2271" s="4"/>
      <c r="K2271" s="4"/>
      <c r="Q2271" s="51"/>
    </row>
    <row r="2272" spans="1:18" x14ac:dyDescent="0.35">
      <c r="K2272" s="4"/>
      <c r="Q2272" s="51"/>
    </row>
    <row r="2273" spans="11:17" x14ac:dyDescent="0.35">
      <c r="K2273" s="11" t="s">
        <v>195</v>
      </c>
      <c r="N2273" s="30">
        <f>SUM(N2:N2272)</f>
        <v>3811724.6500000022</v>
      </c>
      <c r="O2273" s="32">
        <f>SUM(O2:O2272)</f>
        <v>-3026438.350000002</v>
      </c>
      <c r="P2273" s="34">
        <f>SUM(P2:P2272)</f>
        <v>785286.29999999993</v>
      </c>
      <c r="Q2273" s="52">
        <f>SUM(N2273+O2273)</f>
        <v>785286.30000000028</v>
      </c>
    </row>
    <row r="2274" spans="11:17" x14ac:dyDescent="0.35">
      <c r="N2274" s="31" t="s">
        <v>198</v>
      </c>
      <c r="O2274" s="33" t="s">
        <v>196</v>
      </c>
      <c r="P2274" s="35" t="s">
        <v>197</v>
      </c>
      <c r="Q2274" s="53"/>
    </row>
    <row r="2275" spans="11:17" x14ac:dyDescent="0.35">
      <c r="N2275" s="28"/>
      <c r="O2275" s="28"/>
      <c r="P2275" s="28"/>
      <c r="Q2275" s="28"/>
    </row>
    <row r="2276" spans="11:17" x14ac:dyDescent="0.35">
      <c r="Q2276" s="51"/>
    </row>
    <row r="2277" spans="11:17" x14ac:dyDescent="0.35">
      <c r="O2277" s="32">
        <f>SUM(O2273)</f>
        <v>-3026438.350000002</v>
      </c>
      <c r="P2277" s="27" t="s">
        <v>194</v>
      </c>
      <c r="Q2277" s="54" t="s">
        <v>196</v>
      </c>
    </row>
    <row r="2278" spans="11:17" x14ac:dyDescent="0.35">
      <c r="O2278" s="6">
        <v>0.5</v>
      </c>
      <c r="P2278" s="27" t="s">
        <v>194</v>
      </c>
      <c r="Q2278" s="50" t="s">
        <v>285</v>
      </c>
    </row>
    <row r="2279" spans="11:17" x14ac:dyDescent="0.35">
      <c r="P2279" s="27"/>
      <c r="Q2279" s="50"/>
    </row>
    <row r="2280" spans="11:17" ht="16" thickBot="1" x14ac:dyDescent="0.4">
      <c r="O2280" s="29">
        <f>SUM(O2277:O2279)</f>
        <v>-3026437.850000002</v>
      </c>
      <c r="P2280" s="27" t="s">
        <v>194</v>
      </c>
      <c r="Q2280" s="49" t="s">
        <v>1608</v>
      </c>
    </row>
    <row r="2281" spans="11:17" ht="16" thickTop="1" x14ac:dyDescent="0.35">
      <c r="Q2281" s="51"/>
    </row>
    <row r="2282" spans="11:17" x14ac:dyDescent="0.35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topLeftCell="A28" workbookViewId="0">
      <selection activeCell="A45" sqref="A45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2023-10-19T17:19:52Z</cp:lastPrinted>
  <dcterms:created xsi:type="dcterms:W3CDTF">2020-07-09T14:04:13Z</dcterms:created>
  <dcterms:modified xsi:type="dcterms:W3CDTF">2024-01-02T06:14:56Z</dcterms:modified>
</cp:coreProperties>
</file>