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8070BCB3-7BC4-4A8E-8FFC-B715FCD59FB4}" xr6:coauthVersionLast="45" xr6:coauthVersionMax="45" xr10:uidLastSave="{00000000-0000-0000-0000-000000000000}"/>
  <bookViews>
    <workbookView xWindow="-110" yWindow="-110" windowWidth="19420" windowHeight="10420" tabRatio="941" activeTab="10" xr2:uid="{00000000-000D-0000-FFFF-FFFF00000000}"/>
  </bookViews>
  <sheets>
    <sheet name="Raw_DO_1219 to 0220" sheetId="1" r:id="rId1"/>
    <sheet name="All Customer" sheetId="13" r:id="rId2"/>
    <sheet name="All Product" sheetId="3" r:id="rId3"/>
    <sheet name="Customer List" sheetId="11" r:id="rId4"/>
    <sheet name="Product List" sheetId="2" r:id="rId5"/>
    <sheet name="Resin" sheetId="4" r:id="rId6"/>
    <sheet name="Gelcoat" sheetId="18" r:id="rId7"/>
    <sheet name="CSM" sheetId="7" r:id="rId8"/>
    <sheet name="MEKP" sheetId="6" r:id="rId9"/>
    <sheet name="Woven Roving" sheetId="12" r:id="rId10"/>
    <sheet name="Talcum Powder" sheetId="5" r:id="rId11"/>
    <sheet name="Acetone" sheetId="20" r:id="rId12"/>
    <sheet name="Calcium Carbonate" sheetId="19" r:id="rId13"/>
    <sheet name="TR 104" sheetId="21" r:id="rId14"/>
    <sheet name="Silicon Rubber" sheetId="14" r:id="rId15"/>
    <sheet name="Other" sheetId="16" r:id="rId16"/>
    <sheet name="Pigment" sheetId="17" r:id="rId17"/>
    <sheet name="Brush" sheetId="15" r:id="rId18"/>
    <sheet name="Transport" sheetId="9" r:id="rId19"/>
  </sheets>
  <definedNames>
    <definedName name="_xlnm._FilterDatabase" localSheetId="0" hidden="1">'Raw_DO_1219 to 0220'!$A$1:$L$1346</definedName>
    <definedName name="_xlnm.Print_Area" localSheetId="11">Acetone!$A$3:$BG$23</definedName>
    <definedName name="_xlnm.Print_Area" localSheetId="12">'Calcium Carbonate'!$A$3:$BG$23</definedName>
    <definedName name="_xlnm.Print_Area" localSheetId="7">CSM!$A$3:$AM$26</definedName>
    <definedName name="_xlnm.Print_Area" localSheetId="6">Gelcoat!$A$2:$S$13</definedName>
    <definedName name="_xlnm.Print_Area" localSheetId="8">MEKP!$A$2:$Y$25</definedName>
    <definedName name="_xlnm.Print_Area" localSheetId="15">Other!$A$3:$BG$23</definedName>
    <definedName name="_xlnm.Print_Area" localSheetId="4">'Product List'!$A$3:$R$260</definedName>
    <definedName name="_xlnm.Print_Area" localSheetId="5">Resin!$A$3:$BM$31</definedName>
    <definedName name="_xlnm.Print_Area" localSheetId="13">'TR 104'!$A$3:$O$15</definedName>
    <definedName name="_xlnm.Print_Area" localSheetId="9">'Woven Roving'!$A$1:$U$14</definedName>
  </definedNames>
  <calcPr calcId="191029"/>
  <pivotCaches>
    <pivotCache cacheId="1" r:id="rId20"/>
    <pivotCache cacheId="28" r:id="rId21"/>
    <pivotCache cacheId="33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96" i="1" l="1"/>
  <c r="H1395" i="1"/>
  <c r="H1394" i="1"/>
  <c r="H1393" i="1"/>
  <c r="H1392" i="1"/>
  <c r="H1391" i="1"/>
  <c r="H1380" i="1"/>
  <c r="H1381" i="1"/>
  <c r="H1382" i="1"/>
  <c r="H1383" i="1"/>
  <c r="H1384" i="1"/>
  <c r="H1385" i="1"/>
  <c r="H1386" i="1"/>
  <c r="H1387" i="1"/>
  <c r="H1388" i="1"/>
  <c r="H1389" i="1"/>
  <c r="H1390" i="1"/>
  <c r="H1379" i="1"/>
  <c r="H1378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51" i="1"/>
  <c r="H1350" i="1"/>
  <c r="H1349" i="1"/>
  <c r="H1348" i="1"/>
  <c r="H1347" i="1"/>
  <c r="H1246" i="1" l="1"/>
  <c r="H1346" i="1" l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2" i="1"/>
  <c r="H1251" i="1"/>
  <c r="H1250" i="1"/>
  <c r="H1249" i="1"/>
  <c r="H1248" i="1"/>
  <c r="H1247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1" i="1"/>
  <c r="H1130" i="1"/>
  <c r="H1129" i="1"/>
  <c r="H1128" i="1"/>
  <c r="H1127" i="1"/>
  <c r="H1126" i="1"/>
  <c r="H1125" i="1"/>
  <c r="H1124" i="1"/>
  <c r="H1123" i="1"/>
  <c r="H1122" i="1"/>
  <c r="H1120" i="1"/>
  <c r="H1119" i="1"/>
  <c r="H1118" i="1"/>
  <c r="H1117" i="1"/>
  <c r="H1116" i="1"/>
  <c r="H1112" i="1"/>
  <c r="H1113" i="1"/>
  <c r="H1114" i="1"/>
  <c r="H1115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6" i="1"/>
  <c r="H1095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00" i="1" l="1"/>
  <c r="H999" i="1"/>
  <c r="H990" i="1"/>
  <c r="H991" i="1"/>
  <c r="H992" i="1"/>
  <c r="H993" i="1"/>
  <c r="H994" i="1"/>
  <c r="H995" i="1"/>
  <c r="H996" i="1"/>
  <c r="H997" i="1"/>
  <c r="H998" i="1"/>
  <c r="H989" i="1"/>
  <c r="H988" i="1"/>
  <c r="H987" i="1"/>
  <c r="H986" i="1"/>
  <c r="H985" i="1"/>
  <c r="H984" i="1"/>
  <c r="H983" i="1"/>
  <c r="H982" i="1"/>
  <c r="H981" i="1"/>
  <c r="H1007" i="1" l="1"/>
  <c r="H1008" i="1"/>
  <c r="H1009" i="1"/>
  <c r="H1010" i="1"/>
  <c r="H1011" i="1"/>
  <c r="H1012" i="1"/>
  <c r="H1013" i="1"/>
  <c r="H1014" i="1"/>
  <c r="H1015" i="1"/>
  <c r="H1016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1" i="1"/>
  <c r="H1062" i="1"/>
  <c r="H1063" i="1"/>
  <c r="H1064" i="1"/>
  <c r="H1065" i="1"/>
  <c r="H1066" i="1"/>
  <c r="H1067" i="1"/>
  <c r="H1068" i="1"/>
  <c r="H1069" i="1"/>
  <c r="H1070" i="1"/>
  <c r="H1071" i="1"/>
  <c r="H1073" i="1"/>
  <c r="H1074" i="1"/>
  <c r="H1075" i="1"/>
  <c r="H1076" i="1"/>
  <c r="H1077" i="1"/>
  <c r="H1078" i="1"/>
  <c r="H1079" i="1"/>
  <c r="H1080" i="1"/>
  <c r="H972" i="1"/>
  <c r="H973" i="1"/>
  <c r="H974" i="1"/>
  <c r="H975" i="1"/>
  <c r="H976" i="1"/>
  <c r="H977" i="1"/>
  <c r="H978" i="1"/>
  <c r="H980" i="1"/>
  <c r="H1001" i="1"/>
  <c r="H1002" i="1"/>
  <c r="H1003" i="1"/>
  <c r="H1004" i="1"/>
  <c r="H1005" i="1"/>
  <c r="H1006" i="1"/>
  <c r="H970" i="1"/>
  <c r="H971" i="1"/>
  <c r="H963" i="1"/>
  <c r="H964" i="1"/>
  <c r="H965" i="1"/>
  <c r="H966" i="1"/>
  <c r="H967" i="1"/>
  <c r="H968" i="1"/>
  <c r="H969" i="1"/>
  <c r="H933" i="1" l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5" i="1"/>
  <c r="H956" i="1"/>
  <c r="H957" i="1"/>
  <c r="H958" i="1"/>
  <c r="H959" i="1"/>
  <c r="H960" i="1"/>
  <c r="H961" i="1"/>
  <c r="H962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886" i="1"/>
  <c r="H887" i="1"/>
  <c r="H888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820" i="1"/>
  <c r="H819" i="1"/>
  <c r="H818" i="1"/>
  <c r="H817" i="1"/>
  <c r="H807" i="1" l="1"/>
  <c r="H808" i="1"/>
  <c r="H809" i="1"/>
  <c r="H810" i="1"/>
  <c r="H811" i="1"/>
  <c r="H812" i="1"/>
  <c r="H813" i="1"/>
  <c r="H814" i="1"/>
  <c r="H815" i="1"/>
  <c r="H816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1" i="1"/>
  <c r="H802" i="1"/>
  <c r="H803" i="1"/>
  <c r="H804" i="1"/>
  <c r="H805" i="1"/>
  <c r="H806" i="1"/>
  <c r="H785" i="1"/>
  <c r="H784" i="1"/>
  <c r="H783" i="1"/>
  <c r="H782" i="1"/>
  <c r="H781" i="1"/>
  <c r="H780" i="1"/>
  <c r="H779" i="1"/>
  <c r="H778" i="1"/>
  <c r="H777" i="1"/>
  <c r="H598" i="1"/>
  <c r="H599" i="1"/>
  <c r="H600" i="1"/>
  <c r="H601" i="1"/>
  <c r="H602" i="1"/>
  <c r="H603" i="1"/>
  <c r="H604" i="1"/>
  <c r="H605" i="1"/>
  <c r="H606" i="1"/>
  <c r="H597" i="1"/>
  <c r="H596" i="1"/>
  <c r="H595" i="1"/>
  <c r="H686" i="1" l="1"/>
  <c r="H685" i="1"/>
  <c r="H631" i="1"/>
  <c r="H628" i="1"/>
  <c r="H626" i="1"/>
  <c r="H623" i="1"/>
  <c r="H621" i="1"/>
  <c r="H620" i="1"/>
  <c r="H622" i="1"/>
  <c r="H624" i="1"/>
  <c r="H625" i="1"/>
  <c r="H627" i="1"/>
  <c r="H629" i="1"/>
  <c r="H630" i="1"/>
  <c r="H619" i="1"/>
  <c r="H701" i="1" l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8" i="1"/>
  <c r="H769" i="1"/>
  <c r="H770" i="1"/>
  <c r="H771" i="1"/>
  <c r="H772" i="1"/>
  <c r="H773" i="1"/>
  <c r="H774" i="1"/>
  <c r="H775" i="1"/>
  <c r="H776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53" i="1" l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18" i="1"/>
  <c r="H632" i="1"/>
  <c r="H633" i="1"/>
  <c r="H634" i="1"/>
  <c r="H617" i="1"/>
  <c r="H616" i="1"/>
  <c r="H615" i="1"/>
  <c r="H614" i="1"/>
  <c r="H613" i="1"/>
  <c r="H580" i="1"/>
  <c r="H612" i="1"/>
  <c r="H611" i="1"/>
  <c r="H610" i="1"/>
  <c r="H609" i="1"/>
  <c r="H608" i="1"/>
  <c r="H607" i="1"/>
  <c r="H594" i="1"/>
  <c r="H593" i="1"/>
  <c r="H592" i="1"/>
  <c r="H591" i="1"/>
  <c r="H590" i="1"/>
  <c r="H589" i="1"/>
  <c r="H582" i="1"/>
  <c r="H583" i="1"/>
  <c r="H584" i="1"/>
  <c r="H585" i="1"/>
  <c r="H586" i="1"/>
  <c r="H587" i="1"/>
  <c r="H588" i="1"/>
  <c r="H581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57" i="1"/>
  <c r="H558" i="1"/>
  <c r="H559" i="1"/>
  <c r="H560" i="1"/>
  <c r="H561" i="1"/>
  <c r="H562" i="1"/>
  <c r="H563" i="1"/>
  <c r="H564" i="1"/>
  <c r="H547" i="1"/>
  <c r="H548" i="1"/>
  <c r="H549" i="1"/>
  <c r="H550" i="1"/>
  <c r="H551" i="1"/>
  <c r="H552" i="1"/>
  <c r="H553" i="1"/>
  <c r="H554" i="1"/>
  <c r="H555" i="1"/>
  <c r="H556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5" i="1"/>
  <c r="H84" i="1"/>
  <c r="H83" i="1"/>
  <c r="H82" i="1"/>
  <c r="H81" i="1"/>
  <c r="H80" i="1"/>
  <c r="H79" i="1"/>
  <c r="H78" i="1"/>
  <c r="H77" i="1"/>
  <c r="H76" i="1"/>
  <c r="H75" i="1"/>
  <c r="H74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5" i="1"/>
  <c r="H34" i="1"/>
  <c r="H33" i="1"/>
  <c r="H32" i="1"/>
  <c r="D31" i="1"/>
  <c r="H31" i="1" s="1"/>
  <c r="H30" i="1"/>
  <c r="D29" i="1"/>
  <c r="H29" i="1" s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audrinayoo</author>
  </authors>
  <commentList>
    <comment ref="B169" authorId="0" shapeId="0" xr:uid="{00000000-0006-0000-0000-000001000000}">
      <text>
        <r>
          <rPr>
            <sz val="10"/>
            <color rgb="FF000000"/>
            <rFont val="Arial"/>
            <family val="2"/>
          </rPr>
          <t>Sold to : Mr Lo, Lot 14477 Kampung Haji Wan Omar Tok Bali, 16700 Semerak, Tasik Putih, Kelantan.'
Delivered : Pelabuhan Perikanan LKIM Tok Bali, Kelantan Darul Naim
Attn : Mr Lo (016-922 0908)
	-Chemitjaya</t>
        </r>
      </text>
    </comment>
    <comment ref="A1005" authorId="1" shapeId="0" xr:uid="{E76A8965-129B-44AF-8436-48038ABBF3E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DO 29/5/20
</t>
        </r>
      </text>
    </comment>
    <comment ref="B1040" authorId="1" shapeId="0" xr:uid="{97F26A01-51FF-4C39-A082-343C9DB28D8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Set Taman Simpang Pulai, Lot 37999, Bt7 Simpang Pulai, 3
1300 Kg Kepayang, Perak Drul Ridzuan
019-5504389 / 05-3575776 (En Muhamad Salim B. Rejab)
012-580 0447 (Cik Lia)</t>
        </r>
      </text>
    </comment>
    <comment ref="B1050" authorId="1" shapeId="0" xr:uid="{F691D5CB-1050-4D0C-B53A-A7DF21BF4D45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Lot 170, Kawasan Perindustrian Batu 3, Jalan Gambang, 25150 Kuantan, Pahang Darul Makmur
019-9753388 / 09-5142907 (Mr Ng Loi Weng)</t>
        </r>
      </text>
    </comment>
    <comment ref="B1059" authorId="1" shapeId="0" xr:uid="{6DA573A0-0DAB-4100-BE1B-1057601D0E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KM19, Jalan Seremban-Tampin, Sungai Layang, 71300 Rembau, Seremban
019-6492257 (Cik Noraini)
</t>
        </r>
      </text>
    </comment>
    <comment ref="B1061" authorId="1" shapeId="0" xr:uid="{F144876C-4E50-4E10-A01A-0CF51EEE9F66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Lot 170, Kawasan Perindustrian Batu 3, Jalan Gambang, 25150 Kuantan, Pahang Darul Makmur
019-9753388 / 09-5142907 (Mr Ng Loi Weng)</t>
        </r>
      </text>
    </comment>
    <comment ref="B1095" authorId="1" shapeId="0" xr:uid="{E06CC98C-5FD2-4E31-8E10-C9718E9A762B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KM 24 Jalan Kuantan- Pekan, 26060 Kuantan, Pahang Darul Makmur
017-641 3363 Mr Tan
012-988 8951 Mr Thiam
017-981 1122 Ms Tan</t>
        </r>
      </text>
    </comment>
    <comment ref="B1112" authorId="1" shapeId="0" xr:uid="{0139D118-31F8-4FAE-961F-C9727043AB6F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Batu 56 Jalan Kuantan, 27150 Jerantut, Pahang Darul Makmur
013-960 6966 Mdm Lee
013-909 6819 Mr Nelson Yap
09-266 2658 (Off)</t>
        </r>
      </text>
    </comment>
    <comment ref="B1160" authorId="1" shapeId="0" xr:uid="{313899E0-3D0A-4E54-99CB-1E68FA3C90B1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PLO 23 &amp; 26, Jalan Kempas 3, Kawasan Perindustrian Pagoh, 84600 Pagoh, Mua, Johor Darul Tazim
019-627 3993 Mr Ang
06-973 7506 Ms Goh</t>
        </r>
      </text>
    </comment>
    <comment ref="B1162" authorId="1" shapeId="0" xr:uid="{B4B4B8FC-0273-41C8-B70E-E73B8CEF83D1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B-47 Bandar Ceneh Baru, 24000 Kemaman,
Terengganu
EN Ali Elahi Mohd Mokhtar
014-533 7873</t>
        </r>
      </text>
    </comment>
    <comment ref="B1200" authorId="1" shapeId="0" xr:uid="{71AD2D82-E8FC-4F81-8C04-82114755A30D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No 1, Jalan Perindustrian 3, Taman Perinstrian Parit Bakar, Jalan Parit Bakar Darat, 84010 Muar Johor
012-526 8665 Mr Chiang Fu Lang
017-286 6080 Mr Yap
06- 981 2268 Ms Candy Ang</t>
        </r>
      </text>
    </comment>
    <comment ref="B1201" authorId="1" shapeId="0" xr:uid="{86232963-691E-48D7-9C2D-709EA4233B11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No 1, Jalan Perindustrian 3, Taman Perinstrian Parit Bakar, Jalan Parit Bakar Darat, 84010 Muar Johor
012-526 8665 Mr Chiang Fu Lang
017-286 6080 Mr Yap
06- 981 2268 Ms Candy Ang</t>
        </r>
      </text>
    </comment>
    <comment ref="B1220" authorId="1" shapeId="0" xr:uid="{83E0B0D2-A8E7-42E4-BDB3-9661E5E4580C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Lot PT 4041, Jalan Perusahaan 2, Kawasan Perusahaan Kamunting
34600 Kamunting
Taiping, Perak Darul Ridzuam
012-515 3167 Mr Robert Tan Teik Lee
05-891 3850
</t>
        </r>
      </text>
    </comment>
    <comment ref="B1244" authorId="1" shapeId="0" xr:uid="{D48B8C55-3D67-4361-9124-F304A6A59A16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Lot 115 &amp; 116, Jalan IKS MJ3, Taman Malim Jaya, 75250 Melaka
012-221 3311 Mr Gan
012-636 2369 Ms Aisyah
06-335 5859/5509</t>
        </r>
      </text>
    </comment>
    <comment ref="B1265" authorId="1" shapeId="0" xr:uid="{26B9F08F-E0F8-448B-AB5E-7EFDC83A255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Sold To : 141C, Jalan Paya Terubong, Ayer Itam,
11060 Penang
Delivered To :
203, MK 12, Jalan Baru Batu Maung, 11960 Pulau Pinang
017-441 7173 Mr Ooi Wooi Tat
</t>
        </r>
      </text>
    </comment>
    <comment ref="B1370" authorId="1" shapeId="0" xr:uid="{0118AD31-9709-4D71-84D9-B586D22CB201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Sold To : No 91, Jalan Perdana 17,
Taman Bukit Perdana,
83000 Batu Pahat,
Johor Darul Takzim
Delivered To :
Jal 15-34-1,
Jalan Minyak Beku
83000 Batu Pahat
Johor Darul Takzim
Mr Kek 012-787 7359
07-438 7655
</t>
        </r>
      </text>
    </comment>
    <comment ref="B1384" authorId="1" shapeId="0" xr:uid="{08752046-15E7-40B7-B238-EE18B5CB5B25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3, Pekan Tokai,06660 Alor Setar, Kedah Darul Aman
012-484 4426 / 019-435 5821</t>
        </r>
      </text>
    </comment>
  </commentList>
</comments>
</file>

<file path=xl/sharedStrings.xml><?xml version="1.0" encoding="utf-8"?>
<sst xmlns="http://schemas.openxmlformats.org/spreadsheetml/2006/main" count="8140" uniqueCount="326">
  <si>
    <t>Date</t>
  </si>
  <si>
    <t>Customer</t>
  </si>
  <si>
    <t>Product</t>
  </si>
  <si>
    <t xml:space="preserve">Quantity </t>
  </si>
  <si>
    <t>Matric</t>
  </si>
  <si>
    <t>Volume (KGS)</t>
  </si>
  <si>
    <t>Packaging</t>
  </si>
  <si>
    <t>Total Volume</t>
  </si>
  <si>
    <t>Remark</t>
  </si>
  <si>
    <t>Month</t>
  </si>
  <si>
    <t xml:space="preserve">Year </t>
  </si>
  <si>
    <t>Supply By</t>
  </si>
  <si>
    <t>Amazing Works Sdn Bhd</t>
  </si>
  <si>
    <t>Resin CT-110W</t>
  </si>
  <si>
    <t>Drum</t>
  </si>
  <si>
    <t>Kg</t>
  </si>
  <si>
    <t>Reform Manufacturing Enterprise</t>
  </si>
  <si>
    <t>Norsodyne 3317AW Resin</t>
  </si>
  <si>
    <t>CSM 450 GSM</t>
  </si>
  <si>
    <t>Roll</t>
  </si>
  <si>
    <t>CSM 300 GSM</t>
  </si>
  <si>
    <t>Mekp Butanox M50</t>
  </si>
  <si>
    <t>Bottle</t>
  </si>
  <si>
    <t>Talcum Powder</t>
  </si>
  <si>
    <t>Bag</t>
  </si>
  <si>
    <t>Frekote 770NC</t>
  </si>
  <si>
    <t>Tin</t>
  </si>
  <si>
    <t>GAL</t>
  </si>
  <si>
    <t>Woven Roving 600GSM (E) Glass</t>
  </si>
  <si>
    <t>Zextron Chemical Industries (M) Sdn Bhd</t>
  </si>
  <si>
    <t>Surface Tissue Mat</t>
  </si>
  <si>
    <t>M2</t>
  </si>
  <si>
    <t>Win Fiber Sdn Bhd</t>
  </si>
  <si>
    <t>Resin OT-338W</t>
  </si>
  <si>
    <t>Ctn</t>
  </si>
  <si>
    <t>Norsodyne 3338W Resin</t>
  </si>
  <si>
    <t>Mekp Norox KP-9</t>
  </si>
  <si>
    <t>Calcium Carbonate</t>
  </si>
  <si>
    <t>AFG Marketing</t>
  </si>
  <si>
    <t>Norsodyne 3330W Resin</t>
  </si>
  <si>
    <t>CSM 600 GSM</t>
  </si>
  <si>
    <t>HJSIL 200</t>
  </si>
  <si>
    <t>Brush 2"</t>
  </si>
  <si>
    <t>Box</t>
  </si>
  <si>
    <t>Brush 3"</t>
  </si>
  <si>
    <t>Waterco (Far East) Sdn Bhd</t>
  </si>
  <si>
    <t>Box/Ctn</t>
  </si>
  <si>
    <t>Term</t>
  </si>
  <si>
    <t>Brush 1 1/2"</t>
  </si>
  <si>
    <t>Trilogy Aero Sdn Bhd</t>
  </si>
  <si>
    <t>Bottle/Ctns</t>
  </si>
  <si>
    <t>JB</t>
  </si>
  <si>
    <t>Gold Stone Arts Sdn Bhd</t>
  </si>
  <si>
    <t>Stypol 040-4925</t>
  </si>
  <si>
    <t>Pail</t>
  </si>
  <si>
    <t>Kelnico Marketing</t>
  </si>
  <si>
    <t>Resin OT-317W</t>
  </si>
  <si>
    <t>Woven Roving 800GSM (E) Glass</t>
  </si>
  <si>
    <t>Transportation charge</t>
  </si>
  <si>
    <t>HS Fiber Glass Works Sdn Bhd</t>
  </si>
  <si>
    <t>MEKP Norox KP-9</t>
  </si>
  <si>
    <t>Suwi Composites Sdn Bhd</t>
  </si>
  <si>
    <t>Multi Panel Marketing (M) Sdn Bhd</t>
  </si>
  <si>
    <t>Acetone</t>
  </si>
  <si>
    <t>FRP Trading Sdn Bhd</t>
  </si>
  <si>
    <t>OPW Malaysia Sdn Bhd</t>
  </si>
  <si>
    <t>Finish Mat D7760</t>
  </si>
  <si>
    <t>MEKP Butanox M50</t>
  </si>
  <si>
    <t>Yew Seng Gardening Supply Sdn Bhd</t>
  </si>
  <si>
    <t xml:space="preserve"> Roll</t>
  </si>
  <si>
    <t xml:space="preserve"> Bottle</t>
  </si>
  <si>
    <t>Bosny Wax</t>
  </si>
  <si>
    <t>JG Containers (M) Sdn Bhd</t>
  </si>
  <si>
    <t>Neck Ring L Lubricating Grease</t>
  </si>
  <si>
    <t>CLS Solutions</t>
  </si>
  <si>
    <t>TR 104 HI Temp Wax</t>
  </si>
  <si>
    <t>Can</t>
  </si>
  <si>
    <t>Kai Chuan Fibreglass</t>
  </si>
  <si>
    <t>Polycor Gelcoat GP-H</t>
  </si>
  <si>
    <t>Pigment Super White</t>
  </si>
  <si>
    <t>Polycor Gelcoat GS-S</t>
  </si>
  <si>
    <t>Winjaya Engineering Sdn Bhd</t>
  </si>
  <si>
    <t>Perikanan KPH Sdn Bhd</t>
  </si>
  <si>
    <t>Kuantan</t>
  </si>
  <si>
    <t>En Mohd Rafi Bin Affandi</t>
  </si>
  <si>
    <t>Melaka</t>
  </si>
  <si>
    <t>Worldwide Competence Sdn Bhd</t>
  </si>
  <si>
    <t>Pigment Smooth Cream</t>
  </si>
  <si>
    <t>Norox KP-100</t>
  </si>
  <si>
    <t>SSS Art Gallery &amp; Enterprise</t>
  </si>
  <si>
    <t>YLA Cement &amp; Concrete</t>
  </si>
  <si>
    <t>Fibre Yarn</t>
  </si>
  <si>
    <t>Bobbing</t>
  </si>
  <si>
    <t xml:space="preserve">Norsodyne 3317AW Resin </t>
  </si>
  <si>
    <t>Set Taman Simpang Pulai</t>
  </si>
  <si>
    <t>Syarikat Hua Seng</t>
  </si>
  <si>
    <t>Trengganu-Kemaman</t>
  </si>
  <si>
    <t xml:space="preserve">Innovads FRP Works &amp; Services </t>
  </si>
  <si>
    <t>Norsodyne 2834 Resin</t>
  </si>
  <si>
    <t>NYC (P.U.) Product Sdn Bhd</t>
  </si>
  <si>
    <t xml:space="preserve">Polyol R140 </t>
  </si>
  <si>
    <t xml:space="preserve">PU Comp B - 5005 </t>
  </si>
  <si>
    <t>Gas 141B</t>
  </si>
  <si>
    <t>Tegostab B 8460</t>
  </si>
  <si>
    <t>Explorer Composite Sdn Bhd</t>
  </si>
  <si>
    <t>Serai Bersatu Maju Enterprise</t>
  </si>
  <si>
    <t>Transportation Charge</t>
  </si>
  <si>
    <t>JMC Steel Engineering Sdn Bhd</t>
  </si>
  <si>
    <t>Styrene Monomer</t>
  </si>
  <si>
    <t>AAP Norox PD-40</t>
  </si>
  <si>
    <t>Uncle meet up Mr Yap (Ah Hon) on 3rd Jan'2020. Customer agreed to support</t>
  </si>
  <si>
    <t>Firet Coremat 2MM</t>
  </si>
  <si>
    <t>Pigment Horizon Grey</t>
  </si>
  <si>
    <t>Fibre Star Industries Sdn Bhd</t>
  </si>
  <si>
    <t>Mr Lo</t>
  </si>
  <si>
    <t>Chin Fibtrglass (M) Sdn Bhd</t>
  </si>
  <si>
    <t>Polycor Gelcoat GS-H</t>
  </si>
  <si>
    <t>SDC Industries (M) Sdn Bhd</t>
  </si>
  <si>
    <t>Epovia Vinylester RF1001MV</t>
  </si>
  <si>
    <t>VE 1</t>
  </si>
  <si>
    <t>Kg/Drum</t>
  </si>
  <si>
    <t>CSM 450 GSM (Nittobo)</t>
  </si>
  <si>
    <t>Lok Design &amp; Decoration</t>
  </si>
  <si>
    <t>Excelin Sdn Bhd</t>
  </si>
  <si>
    <t>Molecular Sieve Z10-01 1.6-2.5mm</t>
  </si>
  <si>
    <t>Gal</t>
  </si>
  <si>
    <t>Wax Solution</t>
  </si>
  <si>
    <t>Just Table Manufacturing Sdn Bhd</t>
  </si>
  <si>
    <t>Cradotex Technology Sdn Bhd</t>
  </si>
  <si>
    <t>Bottle/Pallet</t>
  </si>
  <si>
    <t>Pembinaan Bot Soon Hong</t>
  </si>
  <si>
    <t>bottle</t>
  </si>
  <si>
    <t>Pigment Sapphire Blue</t>
  </si>
  <si>
    <t>Fiber &amp; Fiber Solution Sdn Bhd</t>
  </si>
  <si>
    <t>BML 132 Swabbing Compound</t>
  </si>
  <si>
    <t>Brush 2 1/2"</t>
  </si>
  <si>
    <t>Catalyst 35</t>
  </si>
  <si>
    <t>CSM 300 GSM (Nittobo)</t>
  </si>
  <si>
    <t>Anokha (M) Sdn Bhd</t>
  </si>
  <si>
    <t>C K Tan Fishery</t>
  </si>
  <si>
    <t>Firet Coremat 3MM-1.0M(W) X 50M (L)</t>
  </si>
  <si>
    <t>Firet Coremat 4MM</t>
  </si>
  <si>
    <t>GP-S Gelcoat (White W868)</t>
  </si>
  <si>
    <t>Gun Roving</t>
  </si>
  <si>
    <t>Molecular Sieve Z10-01 1.2-2MM</t>
  </si>
  <si>
    <t>Magna Surfaces Sdn Bhd</t>
  </si>
  <si>
    <t>Norox KP-200</t>
  </si>
  <si>
    <t>Maxwintech Sdn Bhd</t>
  </si>
  <si>
    <t>Miracon (M) Sdn Bhd</t>
  </si>
  <si>
    <t>Natures Creation Sdn Bhd</t>
  </si>
  <si>
    <t>NYC (P.U.) Products Sdn Bhd</t>
  </si>
  <si>
    <t>Ortho Gelcoat GP-H</t>
  </si>
  <si>
    <t>Pigmen Supper white</t>
  </si>
  <si>
    <t>Panwater Engineering Sdn Bhd</t>
  </si>
  <si>
    <t>Power Butane Sdn Bhd</t>
  </si>
  <si>
    <t>Pigment Super Black</t>
  </si>
  <si>
    <t>Pro-Arc Builders Sdn Bhd</t>
  </si>
  <si>
    <t>RHW Design Sdn Bhd</t>
  </si>
  <si>
    <t>Sam Trading Manufacturing Sdn Bhd</t>
  </si>
  <si>
    <t>Polycor Gelcoat KP-H</t>
  </si>
  <si>
    <t>Siew Min Lorry Sdn Bhd</t>
  </si>
  <si>
    <t>Signature Arena Sdn Bhd</t>
  </si>
  <si>
    <t>Solarplus Techniligies (M) Sdn Bhd</t>
  </si>
  <si>
    <t>Top Quartz Specialist Sdn Bhd</t>
  </si>
  <si>
    <t>Transform Star Sdn Bhd</t>
  </si>
  <si>
    <t>Silicone Rubber RTV 585</t>
  </si>
  <si>
    <t>Tropicstar (M) Sdn Bhd</t>
  </si>
  <si>
    <t>Soric XF4MM</t>
  </si>
  <si>
    <t>UES International Sdn Bhd</t>
  </si>
  <si>
    <t>Steel Roller 7"</t>
  </si>
  <si>
    <t>Winsome Figurines Enterprise</t>
  </si>
  <si>
    <t>Wonderland Design Productions Studio</t>
  </si>
  <si>
    <t>Grand Total</t>
  </si>
  <si>
    <t>Woven Roving 600GSM</t>
  </si>
  <si>
    <t>A</t>
  </si>
  <si>
    <t>Kg/Pail</t>
  </si>
  <si>
    <t>Pallet</t>
  </si>
  <si>
    <t>Drum/Kg</t>
  </si>
  <si>
    <t>E</t>
  </si>
  <si>
    <t>Bottles</t>
  </si>
  <si>
    <t>0701/20</t>
  </si>
  <si>
    <t>Pigment Super white</t>
  </si>
  <si>
    <t>AFG Marketing Total</t>
  </si>
  <si>
    <t>Chin Fibtrglass (M) Sdn Bhd Total</t>
  </si>
  <si>
    <t>CLS Solutions Total</t>
  </si>
  <si>
    <t>Fiber &amp; Fiber Solution Sdn Bhd Total</t>
  </si>
  <si>
    <t>Fibre Star Industries Sdn Bhd Total</t>
  </si>
  <si>
    <t>FRP Trading Sdn Bhd Total</t>
  </si>
  <si>
    <t>HS Fiber Glass Works Sdn Bhd Total</t>
  </si>
  <si>
    <t>Innovads FRP Works &amp; Services  Total</t>
  </si>
  <si>
    <t>JMC Steel Engineering Sdn Bhd Total</t>
  </si>
  <si>
    <t>Kelnico Marketing Total</t>
  </si>
  <si>
    <t>Maxwintech Sdn Bhd Total</t>
  </si>
  <si>
    <t>Multi Panel Marketing (M) Sdn Bhd Total</t>
  </si>
  <si>
    <t>Natures Creation Sdn Bhd Total</t>
  </si>
  <si>
    <t>Pro-Arc Builders Sdn Bhd Total</t>
  </si>
  <si>
    <t>Reform Manufacturing Enterprise Total</t>
  </si>
  <si>
    <t>Siew Min Lorry Sdn Bhd Total</t>
  </si>
  <si>
    <t>SSS Art Gallery &amp; Enterprise Total</t>
  </si>
  <si>
    <t>Suwi Composites Sdn Bhd Total</t>
  </si>
  <si>
    <t>Transform Star Sdn Bhd Total</t>
  </si>
  <si>
    <t>Tropicstar (M) Sdn Bhd Total</t>
  </si>
  <si>
    <t>Win Fiber Sdn Bhd Total</t>
  </si>
  <si>
    <t>Wonderland Design Productions Studio Total</t>
  </si>
  <si>
    <t>Worldwide Competence Sdn Bhd Total</t>
  </si>
  <si>
    <t>Yew Seng Gardening Supply Sdn Bhd Total</t>
  </si>
  <si>
    <t xml:space="preserve">Sum of Quantity </t>
  </si>
  <si>
    <t/>
  </si>
  <si>
    <t xml:space="preserve">Total Sum of Quantity </t>
  </si>
  <si>
    <t>Total Sum of Total Volume</t>
  </si>
  <si>
    <t>Sum of Total Volume</t>
  </si>
  <si>
    <t xml:space="preserve">1 Sum of Quantity </t>
  </si>
  <si>
    <t>1 Sum of Total Volume</t>
  </si>
  <si>
    <t xml:space="preserve">12 Sum of Quantity </t>
  </si>
  <si>
    <t>12 Sum of Total Volume</t>
  </si>
  <si>
    <t>Innovads FRP Works &amp; Services</t>
  </si>
  <si>
    <t>4" Bristle Roller</t>
  </si>
  <si>
    <t>Steel Roller 3"</t>
  </si>
  <si>
    <t>PC</t>
  </si>
  <si>
    <t>Norsodyne 3351AW Resin</t>
  </si>
  <si>
    <t>Perniagaan Fibra Sahih</t>
  </si>
  <si>
    <t>Cyfer Bodykit</t>
  </si>
  <si>
    <t>Pigment Golden Yellow</t>
  </si>
  <si>
    <t>D One Aerokit Work</t>
  </si>
  <si>
    <t>Norsodyne 3310W Resin</t>
  </si>
  <si>
    <t>Tokai Fibre Glass Sdn Bhd</t>
  </si>
  <si>
    <t>Chemitone Sdn Bhd</t>
  </si>
  <si>
    <t>Tooling Gelcoat Clear</t>
  </si>
  <si>
    <t>Norsodyne 3317W Resin</t>
  </si>
  <si>
    <t>20 Roll/Pallet</t>
  </si>
  <si>
    <t>Capital Artificial Model Industry</t>
  </si>
  <si>
    <t>Mirror Glaze Wax No. 8</t>
  </si>
  <si>
    <t>Ban Sin Sdn Bhd</t>
  </si>
  <si>
    <t>Pigment Naval Grey</t>
  </si>
  <si>
    <t>Pigment Signal Red</t>
  </si>
  <si>
    <t>Pigment Riviera Blue</t>
  </si>
  <si>
    <t>CSM 200 GSM</t>
  </si>
  <si>
    <t>Dortek Sdn Bhd</t>
  </si>
  <si>
    <t>Clay Industries Sdn Bhd</t>
  </si>
  <si>
    <t>K2348 Burgundy</t>
  </si>
  <si>
    <t>S Stop Enterprise</t>
  </si>
  <si>
    <t>Sum of Month</t>
  </si>
  <si>
    <t>Total Sum of Month</t>
  </si>
  <si>
    <t xml:space="preserve">2 Sum of Quantity </t>
  </si>
  <si>
    <t>2 Sum of Total Volume</t>
  </si>
  <si>
    <t>Norsodyne CMC15100W Resin</t>
  </si>
  <si>
    <t>RC &amp; A Refrigeration Parts Supplies Sdn Bhd</t>
  </si>
  <si>
    <t>Polydamic Holdings Sdn Bhd</t>
  </si>
  <si>
    <t>Efficient Care Sdn Bhd</t>
  </si>
  <si>
    <t>PU Resin C2100</t>
  </si>
  <si>
    <t>Team Pacific Sdn Bhd</t>
  </si>
  <si>
    <t>Row Labels</t>
  </si>
  <si>
    <t>Vinylester 7110-NC</t>
  </si>
  <si>
    <t>Fibre Net</t>
  </si>
  <si>
    <t>Wei Liam Constotech Sdn Bhd</t>
  </si>
  <si>
    <t>Molecular Sieve 13X 2.5-5MM</t>
  </si>
  <si>
    <t>BML 1.32 Swabbing compound</t>
  </si>
  <si>
    <t>FREKOTE 770NC</t>
  </si>
  <si>
    <t>Nordodyne 2834 Resin</t>
  </si>
  <si>
    <t xml:space="preserve">PU Comp A - MP50127 </t>
  </si>
  <si>
    <t>Nordsodyne 3330W Resin</t>
  </si>
  <si>
    <t>Poly R140</t>
  </si>
  <si>
    <t>GAS 1418</t>
  </si>
  <si>
    <t>PU Comp A - MP50130</t>
  </si>
  <si>
    <t>GAS 141B</t>
  </si>
  <si>
    <t>Molecular Sieve Z10-01 1.6-2.5MM</t>
  </si>
  <si>
    <t>Cobalt Accelerator 10%</t>
  </si>
  <si>
    <t>CLS 33 Solutions</t>
  </si>
  <si>
    <t>Polycoat Gelcoat GS-H</t>
  </si>
  <si>
    <t>Artscene Creative</t>
  </si>
  <si>
    <t>Vinlyester 7110-NC</t>
  </si>
  <si>
    <t>Hayatech Sdn Bjd</t>
  </si>
  <si>
    <t>Family Products Sdn Bhd</t>
  </si>
  <si>
    <t>Molecular Sieve 13X 1.6-2.5MM</t>
  </si>
  <si>
    <t>Pigment Supper White</t>
  </si>
  <si>
    <t>Pigment Purple</t>
  </si>
  <si>
    <t>Set Taman Simpang Pula</t>
  </si>
  <si>
    <t>Pemibnaan Bot Soon Hong</t>
  </si>
  <si>
    <t>Resin OT-338NW</t>
  </si>
  <si>
    <t xml:space="preserve">CSM 450 GSM </t>
  </si>
  <si>
    <t>Aini Stone Craf Enterprise</t>
  </si>
  <si>
    <t>Advance Vacuum Forming Sdn Bhd</t>
  </si>
  <si>
    <t>TCH Furniture Industries Sdn Bhd</t>
  </si>
  <si>
    <t>T/C HL/RD003/HG RED H.Gloss Smooth</t>
  </si>
  <si>
    <t>Norsodyne 3338NW Resin</t>
  </si>
  <si>
    <t xml:space="preserve">6 Sum of Quantity </t>
  </si>
  <si>
    <t>6 Sum of Total Volume</t>
  </si>
  <si>
    <t>YAL Cement &amp; Concrete</t>
  </si>
  <si>
    <t>Catalyst 22</t>
  </si>
  <si>
    <t>Granatek Enterprise Sdn Bhd</t>
  </si>
  <si>
    <t>KP Quality Products Manufacturing Sdn Bhd</t>
  </si>
  <si>
    <t>Molecular Sieve 13X 1.2-2MM</t>
  </si>
  <si>
    <t>En Ali Elahi Mohd Mokhtar</t>
  </si>
  <si>
    <t>Clear Resin (One Set 10Kg Tin Plus Hardener 200G</t>
  </si>
  <si>
    <t>Set</t>
  </si>
  <si>
    <t xml:space="preserve">Resin OT-338NW </t>
  </si>
  <si>
    <t xml:space="preserve">Frekote 700NC </t>
  </si>
  <si>
    <t xml:space="preserve">HJSIL 200 </t>
  </si>
  <si>
    <t>Norsodyne 3330NW Resin</t>
  </si>
  <si>
    <t>Pigment Supper Black</t>
  </si>
  <si>
    <t>Brush 2.1/2"</t>
  </si>
  <si>
    <t>Boxes</t>
  </si>
  <si>
    <t>Hayatech Sdn Bhd</t>
  </si>
  <si>
    <t>Steel Roller 2"</t>
  </si>
  <si>
    <t>Steel Roller 4"</t>
  </si>
  <si>
    <t>Norsordyne 3317AW Resin</t>
  </si>
  <si>
    <t xml:space="preserve">CSM 450 GSM  </t>
  </si>
  <si>
    <t>S Top Enterprise</t>
  </si>
  <si>
    <t>10//7/2020</t>
  </si>
  <si>
    <t>Brush 1.1/2"</t>
  </si>
  <si>
    <t>Brush 2.1.2"</t>
  </si>
  <si>
    <t>Lexsun Holdings Sdn Bhd</t>
  </si>
  <si>
    <t>CL Composites Sdn Bhd</t>
  </si>
  <si>
    <t>Castmech Technologies Sdn Bhd</t>
  </si>
  <si>
    <t>Atlas Composite Technologies Sdn Bhd</t>
  </si>
  <si>
    <t>Kejuruteraan Keseniaah Hua May (M) Sdn Bhd</t>
  </si>
  <si>
    <t>Norsordyne 3338NW Resin</t>
  </si>
  <si>
    <t>Leong Kern Enterprise</t>
  </si>
  <si>
    <t>Stypot 040-4925</t>
  </si>
  <si>
    <t>Norsordyne 3330W Resin</t>
  </si>
  <si>
    <t>CSM 450 CSM</t>
  </si>
  <si>
    <t>CSM 380 GSM</t>
  </si>
  <si>
    <t>Vital Mart Industries Sdn BHd</t>
  </si>
  <si>
    <t>Norsordyne 3310W Resin</t>
  </si>
  <si>
    <t xml:space="preserve">7 Sum of Quantity </t>
  </si>
  <si>
    <t>7 Sum of 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</si>
</sst>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/mm/yy"/>
  </numFmts>
  <fonts count="13">
    <font>
      <sz val="10"/>
      <color rgb="FF000000"/>
      <name val="Arial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Roboto"/>
    </font>
    <font>
      <sz val="10"/>
      <color rgb="FFFFFFFF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BDAD7"/>
        <bgColor indexed="64"/>
      </patternFill>
    </fill>
    <fill>
      <patternFill patternType="solid">
        <fgColor rgb="FF8CB5F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F1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FF"/>
        <bgColor indexed="64"/>
      </patternFill>
    </fill>
  </fills>
  <borders count="28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 style="thin">
        <color rgb="FF999999"/>
      </right>
      <top style="thin">
        <color indexed="64"/>
      </top>
      <bottom/>
      <diagonal/>
    </border>
    <border>
      <left style="thin">
        <color rgb="FF99999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1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NumberFormat="1" applyFont="1" applyBorder="1" applyAlignment="1"/>
    <xf numFmtId="0" fontId="0" fillId="3" borderId="4" xfId="0" applyFont="1" applyFill="1" applyBorder="1" applyAlignment="1"/>
    <xf numFmtId="0" fontId="0" fillId="3" borderId="9" xfId="0" applyFont="1" applyFill="1" applyBorder="1" applyAlignment="1"/>
    <xf numFmtId="0" fontId="0" fillId="3" borderId="1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11" xfId="0" applyNumberFormat="1" applyFont="1" applyBorder="1" applyAlignment="1"/>
    <xf numFmtId="0" fontId="0" fillId="0" borderId="7" xfId="0" applyNumberFormat="1" applyFont="1" applyBorder="1" applyAlignment="1"/>
    <xf numFmtId="0" fontId="0" fillId="0" borderId="12" xfId="0" applyNumberFormat="1" applyFont="1" applyBorder="1" applyAlignment="1"/>
    <xf numFmtId="0" fontId="0" fillId="3" borderId="4" xfId="0" applyNumberFormat="1" applyFont="1" applyFill="1" applyBorder="1" applyAlignment="1"/>
    <xf numFmtId="0" fontId="0" fillId="3" borderId="11" xfId="0" applyNumberFormat="1" applyFont="1" applyFill="1" applyBorder="1" applyAlignment="1"/>
    <xf numFmtId="0" fontId="0" fillId="4" borderId="4" xfId="0" applyFont="1" applyFill="1" applyBorder="1" applyAlignment="1"/>
    <xf numFmtId="0" fontId="0" fillId="0" borderId="9" xfId="0" pivotButton="1" applyFont="1" applyBorder="1" applyAlignment="1"/>
    <xf numFmtId="0" fontId="0" fillId="0" borderId="4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4" xfId="0" applyFont="1" applyFill="1" applyBorder="1" applyAlignment="1"/>
    <xf numFmtId="0" fontId="0" fillId="0" borderId="8" xfId="0" applyFont="1" applyFill="1" applyBorder="1" applyAlignment="1"/>
    <xf numFmtId="0" fontId="0" fillId="6" borderId="4" xfId="0" applyFont="1" applyFill="1" applyBorder="1" applyAlignment="1">
      <alignment wrapText="1"/>
    </xf>
    <xf numFmtId="0" fontId="0" fillId="0" borderId="14" xfId="0" applyFont="1" applyFill="1" applyBorder="1" applyAlignment="1"/>
    <xf numFmtId="0" fontId="0" fillId="0" borderId="17" xfId="0" applyFont="1" applyFill="1" applyBorder="1" applyAlignment="1"/>
    <xf numFmtId="0" fontId="0" fillId="0" borderId="20" xfId="0" applyFont="1" applyBorder="1" applyAlignment="1"/>
    <xf numFmtId="0" fontId="0" fillId="4" borderId="7" xfId="0" applyFont="1" applyFill="1" applyBorder="1" applyAlignment="1"/>
    <xf numFmtId="0" fontId="0" fillId="4" borderId="10" xfId="0" applyFont="1" applyFill="1" applyBorder="1" applyAlignment="1"/>
    <xf numFmtId="0" fontId="0" fillId="0" borderId="9" xfId="0" applyFont="1" applyBorder="1" applyAlignment="1">
      <alignment wrapText="1"/>
    </xf>
    <xf numFmtId="4" fontId="0" fillId="0" borderId="4" xfId="0" applyNumberFormat="1" applyFont="1" applyBorder="1" applyAlignment="1"/>
    <xf numFmtId="4" fontId="0" fillId="0" borderId="8" xfId="0" applyNumberFormat="1" applyFont="1" applyBorder="1" applyAlignment="1"/>
    <xf numFmtId="4" fontId="0" fillId="0" borderId="7" xfId="0" applyNumberFormat="1" applyFont="1" applyBorder="1" applyAlignment="1"/>
    <xf numFmtId="4" fontId="0" fillId="3" borderId="4" xfId="0" applyNumberFormat="1" applyFont="1" applyFill="1" applyBorder="1" applyAlignment="1"/>
    <xf numFmtId="4" fontId="0" fillId="4" borderId="7" xfId="0" applyNumberFormat="1" applyFont="1" applyFill="1" applyBorder="1" applyAlignment="1"/>
    <xf numFmtId="0" fontId="0" fillId="5" borderId="4" xfId="0" applyFont="1" applyFill="1" applyBorder="1" applyAlignment="1">
      <alignment wrapText="1"/>
    </xf>
    <xf numFmtId="0" fontId="0" fillId="5" borderId="9" xfId="0" applyFont="1" applyFill="1" applyBorder="1" applyAlignment="1">
      <alignment wrapText="1"/>
    </xf>
    <xf numFmtId="0" fontId="0" fillId="6" borderId="9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3" xfId="0" applyFont="1" applyFill="1" applyBorder="1" applyAlignment="1">
      <alignment wrapText="1"/>
    </xf>
    <xf numFmtId="0" fontId="0" fillId="7" borderId="4" xfId="0" applyFont="1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4" fontId="0" fillId="5" borderId="4" xfId="0" applyNumberFormat="1" applyFont="1" applyFill="1" applyBorder="1" applyAlignment="1"/>
    <xf numFmtId="4" fontId="0" fillId="5" borderId="8" xfId="0" applyNumberFormat="1" applyFont="1" applyFill="1" applyBorder="1" applyAlignment="1"/>
    <xf numFmtId="4" fontId="0" fillId="5" borderId="7" xfId="0" applyNumberFormat="1" applyFont="1" applyFill="1" applyBorder="1" applyAlignment="1"/>
    <xf numFmtId="4" fontId="0" fillId="6" borderId="4" xfId="0" applyNumberFormat="1" applyFont="1" applyFill="1" applyBorder="1" applyAlignment="1"/>
    <xf numFmtId="4" fontId="0" fillId="6" borderId="8" xfId="0" applyNumberFormat="1" applyFont="1" applyFill="1" applyBorder="1" applyAlignment="1"/>
    <xf numFmtId="4" fontId="0" fillId="6" borderId="7" xfId="0" applyNumberFormat="1" applyFont="1" applyFill="1" applyBorder="1" applyAlignment="1"/>
    <xf numFmtId="4" fontId="0" fillId="6" borderId="14" xfId="0" applyNumberFormat="1" applyFont="1" applyFill="1" applyBorder="1" applyAlignment="1"/>
    <xf numFmtId="4" fontId="0" fillId="0" borderId="14" xfId="0" applyNumberFormat="1" applyFont="1" applyBorder="1" applyAlignment="1"/>
    <xf numFmtId="4" fontId="0" fillId="5" borderId="14" xfId="0" applyNumberFormat="1" applyFont="1" applyFill="1" applyBorder="1" applyAlignment="1"/>
    <xf numFmtId="4" fontId="0" fillId="6" borderId="17" xfId="0" applyNumberFormat="1" applyFont="1" applyFill="1" applyBorder="1" applyAlignment="1"/>
    <xf numFmtId="4" fontId="0" fillId="0" borderId="17" xfId="0" applyNumberFormat="1" applyFont="1" applyBorder="1" applyAlignment="1"/>
    <xf numFmtId="4" fontId="0" fillId="5" borderId="17" xfId="0" applyNumberFormat="1" applyFont="1" applyFill="1" applyBorder="1" applyAlignment="1"/>
    <xf numFmtId="4" fontId="0" fillId="4" borderId="4" xfId="0" applyNumberFormat="1" applyFont="1" applyFill="1" applyBorder="1" applyAlignment="1"/>
    <xf numFmtId="4" fontId="0" fillId="4" borderId="8" xfId="0" applyNumberFormat="1" applyFont="1" applyFill="1" applyBorder="1" applyAlignment="1"/>
    <xf numFmtId="4" fontId="0" fillId="4" borderId="14" xfId="0" applyNumberFormat="1" applyFont="1" applyFill="1" applyBorder="1" applyAlignment="1"/>
    <xf numFmtId="4" fontId="0" fillId="4" borderId="17" xfId="0" applyNumberFormat="1" applyFont="1" applyFill="1" applyBorder="1" applyAlignment="1"/>
    <xf numFmtId="4" fontId="0" fillId="7" borderId="4" xfId="0" applyNumberFormat="1" applyFont="1" applyFill="1" applyBorder="1" applyAlignment="1"/>
    <xf numFmtId="4" fontId="0" fillId="7" borderId="8" xfId="0" applyNumberFormat="1" applyFont="1" applyFill="1" applyBorder="1" applyAlignment="1"/>
    <xf numFmtId="4" fontId="0" fillId="7" borderId="14" xfId="0" applyNumberFormat="1" applyFont="1" applyFill="1" applyBorder="1" applyAlignment="1"/>
    <xf numFmtId="4" fontId="0" fillId="7" borderId="17" xfId="0" applyNumberFormat="1" applyFont="1" applyFill="1" applyBorder="1" applyAlignment="1"/>
    <xf numFmtId="4" fontId="0" fillId="7" borderId="7" xfId="0" applyNumberFormat="1" applyFont="1" applyFill="1" applyBorder="1" applyAlignment="1"/>
    <xf numFmtId="4" fontId="0" fillId="0" borderId="11" xfId="0" applyNumberFormat="1" applyFont="1" applyBorder="1" applyAlignment="1"/>
    <xf numFmtId="4" fontId="0" fillId="0" borderId="1" xfId="0" applyNumberFormat="1" applyFont="1" applyBorder="1" applyAlignment="1"/>
    <xf numFmtId="4" fontId="0" fillId="0" borderId="0" xfId="0" applyNumberFormat="1" applyFont="1" applyAlignment="1"/>
    <xf numFmtId="4" fontId="0" fillId="0" borderId="2" xfId="0" applyNumberFormat="1" applyFont="1" applyBorder="1" applyAlignment="1"/>
    <xf numFmtId="4" fontId="0" fillId="0" borderId="12" xfId="0" applyNumberFormat="1" applyFont="1" applyBorder="1" applyAlignment="1"/>
    <xf numFmtId="4" fontId="0" fillId="0" borderId="3" xfId="0" applyNumberFormat="1" applyFont="1" applyBorder="1" applyAlignment="1"/>
    <xf numFmtId="4" fontId="0" fillId="3" borderId="11" xfId="0" applyNumberFormat="1" applyFont="1" applyFill="1" applyBorder="1" applyAlignment="1"/>
    <xf numFmtId="4" fontId="0" fillId="5" borderId="11" xfId="0" applyNumberFormat="1" applyFont="1" applyFill="1" applyBorder="1" applyAlignment="1"/>
    <xf numFmtId="4" fontId="0" fillId="5" borderId="0" xfId="0" applyNumberFormat="1" applyFont="1" applyFill="1" applyAlignment="1"/>
    <xf numFmtId="4" fontId="0" fillId="5" borderId="12" xfId="0" applyNumberFormat="1" applyFont="1" applyFill="1" applyBorder="1" applyAlignment="1"/>
    <xf numFmtId="4" fontId="0" fillId="6" borderId="11" xfId="0" applyNumberFormat="1" applyFont="1" applyFill="1" applyBorder="1" applyAlignment="1"/>
    <xf numFmtId="4" fontId="0" fillId="6" borderId="0" xfId="0" applyNumberFormat="1" applyFont="1" applyFill="1" applyAlignment="1"/>
    <xf numFmtId="4" fontId="0" fillId="6" borderId="12" xfId="0" applyNumberFormat="1" applyFont="1" applyFill="1" applyBorder="1" applyAlignment="1"/>
    <xf numFmtId="4" fontId="0" fillId="6" borderId="15" xfId="0" applyNumberFormat="1" applyFont="1" applyFill="1" applyBorder="1" applyAlignment="1"/>
    <xf numFmtId="4" fontId="0" fillId="0" borderId="15" xfId="0" applyNumberFormat="1" applyFont="1" applyBorder="1" applyAlignment="1"/>
    <xf numFmtId="4" fontId="0" fillId="5" borderId="15" xfId="0" applyNumberFormat="1" applyFont="1" applyFill="1" applyBorder="1" applyAlignment="1"/>
    <xf numFmtId="4" fontId="0" fillId="6" borderId="0" xfId="0" applyNumberFormat="1" applyFont="1" applyFill="1" applyBorder="1" applyAlignment="1"/>
    <xf numFmtId="4" fontId="0" fillId="0" borderId="0" xfId="0" applyNumberFormat="1" applyFont="1" applyBorder="1" applyAlignment="1"/>
    <xf numFmtId="4" fontId="0" fillId="5" borderId="0" xfId="0" applyNumberFormat="1" applyFont="1" applyFill="1" applyBorder="1" applyAlignment="1"/>
    <xf numFmtId="4" fontId="0" fillId="6" borderId="18" xfId="0" applyNumberFormat="1" applyFont="1" applyFill="1" applyBorder="1" applyAlignment="1"/>
    <xf numFmtId="4" fontId="0" fillId="0" borderId="18" xfId="0" applyNumberFormat="1" applyFont="1" applyBorder="1" applyAlignment="1"/>
    <xf numFmtId="4" fontId="0" fillId="5" borderId="18" xfId="0" applyNumberFormat="1" applyFont="1" applyFill="1" applyBorder="1" applyAlignment="1"/>
    <xf numFmtId="4" fontId="0" fillId="4" borderId="1" xfId="0" applyNumberFormat="1" applyFont="1" applyFill="1" applyBorder="1" applyAlignment="1"/>
    <xf numFmtId="4" fontId="0" fillId="4" borderId="2" xfId="0" applyNumberFormat="1" applyFont="1" applyFill="1" applyBorder="1" applyAlignment="1"/>
    <xf numFmtId="4" fontId="0" fillId="4" borderId="16" xfId="0" applyNumberFormat="1" applyFont="1" applyFill="1" applyBorder="1" applyAlignment="1"/>
    <xf numFmtId="4" fontId="0" fillId="4" borderId="19" xfId="0" applyNumberFormat="1" applyFont="1" applyFill="1" applyBorder="1" applyAlignment="1"/>
    <xf numFmtId="4" fontId="0" fillId="4" borderId="3" xfId="0" applyNumberFormat="1" applyFont="1" applyFill="1" applyBorder="1" applyAlignment="1"/>
    <xf numFmtId="4" fontId="0" fillId="8" borderId="4" xfId="0" applyNumberFormat="1" applyFont="1" applyFill="1" applyBorder="1" applyAlignment="1"/>
    <xf numFmtId="0" fontId="0" fillId="8" borderId="4" xfId="0" applyFont="1" applyFill="1" applyBorder="1" applyAlignment="1">
      <alignment wrapText="1"/>
    </xf>
    <xf numFmtId="0" fontId="0" fillId="8" borderId="9" xfId="0" applyFont="1" applyFill="1" applyBorder="1" applyAlignment="1">
      <alignment wrapText="1"/>
    </xf>
    <xf numFmtId="0" fontId="0" fillId="8" borderId="11" xfId="0" applyFont="1" applyFill="1" applyBorder="1" applyAlignment="1">
      <alignment wrapText="1"/>
    </xf>
    <xf numFmtId="0" fontId="0" fillId="9" borderId="4" xfId="0" applyFont="1" applyFill="1" applyBorder="1" applyAlignment="1">
      <alignment wrapText="1"/>
    </xf>
    <xf numFmtId="0" fontId="0" fillId="9" borderId="11" xfId="0" applyFont="1" applyFill="1" applyBorder="1" applyAlignment="1">
      <alignment wrapText="1"/>
    </xf>
    <xf numFmtId="4" fontId="0" fillId="3" borderId="1" xfId="0" applyNumberFormat="1" applyFont="1" applyFill="1" applyBorder="1" applyAlignment="1"/>
    <xf numFmtId="2" fontId="0" fillId="0" borderId="4" xfId="0" applyNumberFormat="1" applyFont="1" applyBorder="1" applyAlignment="1">
      <alignment wrapText="1"/>
    </xf>
    <xf numFmtId="2" fontId="0" fillId="0" borderId="5" xfId="0" applyNumberFormat="1" applyFont="1" applyBorder="1" applyAlignment="1">
      <alignment wrapText="1"/>
    </xf>
    <xf numFmtId="2" fontId="0" fillId="0" borderId="13" xfId="0" applyNumberFormat="1" applyFon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0" fontId="0" fillId="0" borderId="21" xfId="0" applyFont="1" applyFill="1" applyBorder="1" applyAlignment="1"/>
    <xf numFmtId="0" fontId="0" fillId="0" borderId="22" xfId="0" applyFont="1" applyFill="1" applyBorder="1" applyAlignment="1"/>
    <xf numFmtId="0" fontId="0" fillId="0" borderId="23" xfId="0" applyFont="1" applyFill="1" applyBorder="1" applyAlignment="1"/>
    <xf numFmtId="0" fontId="0" fillId="0" borderId="21" xfId="0" applyFont="1" applyBorder="1" applyAlignment="1"/>
    <xf numFmtId="0" fontId="0" fillId="0" borderId="24" xfId="0" applyFont="1" applyFill="1" applyBorder="1" applyAlignment="1"/>
    <xf numFmtId="4" fontId="0" fillId="4" borderId="12" xfId="0" applyNumberFormat="1" applyFont="1" applyFill="1" applyBorder="1" applyAlignment="1"/>
    <xf numFmtId="0" fontId="0" fillId="10" borderId="4" xfId="0" applyFont="1" applyFill="1" applyBorder="1" applyAlignment="1">
      <alignment wrapText="1"/>
    </xf>
    <xf numFmtId="0" fontId="0" fillId="10" borderId="9" xfId="0" applyFont="1" applyFill="1" applyBorder="1" applyAlignment="1">
      <alignment wrapText="1"/>
    </xf>
    <xf numFmtId="4" fontId="0" fillId="10" borderId="4" xfId="0" applyNumberFormat="1" applyFont="1" applyFill="1" applyBorder="1" applyAlignment="1"/>
    <xf numFmtId="4" fontId="0" fillId="10" borderId="11" xfId="0" applyNumberFormat="1" applyFont="1" applyFill="1" applyBorder="1" applyAlignment="1"/>
    <xf numFmtId="4" fontId="0" fillId="10" borderId="8" xfId="0" applyNumberFormat="1" applyFont="1" applyFill="1" applyBorder="1" applyAlignment="1"/>
    <xf numFmtId="4" fontId="0" fillId="10" borderId="0" xfId="0" applyNumberFormat="1" applyFont="1" applyFill="1" applyAlignment="1"/>
    <xf numFmtId="4" fontId="0" fillId="10" borderId="7" xfId="0" applyNumberFormat="1" applyFont="1" applyFill="1" applyBorder="1" applyAlignment="1"/>
    <xf numFmtId="4" fontId="0" fillId="10" borderId="12" xfId="0" applyNumberFormat="1" applyFont="1" applyFill="1" applyBorder="1" applyAlignment="1"/>
    <xf numFmtId="0" fontId="0" fillId="11" borderId="4" xfId="0" applyFont="1" applyFill="1" applyBorder="1" applyAlignment="1">
      <alignment wrapText="1"/>
    </xf>
    <xf numFmtId="0" fontId="0" fillId="11" borderId="9" xfId="0" applyFont="1" applyFill="1" applyBorder="1" applyAlignment="1">
      <alignment wrapText="1"/>
    </xf>
    <xf numFmtId="4" fontId="0" fillId="11" borderId="4" xfId="0" applyNumberFormat="1" applyFont="1" applyFill="1" applyBorder="1" applyAlignment="1"/>
    <xf numFmtId="4" fontId="0" fillId="11" borderId="11" xfId="0" applyNumberFormat="1" applyFont="1" applyFill="1" applyBorder="1" applyAlignment="1"/>
    <xf numFmtId="4" fontId="0" fillId="11" borderId="8" xfId="0" applyNumberFormat="1" applyFont="1" applyFill="1" applyBorder="1" applyAlignment="1"/>
    <xf numFmtId="4" fontId="0" fillId="11" borderId="0" xfId="0" applyNumberFormat="1" applyFont="1" applyFill="1" applyAlignment="1"/>
    <xf numFmtId="4" fontId="0" fillId="11" borderId="7" xfId="0" applyNumberFormat="1" applyFont="1" applyFill="1" applyBorder="1" applyAlignment="1"/>
    <xf numFmtId="4" fontId="0" fillId="11" borderId="12" xfId="0" applyNumberFormat="1" applyFont="1" applyFill="1" applyBorder="1" applyAlignment="1"/>
    <xf numFmtId="4" fontId="0" fillId="8" borderId="11" xfId="0" applyNumberFormat="1" applyFont="1" applyFill="1" applyBorder="1" applyAlignment="1"/>
    <xf numFmtId="4" fontId="0" fillId="8" borderId="8" xfId="0" applyNumberFormat="1" applyFont="1" applyFill="1" applyBorder="1" applyAlignment="1"/>
    <xf numFmtId="4" fontId="0" fillId="8" borderId="0" xfId="0" applyNumberFormat="1" applyFont="1" applyFill="1" applyAlignment="1"/>
    <xf numFmtId="4" fontId="0" fillId="8" borderId="7" xfId="0" applyNumberFormat="1" applyFont="1" applyFill="1" applyBorder="1" applyAlignment="1"/>
    <xf numFmtId="4" fontId="0" fillId="8" borderId="12" xfId="0" applyNumberFormat="1" applyFont="1" applyFill="1" applyBorder="1" applyAlignment="1"/>
    <xf numFmtId="0" fontId="0" fillId="12" borderId="4" xfId="0" applyFont="1" applyFill="1" applyBorder="1" applyAlignment="1">
      <alignment wrapText="1"/>
    </xf>
    <xf numFmtId="0" fontId="0" fillId="12" borderId="9" xfId="0" applyFont="1" applyFill="1" applyBorder="1" applyAlignment="1">
      <alignment wrapText="1"/>
    </xf>
    <xf numFmtId="4" fontId="0" fillId="12" borderId="4" xfId="0" applyNumberFormat="1" applyFont="1" applyFill="1" applyBorder="1" applyAlignment="1"/>
    <xf numFmtId="4" fontId="0" fillId="12" borderId="11" xfId="0" applyNumberFormat="1" applyFont="1" applyFill="1" applyBorder="1" applyAlignment="1"/>
    <xf numFmtId="4" fontId="0" fillId="12" borderId="8" xfId="0" applyNumberFormat="1" applyFont="1" applyFill="1" applyBorder="1" applyAlignment="1"/>
    <xf numFmtId="4" fontId="0" fillId="12" borderId="0" xfId="0" applyNumberFormat="1" applyFont="1" applyFill="1" applyAlignment="1"/>
    <xf numFmtId="4" fontId="0" fillId="12" borderId="7" xfId="0" applyNumberFormat="1" applyFont="1" applyFill="1" applyBorder="1" applyAlignment="1"/>
    <xf numFmtId="4" fontId="0" fillId="12" borderId="12" xfId="0" applyNumberFormat="1" applyFont="1" applyFill="1" applyBorder="1" applyAlignment="1"/>
    <xf numFmtId="0" fontId="0" fillId="11" borderId="4" xfId="0" applyFont="1" applyFill="1" applyBorder="1" applyAlignment="1"/>
    <xf numFmtId="0" fontId="0" fillId="11" borderId="9" xfId="0" applyFont="1" applyFill="1" applyBorder="1" applyAlignment="1"/>
    <xf numFmtId="0" fontId="0" fillId="0" borderId="26" xfId="0" applyFont="1" applyFill="1" applyBorder="1" applyAlignment="1"/>
    <xf numFmtId="4" fontId="0" fillId="4" borderId="26" xfId="0" applyNumberFormat="1" applyFont="1" applyFill="1" applyBorder="1" applyAlignment="1"/>
    <xf numFmtId="4" fontId="0" fillId="4" borderId="27" xfId="0" applyNumberFormat="1" applyFont="1" applyFill="1" applyBorder="1" applyAlignment="1"/>
    <xf numFmtId="4" fontId="0" fillId="7" borderId="26" xfId="0" applyNumberFormat="1" applyFont="1" applyFill="1" applyBorder="1" applyAlignment="1"/>
    <xf numFmtId="4" fontId="0" fillId="10" borderId="26" xfId="0" applyNumberFormat="1" applyFont="1" applyFill="1" applyBorder="1" applyAlignment="1"/>
    <xf numFmtId="4" fontId="0" fillId="10" borderId="25" xfId="0" applyNumberFormat="1" applyFont="1" applyFill="1" applyBorder="1" applyAlignment="1"/>
    <xf numFmtId="4" fontId="0" fillId="10" borderId="14" xfId="0" applyNumberFormat="1" applyFont="1" applyFill="1" applyBorder="1" applyAlignment="1"/>
    <xf numFmtId="4" fontId="0" fillId="10" borderId="15" xfId="0" applyNumberFormat="1" applyFont="1" applyFill="1" applyBorder="1" applyAlignment="1"/>
    <xf numFmtId="4" fontId="0" fillId="10" borderId="17" xfId="0" applyNumberFormat="1" applyFont="1" applyFill="1" applyBorder="1" applyAlignment="1"/>
    <xf numFmtId="4" fontId="0" fillId="10" borderId="18" xfId="0" applyNumberFormat="1" applyFont="1" applyFill="1" applyBorder="1" applyAlignment="1"/>
    <xf numFmtId="4" fontId="0" fillId="8" borderId="26" xfId="0" applyNumberFormat="1" applyFont="1" applyFill="1" applyBorder="1" applyAlignment="1"/>
    <xf numFmtId="4" fontId="0" fillId="8" borderId="25" xfId="0" applyNumberFormat="1" applyFont="1" applyFill="1" applyBorder="1" applyAlignment="1"/>
    <xf numFmtId="4" fontId="0" fillId="8" borderId="14" xfId="0" applyNumberFormat="1" applyFont="1" applyFill="1" applyBorder="1" applyAlignment="1"/>
    <xf numFmtId="4" fontId="0" fillId="8" borderId="15" xfId="0" applyNumberFormat="1" applyFont="1" applyFill="1" applyBorder="1" applyAlignment="1"/>
    <xf numFmtId="4" fontId="0" fillId="8" borderId="17" xfId="0" applyNumberFormat="1" applyFont="1" applyFill="1" applyBorder="1" applyAlignment="1"/>
    <xf numFmtId="4" fontId="0" fillId="8" borderId="18" xfId="0" applyNumberFormat="1" applyFont="1" applyFill="1" applyBorder="1" applyAlignment="1"/>
    <xf numFmtId="0" fontId="0" fillId="10" borderId="11" xfId="0" applyFont="1" applyFill="1" applyBorder="1" applyAlignment="1">
      <alignment wrapText="1"/>
    </xf>
    <xf numFmtId="0" fontId="0" fillId="10" borderId="4" xfId="0" applyFont="1" applyFill="1" applyBorder="1" applyAlignment="1"/>
    <xf numFmtId="0" fontId="0" fillId="10" borderId="9" xfId="0" applyFont="1" applyFill="1" applyBorder="1" applyAlignment="1"/>
    <xf numFmtId="0" fontId="0" fillId="8" borderId="4" xfId="0" applyFont="1" applyFill="1" applyBorder="1" applyAlignment="1"/>
    <xf numFmtId="0" fontId="0" fillId="8" borderId="9" xfId="0" applyFont="1" applyFill="1" applyBorder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4" fontId="0" fillId="0" borderId="26" xfId="0" applyNumberFormat="1" applyFont="1" applyBorder="1" applyAlignment="1"/>
    <xf numFmtId="4" fontId="0" fillId="0" borderId="25" xfId="0" applyNumberFormat="1" applyFont="1" applyBorder="1" applyAlignment="1"/>
    <xf numFmtId="0" fontId="0" fillId="10" borderId="11" xfId="0" applyFont="1" applyFill="1" applyBorder="1" applyAlignment="1"/>
    <xf numFmtId="0" fontId="0" fillId="12" borderId="4" xfId="0" applyFont="1" applyFill="1" applyBorder="1" applyAlignment="1"/>
    <xf numFmtId="0" fontId="0" fillId="12" borderId="9" xfId="0" applyFont="1" applyFill="1" applyBorder="1" applyAlignment="1"/>
    <xf numFmtId="0" fontId="0" fillId="12" borderId="11" xfId="0" applyFont="1" applyFill="1" applyBorder="1" applyAlignment="1">
      <alignment wrapText="1"/>
    </xf>
    <xf numFmtId="0" fontId="0" fillId="11" borderId="11" xfId="0" applyFont="1" applyFill="1" applyBorder="1" applyAlignment="1">
      <alignment wrapText="1"/>
    </xf>
    <xf numFmtId="2" fontId="0" fillId="10" borderId="4" xfId="0" applyNumberFormat="1" applyFont="1" applyFill="1" applyBorder="1" applyAlignment="1">
      <alignment wrapText="1"/>
    </xf>
    <xf numFmtId="2" fontId="0" fillId="10" borderId="11" xfId="0" applyNumberFormat="1" applyFont="1" applyFill="1" applyBorder="1" applyAlignment="1">
      <alignment wrapText="1"/>
    </xf>
    <xf numFmtId="2" fontId="0" fillId="11" borderId="4" xfId="0" applyNumberFormat="1" applyFont="1" applyFill="1" applyBorder="1" applyAlignment="1">
      <alignment wrapText="1"/>
    </xf>
    <xf numFmtId="2" fontId="0" fillId="11" borderId="11" xfId="0" applyNumberFormat="1" applyFont="1" applyFill="1" applyBorder="1" applyAlignment="1">
      <alignment wrapText="1"/>
    </xf>
    <xf numFmtId="0" fontId="0" fillId="0" borderId="11" xfId="0" applyFont="1" applyBorder="1" applyAlignment="1"/>
    <xf numFmtId="0" fontId="0" fillId="0" borderId="0" xfId="0" pivotButton="1" applyFont="1" applyAlignment="1"/>
    <xf numFmtId="0" fontId="0" fillId="13" borderId="4" xfId="0" applyFont="1" applyFill="1" applyBorder="1" applyAlignment="1">
      <alignment wrapText="1"/>
    </xf>
    <xf numFmtId="0" fontId="0" fillId="13" borderId="9" xfId="0" applyFont="1" applyFill="1" applyBorder="1" applyAlignment="1">
      <alignment wrapText="1"/>
    </xf>
    <xf numFmtId="4" fontId="0" fillId="13" borderId="4" xfId="0" applyNumberFormat="1" applyFont="1" applyFill="1" applyBorder="1" applyAlignment="1"/>
    <xf numFmtId="4" fontId="0" fillId="13" borderId="11" xfId="0" applyNumberFormat="1" applyFont="1" applyFill="1" applyBorder="1" applyAlignment="1"/>
    <xf numFmtId="4" fontId="0" fillId="13" borderId="8" xfId="0" applyNumberFormat="1" applyFont="1" applyFill="1" applyBorder="1" applyAlignment="1"/>
    <xf numFmtId="4" fontId="0" fillId="13" borderId="0" xfId="0" applyNumberFormat="1" applyFont="1" applyFill="1" applyAlignment="1"/>
    <xf numFmtId="4" fontId="0" fillId="13" borderId="7" xfId="0" applyNumberFormat="1" applyFont="1" applyFill="1" applyBorder="1" applyAlignment="1"/>
    <xf numFmtId="4" fontId="0" fillId="13" borderId="12" xfId="0" applyNumberFormat="1" applyFont="1" applyFill="1" applyBorder="1" applyAlignment="1"/>
    <xf numFmtId="0" fontId="0" fillId="14" borderId="4" xfId="0" applyFont="1" applyFill="1" applyBorder="1" applyAlignment="1">
      <alignment wrapText="1"/>
    </xf>
    <xf numFmtId="0" fontId="0" fillId="14" borderId="9" xfId="0" applyFont="1" applyFill="1" applyBorder="1" applyAlignment="1">
      <alignment wrapText="1"/>
    </xf>
    <xf numFmtId="4" fontId="0" fillId="14" borderId="4" xfId="0" applyNumberFormat="1" applyFont="1" applyFill="1" applyBorder="1" applyAlignment="1"/>
    <xf numFmtId="4" fontId="0" fillId="14" borderId="11" xfId="0" applyNumberFormat="1" applyFont="1" applyFill="1" applyBorder="1" applyAlignment="1"/>
    <xf numFmtId="4" fontId="0" fillId="14" borderId="8" xfId="0" applyNumberFormat="1" applyFont="1" applyFill="1" applyBorder="1" applyAlignment="1"/>
    <xf numFmtId="4" fontId="0" fillId="14" borderId="0" xfId="0" applyNumberFormat="1" applyFont="1" applyFill="1" applyAlignment="1"/>
    <xf numFmtId="4" fontId="0" fillId="14" borderId="7" xfId="0" applyNumberFormat="1" applyFont="1" applyFill="1" applyBorder="1" applyAlignment="1"/>
    <xf numFmtId="4" fontId="0" fillId="14" borderId="12" xfId="0" applyNumberFormat="1" applyFont="1" applyFill="1" applyBorder="1" applyAlignment="1"/>
    <xf numFmtId="0" fontId="0" fillId="15" borderId="4" xfId="0" applyFont="1" applyFill="1" applyBorder="1" applyAlignment="1">
      <alignment wrapText="1"/>
    </xf>
    <xf numFmtId="0" fontId="0" fillId="15" borderId="9" xfId="0" applyFont="1" applyFill="1" applyBorder="1" applyAlignment="1">
      <alignment wrapText="1"/>
    </xf>
    <xf numFmtId="4" fontId="0" fillId="15" borderId="4" xfId="0" applyNumberFormat="1" applyFont="1" applyFill="1" applyBorder="1" applyAlignment="1"/>
    <xf numFmtId="4" fontId="0" fillId="15" borderId="11" xfId="0" applyNumberFormat="1" applyFont="1" applyFill="1" applyBorder="1" applyAlignment="1"/>
    <xf numFmtId="4" fontId="0" fillId="15" borderId="8" xfId="0" applyNumberFormat="1" applyFont="1" applyFill="1" applyBorder="1" applyAlignment="1"/>
    <xf numFmtId="4" fontId="0" fillId="15" borderId="0" xfId="0" applyNumberFormat="1" applyFont="1" applyFill="1" applyAlignment="1"/>
    <xf numFmtId="4" fontId="0" fillId="15" borderId="7" xfId="0" applyNumberFormat="1" applyFont="1" applyFill="1" applyBorder="1" applyAlignment="1"/>
    <xf numFmtId="4" fontId="0" fillId="15" borderId="12" xfId="0" applyNumberFormat="1" applyFont="1" applyFill="1" applyBorder="1" applyAlignment="1"/>
    <xf numFmtId="0" fontId="0" fillId="16" borderId="4" xfId="0" applyFont="1" applyFill="1" applyBorder="1" applyAlignment="1">
      <alignment wrapText="1"/>
    </xf>
    <xf numFmtId="0" fontId="0" fillId="16" borderId="9" xfId="0" applyFont="1" applyFill="1" applyBorder="1" applyAlignment="1">
      <alignment wrapText="1"/>
    </xf>
    <xf numFmtId="0" fontId="0" fillId="12" borderId="2" xfId="0" applyFont="1" applyFill="1" applyBorder="1" applyAlignment="1"/>
    <xf numFmtId="0" fontId="0" fillId="0" borderId="2" xfId="0" applyFont="1" applyFill="1" applyBorder="1" applyAlignment="1"/>
    <xf numFmtId="4" fontId="0" fillId="7" borderId="11" xfId="0" applyNumberFormat="1" applyFont="1" applyFill="1" applyBorder="1" applyAlignment="1"/>
    <xf numFmtId="4" fontId="0" fillId="7" borderId="0" xfId="0" applyNumberFormat="1" applyFont="1" applyFill="1" applyAlignment="1"/>
    <xf numFmtId="4" fontId="0" fillId="7" borderId="12" xfId="0" applyNumberFormat="1" applyFont="1" applyFill="1" applyBorder="1" applyAlignment="1"/>
    <xf numFmtId="0" fontId="0" fillId="17" borderId="4" xfId="0" applyFont="1" applyFill="1" applyBorder="1" applyAlignment="1">
      <alignment wrapText="1"/>
    </xf>
    <xf numFmtId="0" fontId="0" fillId="17" borderId="9" xfId="0" applyFont="1" applyFill="1" applyBorder="1" applyAlignment="1">
      <alignment wrapText="1"/>
    </xf>
    <xf numFmtId="4" fontId="0" fillId="17" borderId="4" xfId="0" applyNumberFormat="1" applyFont="1" applyFill="1" applyBorder="1" applyAlignment="1"/>
    <xf numFmtId="4" fontId="0" fillId="17" borderId="11" xfId="0" applyNumberFormat="1" applyFont="1" applyFill="1" applyBorder="1" applyAlignment="1"/>
    <xf numFmtId="4" fontId="0" fillId="17" borderId="8" xfId="0" applyNumberFormat="1" applyFont="1" applyFill="1" applyBorder="1" applyAlignment="1"/>
    <xf numFmtId="4" fontId="0" fillId="17" borderId="0" xfId="0" applyNumberFormat="1" applyFont="1" applyFill="1" applyAlignment="1"/>
    <xf numFmtId="4" fontId="0" fillId="17" borderId="7" xfId="0" applyNumberFormat="1" applyFont="1" applyFill="1" applyBorder="1" applyAlignment="1"/>
    <xf numFmtId="4" fontId="0" fillId="17" borderId="12" xfId="0" applyNumberFormat="1" applyFont="1" applyFill="1" applyBorder="1" applyAlignment="1"/>
    <xf numFmtId="4" fontId="0" fillId="16" borderId="4" xfId="0" applyNumberFormat="1" applyFont="1" applyFill="1" applyBorder="1" applyAlignment="1"/>
    <xf numFmtId="4" fontId="0" fillId="16" borderId="11" xfId="0" applyNumberFormat="1" applyFont="1" applyFill="1" applyBorder="1" applyAlignment="1"/>
    <xf numFmtId="4" fontId="0" fillId="16" borderId="8" xfId="0" applyNumberFormat="1" applyFont="1" applyFill="1" applyBorder="1" applyAlignment="1"/>
    <xf numFmtId="4" fontId="0" fillId="16" borderId="0" xfId="0" applyNumberFormat="1" applyFont="1" applyFill="1" applyAlignment="1"/>
    <xf numFmtId="4" fontId="0" fillId="16" borderId="7" xfId="0" applyNumberFormat="1" applyFont="1" applyFill="1" applyBorder="1" applyAlignment="1"/>
    <xf numFmtId="4" fontId="0" fillId="16" borderId="12" xfId="0" applyNumberFormat="1" applyFont="1" applyFill="1" applyBorder="1" applyAlignment="1"/>
    <xf numFmtId="0" fontId="0" fillId="18" borderId="4" xfId="0" applyFont="1" applyFill="1" applyBorder="1" applyAlignment="1">
      <alignment wrapText="1"/>
    </xf>
    <xf numFmtId="0" fontId="0" fillId="18" borderId="9" xfId="0" applyFont="1" applyFill="1" applyBorder="1" applyAlignment="1">
      <alignment wrapText="1"/>
    </xf>
    <xf numFmtId="4" fontId="0" fillId="18" borderId="4" xfId="0" applyNumberFormat="1" applyFont="1" applyFill="1" applyBorder="1" applyAlignment="1"/>
    <xf numFmtId="4" fontId="0" fillId="18" borderId="11" xfId="0" applyNumberFormat="1" applyFont="1" applyFill="1" applyBorder="1" applyAlignment="1"/>
    <xf numFmtId="4" fontId="0" fillId="18" borderId="8" xfId="0" applyNumberFormat="1" applyFont="1" applyFill="1" applyBorder="1" applyAlignment="1"/>
    <xf numFmtId="4" fontId="0" fillId="18" borderId="0" xfId="0" applyNumberFormat="1" applyFont="1" applyFill="1" applyAlignment="1"/>
    <xf numFmtId="4" fontId="0" fillId="18" borderId="7" xfId="0" applyNumberFormat="1" applyFont="1" applyFill="1" applyBorder="1" applyAlignment="1"/>
    <xf numFmtId="4" fontId="0" fillId="18" borderId="12" xfId="0" applyNumberFormat="1" applyFont="1" applyFill="1" applyBorder="1" applyAlignment="1"/>
    <xf numFmtId="0" fontId="0" fillId="19" borderId="4" xfId="0" applyFont="1" applyFill="1" applyBorder="1" applyAlignment="1">
      <alignment wrapText="1"/>
    </xf>
    <xf numFmtId="0" fontId="0" fillId="19" borderId="9" xfId="0" applyFont="1" applyFill="1" applyBorder="1" applyAlignment="1">
      <alignment wrapText="1"/>
    </xf>
    <xf numFmtId="4" fontId="0" fillId="19" borderId="4" xfId="0" applyNumberFormat="1" applyFont="1" applyFill="1" applyBorder="1" applyAlignment="1"/>
    <xf numFmtId="4" fontId="0" fillId="19" borderId="11" xfId="0" applyNumberFormat="1" applyFont="1" applyFill="1" applyBorder="1" applyAlignment="1"/>
    <xf numFmtId="4" fontId="0" fillId="19" borderId="8" xfId="0" applyNumberFormat="1" applyFont="1" applyFill="1" applyBorder="1" applyAlignment="1"/>
    <xf numFmtId="4" fontId="0" fillId="19" borderId="0" xfId="0" applyNumberFormat="1" applyFont="1" applyFill="1" applyAlignment="1"/>
    <xf numFmtId="4" fontId="0" fillId="19" borderId="7" xfId="0" applyNumberFormat="1" applyFont="1" applyFill="1" applyBorder="1" applyAlignment="1"/>
    <xf numFmtId="4" fontId="0" fillId="19" borderId="12" xfId="0" applyNumberFormat="1" applyFont="1" applyFill="1" applyBorder="1" applyAlignment="1"/>
    <xf numFmtId="0" fontId="0" fillId="20" borderId="4" xfId="0" applyFont="1" applyFill="1" applyBorder="1" applyAlignment="1">
      <alignment wrapText="1"/>
    </xf>
    <xf numFmtId="0" fontId="0" fillId="20" borderId="9" xfId="0" applyFont="1" applyFill="1" applyBorder="1" applyAlignment="1">
      <alignment wrapText="1"/>
    </xf>
    <xf numFmtId="4" fontId="0" fillId="20" borderId="4" xfId="0" applyNumberFormat="1" applyFont="1" applyFill="1" applyBorder="1" applyAlignment="1"/>
    <xf numFmtId="4" fontId="0" fillId="20" borderId="11" xfId="0" applyNumberFormat="1" applyFont="1" applyFill="1" applyBorder="1" applyAlignment="1"/>
    <xf numFmtId="4" fontId="0" fillId="20" borderId="8" xfId="0" applyNumberFormat="1" applyFont="1" applyFill="1" applyBorder="1" applyAlignment="1"/>
    <xf numFmtId="4" fontId="0" fillId="20" borderId="0" xfId="0" applyNumberFormat="1" applyFont="1" applyFill="1" applyAlignment="1"/>
    <xf numFmtId="4" fontId="0" fillId="20" borderId="7" xfId="0" applyNumberFormat="1" applyFont="1" applyFill="1" applyBorder="1" applyAlignment="1"/>
    <xf numFmtId="4" fontId="0" fillId="20" borderId="12" xfId="0" applyNumberFormat="1" applyFont="1" applyFill="1" applyBorder="1" applyAlignment="1"/>
    <xf numFmtId="0" fontId="0" fillId="21" borderId="4" xfId="0" applyFont="1" applyFill="1" applyBorder="1" applyAlignment="1">
      <alignment wrapText="1"/>
    </xf>
    <xf numFmtId="0" fontId="0" fillId="21" borderId="9" xfId="0" applyFont="1" applyFill="1" applyBorder="1" applyAlignment="1">
      <alignment wrapText="1"/>
    </xf>
    <xf numFmtId="4" fontId="0" fillId="21" borderId="4" xfId="0" applyNumberFormat="1" applyFont="1" applyFill="1" applyBorder="1" applyAlignment="1"/>
    <xf numFmtId="4" fontId="0" fillId="21" borderId="11" xfId="0" applyNumberFormat="1" applyFont="1" applyFill="1" applyBorder="1" applyAlignment="1"/>
    <xf numFmtId="4" fontId="0" fillId="21" borderId="8" xfId="0" applyNumberFormat="1" applyFont="1" applyFill="1" applyBorder="1" applyAlignment="1"/>
    <xf numFmtId="4" fontId="0" fillId="21" borderId="0" xfId="0" applyNumberFormat="1" applyFont="1" applyFill="1" applyAlignment="1"/>
    <xf numFmtId="4" fontId="0" fillId="21" borderId="7" xfId="0" applyNumberFormat="1" applyFont="1" applyFill="1" applyBorder="1" applyAlignment="1"/>
    <xf numFmtId="4" fontId="0" fillId="21" borderId="12" xfId="0" applyNumberFormat="1" applyFont="1" applyFill="1" applyBorder="1" applyAlignment="1"/>
    <xf numFmtId="0" fontId="0" fillId="22" borderId="4" xfId="0" applyFont="1" applyFill="1" applyBorder="1" applyAlignment="1">
      <alignment wrapText="1"/>
    </xf>
    <xf numFmtId="0" fontId="0" fillId="22" borderId="9" xfId="0" applyFont="1" applyFill="1" applyBorder="1" applyAlignment="1">
      <alignment wrapText="1"/>
    </xf>
    <xf numFmtId="4" fontId="0" fillId="22" borderId="4" xfId="0" applyNumberFormat="1" applyFont="1" applyFill="1" applyBorder="1" applyAlignment="1"/>
    <xf numFmtId="4" fontId="0" fillId="22" borderId="11" xfId="0" applyNumberFormat="1" applyFont="1" applyFill="1" applyBorder="1" applyAlignment="1"/>
    <xf numFmtId="4" fontId="0" fillId="22" borderId="8" xfId="0" applyNumberFormat="1" applyFont="1" applyFill="1" applyBorder="1" applyAlignment="1"/>
    <xf numFmtId="4" fontId="0" fillId="22" borderId="0" xfId="0" applyNumberFormat="1" applyFont="1" applyFill="1" applyAlignment="1"/>
    <xf numFmtId="4" fontId="0" fillId="22" borderId="7" xfId="0" applyNumberFormat="1" applyFont="1" applyFill="1" applyBorder="1" applyAlignment="1"/>
    <xf numFmtId="4" fontId="0" fillId="22" borderId="12" xfId="0" applyNumberFormat="1" applyFont="1" applyFill="1" applyBorder="1" applyAlignment="1"/>
    <xf numFmtId="0" fontId="0" fillId="19" borderId="11" xfId="0" applyFont="1" applyFill="1" applyBorder="1" applyAlignment="1">
      <alignment wrapText="1"/>
    </xf>
    <xf numFmtId="4" fontId="0" fillId="0" borderId="4" xfId="0" applyNumberFormat="1" applyFont="1" applyFill="1" applyBorder="1" applyAlignment="1"/>
    <xf numFmtId="4" fontId="0" fillId="0" borderId="8" xfId="0" applyNumberFormat="1" applyFont="1" applyFill="1" applyBorder="1" applyAlignment="1"/>
    <xf numFmtId="4" fontId="0" fillId="0" borderId="14" xfId="0" applyNumberFormat="1" applyFont="1" applyFill="1" applyBorder="1" applyAlignment="1"/>
    <xf numFmtId="4" fontId="0" fillId="0" borderId="17" xfId="0" applyNumberFormat="1" applyFont="1" applyFill="1" applyBorder="1" applyAlignment="1"/>
    <xf numFmtId="4" fontId="0" fillId="0" borderId="7" xfId="0" applyNumberFormat="1" applyFont="1" applyFill="1" applyBorder="1" applyAlignment="1"/>
    <xf numFmtId="0" fontId="0" fillId="0" borderId="4" xfId="0" applyFont="1" applyFill="1" applyBorder="1" applyAlignment="1">
      <alignment wrapText="1"/>
    </xf>
    <xf numFmtId="4" fontId="0" fillId="12" borderId="14" xfId="0" applyNumberFormat="1" applyFont="1" applyFill="1" applyBorder="1" applyAlignment="1"/>
    <xf numFmtId="4" fontId="0" fillId="12" borderId="15" xfId="0" applyNumberFormat="1" applyFont="1" applyFill="1" applyBorder="1" applyAlignment="1"/>
    <xf numFmtId="4" fontId="0" fillId="12" borderId="0" xfId="0" applyNumberFormat="1" applyFont="1" applyFill="1" applyBorder="1" applyAlignment="1"/>
    <xf numFmtId="4" fontId="0" fillId="12" borderId="17" xfId="0" applyNumberFormat="1" applyFont="1" applyFill="1" applyBorder="1" applyAlignment="1"/>
    <xf numFmtId="4" fontId="0" fillId="12" borderId="18" xfId="0" applyNumberFormat="1" applyFont="1" applyFill="1" applyBorder="1" applyAlignment="1"/>
    <xf numFmtId="0" fontId="0" fillId="0" borderId="9" xfId="0" applyFont="1" applyFill="1" applyBorder="1" applyAlignment="1">
      <alignment wrapText="1"/>
    </xf>
    <xf numFmtId="4" fontId="0" fillId="0" borderId="11" xfId="0" applyNumberFormat="1" applyFont="1" applyFill="1" applyBorder="1" applyAlignment="1"/>
    <xf numFmtId="4" fontId="0" fillId="0" borderId="0" xfId="0" applyNumberFormat="1" applyFont="1" applyFill="1" applyAlignment="1"/>
    <xf numFmtId="4" fontId="0" fillId="0" borderId="15" xfId="0" applyNumberFormat="1" applyFont="1" applyFill="1" applyBorder="1" applyAlignment="1"/>
    <xf numFmtId="4" fontId="0" fillId="0" borderId="0" xfId="0" applyNumberFormat="1" applyFont="1" applyFill="1" applyBorder="1" applyAlignment="1"/>
    <xf numFmtId="4" fontId="0" fillId="0" borderId="18" xfId="0" applyNumberFormat="1" applyFont="1" applyFill="1" applyBorder="1" applyAlignment="1"/>
    <xf numFmtId="4" fontId="0" fillId="0" borderId="12" xfId="0" applyNumberFormat="1" applyFont="1" applyFill="1" applyBorder="1" applyAlignment="1"/>
    <xf numFmtId="0" fontId="0" fillId="0" borderId="11" xfId="0" applyFont="1" applyFill="1" applyBorder="1" applyAlignment="1">
      <alignment wrapText="1"/>
    </xf>
    <xf numFmtId="0" fontId="0" fillId="13" borderId="11" xfId="0" applyFont="1" applyFill="1" applyBorder="1" applyAlignment="1">
      <alignment wrapText="1"/>
    </xf>
    <xf numFmtId="0" fontId="0" fillId="23" borderId="4" xfId="0" applyFont="1" applyFill="1" applyBorder="1" applyAlignment="1">
      <alignment wrapText="1"/>
    </xf>
    <xf numFmtId="0" fontId="0" fillId="23" borderId="11" xfId="0" applyFont="1" applyFill="1" applyBorder="1" applyAlignment="1">
      <alignment wrapText="1"/>
    </xf>
    <xf numFmtId="0" fontId="0" fillId="24" borderId="9" xfId="0" applyFont="1" applyFill="1" applyBorder="1" applyAlignment="1">
      <alignment wrapText="1"/>
    </xf>
    <xf numFmtId="0" fontId="0" fillId="24" borderId="4" xfId="0" applyFont="1" applyFill="1" applyBorder="1" applyAlignment="1">
      <alignment wrapText="1"/>
    </xf>
    <xf numFmtId="0" fontId="0" fillId="24" borderId="11" xfId="0" applyFont="1" applyFill="1" applyBorder="1" applyAlignment="1">
      <alignment wrapText="1"/>
    </xf>
    <xf numFmtId="0" fontId="0" fillId="25" borderId="4" xfId="0" applyFont="1" applyFill="1" applyBorder="1" applyAlignment="1">
      <alignment wrapText="1"/>
    </xf>
    <xf numFmtId="0" fontId="0" fillId="25" borderId="9" xfId="0" applyFont="1" applyFill="1" applyBorder="1" applyAlignment="1">
      <alignment wrapText="1"/>
    </xf>
    <xf numFmtId="4" fontId="0" fillId="25" borderId="4" xfId="0" applyNumberFormat="1" applyFont="1" applyFill="1" applyBorder="1" applyAlignment="1"/>
    <xf numFmtId="4" fontId="0" fillId="25" borderId="11" xfId="0" applyNumberFormat="1" applyFont="1" applyFill="1" applyBorder="1" applyAlignment="1"/>
    <xf numFmtId="4" fontId="0" fillId="25" borderId="8" xfId="0" applyNumberFormat="1" applyFont="1" applyFill="1" applyBorder="1" applyAlignment="1"/>
    <xf numFmtId="4" fontId="0" fillId="25" borderId="0" xfId="0" applyNumberFormat="1" applyFont="1" applyFill="1" applyAlignment="1"/>
    <xf numFmtId="4" fontId="0" fillId="25" borderId="7" xfId="0" applyNumberFormat="1" applyFont="1" applyFill="1" applyBorder="1" applyAlignment="1"/>
    <xf numFmtId="4" fontId="0" fillId="25" borderId="12" xfId="0" applyNumberFormat="1" applyFont="1" applyFill="1" applyBorder="1" applyAlignment="1"/>
    <xf numFmtId="0" fontId="1" fillId="17" borderId="4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0" fontId="1" fillId="4" borderId="0" xfId="0" applyFont="1" applyFill="1" applyAlignment="1">
      <alignment horizontal="left"/>
    </xf>
    <xf numFmtId="0" fontId="1" fillId="0" borderId="0" xfId="0" quotePrefix="1" applyFont="1" applyAlignment="1">
      <alignment horizontal="center"/>
    </xf>
    <xf numFmtId="0" fontId="0" fillId="5" borderId="4" xfId="0" applyFont="1" applyFill="1" applyBorder="1" applyAlignment="1"/>
    <xf numFmtId="0" fontId="0" fillId="6" borderId="9" xfId="0" applyFont="1" applyFill="1" applyBorder="1" applyAlignment="1"/>
    <xf numFmtId="0" fontId="0" fillId="9" borderId="4" xfId="0" applyFont="1" applyFill="1" applyBorder="1" applyAlignment="1"/>
    <xf numFmtId="0" fontId="0" fillId="9" borderId="11" xfId="0" applyFont="1" applyFill="1" applyBorder="1" applyAlignment="1"/>
    <xf numFmtId="0" fontId="0" fillId="8" borderId="11" xfId="0" applyFont="1" applyFill="1" applyBorder="1" applyAlignment="1"/>
    <xf numFmtId="0" fontId="0" fillId="0" borderId="9" xfId="0" applyFont="1" applyFill="1" applyBorder="1" applyAlignment="1"/>
    <xf numFmtId="0" fontId="0" fillId="4" borderId="8" xfId="0" applyFont="1" applyFill="1" applyBorder="1" applyAlignment="1"/>
    <xf numFmtId="0" fontId="0" fillId="12" borderId="11" xfId="0" applyFont="1" applyFill="1" applyBorder="1" applyAlignment="1"/>
    <xf numFmtId="14" fontId="1" fillId="0" borderId="0" xfId="0" applyNumberFormat="1" applyFont="1" applyAlignment="1">
      <alignment horizontal="center"/>
    </xf>
    <xf numFmtId="14" fontId="0" fillId="0" borderId="0" xfId="0" applyNumberFormat="1" applyFont="1" applyAlignment="1"/>
    <xf numFmtId="0" fontId="0" fillId="5" borderId="9" xfId="0" applyFont="1" applyFill="1" applyBorder="1" applyAlignment="1"/>
    <xf numFmtId="0" fontId="0" fillId="6" borderId="4" xfId="0" applyFont="1" applyFill="1" applyBorder="1" applyAlignment="1"/>
    <xf numFmtId="0" fontId="1" fillId="23" borderId="9" xfId="0" applyFont="1" applyFill="1" applyBorder="1" applyAlignment="1">
      <alignment wrapText="1"/>
    </xf>
  </cellXfs>
  <cellStyles count="1">
    <cellStyle name="Normal" xfId="0" builtinId="0"/>
  </cellStyles>
  <dxfs count="4283"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6" tint="0.59999389629810485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u val="none"/>
      </font>
    </dxf>
    <dxf>
      <border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9847407452621"/>
        </patternFill>
      </fill>
    </dxf>
    <dxf>
      <numFmt numFmtId="4" formatCode="#,##0.00"/>
    </dxf>
    <dxf>
      <numFmt numFmtId="4" formatCode="#,##0.00"/>
    </dxf>
    <dxf>
      <fill>
        <patternFill>
          <bgColor rgb="FFFDE49B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FF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FF"/>
        </patternFill>
      </fill>
    </dxf>
    <dxf>
      <fill>
        <patternFill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2" tint="-4.9989318521683403E-2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99"/>
        </patternFill>
      </fill>
    </dxf>
    <dxf>
      <fill>
        <patternFill>
          <bgColor rgb="FFFFFF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4.9989318521683403E-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4" tint="0.39997558519241921"/>
        </patternFill>
      </fill>
    </dxf>
    <dxf>
      <fill>
        <patternFill patternType="solid">
          <bgColor theme="2" tint="-0.14999847407452621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ont>
        <color rgb="FFFF0000"/>
      </font>
    </dxf>
    <dxf>
      <fill>
        <patternFill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rgb="FFD9D9D9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DAF1F3"/>
        </patternFill>
      </fill>
    </dxf>
    <dxf>
      <alignment wrapText="1"/>
    </dxf>
    <dxf>
      <alignment wrapText="1"/>
    </dxf>
    <dxf>
      <alignment wrapText="1"/>
    </dxf>
    <dxf>
      <font>
        <color theme="1"/>
      </font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CFF"/>
        </patternFill>
      </fill>
    </dxf>
    <dxf>
      <fill>
        <patternFill>
          <bgColor rgb="FFFF99FF"/>
        </patternFill>
      </fill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CFF"/>
        </patternFill>
      </fill>
    </dxf>
    <dxf>
      <fill>
        <patternFill>
          <bgColor rgb="FFFF99FF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6" tint="0.59999389629810485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u val="none"/>
      </font>
    </dxf>
    <dxf>
      <border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9847407452621"/>
        </patternFill>
      </fill>
    </dxf>
    <dxf>
      <numFmt numFmtId="4" formatCode="#,##0.00"/>
    </dxf>
    <dxf>
      <numFmt numFmtId="4" formatCode="#,##0.00"/>
    </dxf>
    <dxf>
      <fill>
        <patternFill>
          <bgColor rgb="FFFDE49B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FF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00"/>
        </patternFill>
      </fill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rgb="FFFFFF99"/>
        </patternFill>
      </fill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99FF99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u val="none"/>
      </font>
    </dxf>
    <dxf>
      <border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9847407452621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FDE49B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FF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FBDAD7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FFCC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>
          <bgColor rgb="FFFBDAD7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rgb="FFFFFF99"/>
        </patternFill>
      </fill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99FF99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u val="none"/>
      </font>
    </dxf>
    <dxf>
      <border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9847407452621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FDE49B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FF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FBDAD7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FFCC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>
          <bgColor rgb="FFFBDAD7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99FF99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u val="none"/>
      </font>
    </dxf>
    <dxf>
      <border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9847407452621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FDE49B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FF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FBDAD7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 patternType="solid">
          <bgColor rgb="FFCC99FF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FFCC"/>
        </patternFill>
      </fill>
    </dxf>
    <dxf>
      <fill>
        <patternFill>
          <bgColor rgb="FFFDE49B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rgb="FFFDE49B"/>
        </patternFill>
      </fill>
    </dxf>
    <dxf>
      <fill>
        <patternFill patternType="solid">
          <bgColor rgb="FFFDE49B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rgb="FFFBDAD7"/>
        </patternFill>
      </fill>
    </dxf>
    <dxf>
      <fill>
        <patternFill patternType="solid">
          <bgColor rgb="FFFBDAD7"/>
        </patternFill>
      </fill>
    </dxf>
    <dxf>
      <fill>
        <patternFill>
          <bgColor rgb="FFFDE49B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FF"/>
        </patternFill>
      </fill>
    </dxf>
    <dxf>
      <fill>
        <patternFill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2" tint="-4.9989318521683403E-2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99"/>
        </patternFill>
      </fill>
    </dxf>
    <dxf>
      <fill>
        <patternFill>
          <bgColor rgb="FFFFFF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4.9989318521683403E-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4" tint="0.39997558519241921"/>
        </patternFill>
      </fill>
    </dxf>
    <dxf>
      <fill>
        <patternFill patternType="solid">
          <bgColor theme="2" tint="-0.14999847407452621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ont>
        <color rgb="FFFF0000"/>
      </font>
    </dxf>
    <dxf>
      <fill>
        <patternFill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rgb="FFD9D9D9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DAF1F3"/>
        </patternFill>
      </fill>
    </dxf>
    <dxf>
      <alignment wrapText="1"/>
    </dxf>
    <dxf>
      <alignment wrapText="1"/>
    </dxf>
    <dxf>
      <alignment wrapText="1"/>
    </dxf>
    <dxf>
      <font>
        <color theme="1"/>
      </font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CFF"/>
        </patternFill>
      </fill>
    </dxf>
    <dxf>
      <fill>
        <patternFill>
          <bgColor rgb="FFFF99FF"/>
        </patternFill>
      </fill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CFF"/>
        </patternFill>
      </fill>
    </dxf>
    <dxf>
      <fill>
        <patternFill>
          <bgColor rgb="FFFF99FF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6" tint="0.59999389629810485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u val="none"/>
      </font>
    </dxf>
    <dxf>
      <border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9847407452621"/>
        </patternFill>
      </fill>
    </dxf>
    <dxf>
      <numFmt numFmtId="4" formatCode="#,##0.00"/>
    </dxf>
    <dxf>
      <numFmt numFmtId="4" formatCode="#,##0.00"/>
    </dxf>
    <dxf>
      <fill>
        <patternFill>
          <bgColor rgb="FFFDE49B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FF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00"/>
        </patternFill>
      </fill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FF"/>
        </patternFill>
      </fill>
    </dxf>
    <dxf>
      <fill>
        <patternFill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2" tint="-4.9989318521683403E-2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99"/>
        </patternFill>
      </fill>
    </dxf>
    <dxf>
      <fill>
        <patternFill>
          <bgColor rgb="FFFFFF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4.9989318521683403E-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4" tint="0.39997558519241921"/>
        </patternFill>
      </fill>
    </dxf>
    <dxf>
      <fill>
        <patternFill patternType="solid">
          <bgColor theme="2" tint="-0.14999847407452621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ont>
        <color rgb="FFFF0000"/>
      </font>
    </dxf>
    <dxf>
      <fill>
        <patternFill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rgb="FFD9D9D9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DAF1F3"/>
        </patternFill>
      </fill>
    </dxf>
    <dxf>
      <alignment wrapText="1"/>
    </dxf>
    <dxf>
      <alignment wrapText="1"/>
    </dxf>
    <dxf>
      <alignment wrapText="1"/>
    </dxf>
    <dxf>
      <font>
        <color theme="1"/>
      </font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CFF"/>
        </patternFill>
      </fill>
    </dxf>
    <dxf>
      <fill>
        <patternFill>
          <bgColor rgb="FFFF99FF"/>
        </patternFill>
      </fill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CFF"/>
        </patternFill>
      </fill>
    </dxf>
    <dxf>
      <fill>
        <patternFill>
          <bgColor rgb="FFFF99FF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4" formatCode="#,##0.00"/>
    </dxf>
    <dxf>
      <numFmt numFmtId="4" formatCode="#,##0.00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6" tint="0.59999389629810485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u val="none"/>
      </font>
    </dxf>
    <dxf>
      <border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9847407452621"/>
        </patternFill>
      </fill>
    </dxf>
    <dxf>
      <numFmt numFmtId="4" formatCode="#,##0.00"/>
    </dxf>
    <dxf>
      <numFmt numFmtId="4" formatCode="#,##0.00"/>
    </dxf>
    <dxf>
      <fill>
        <patternFill>
          <bgColor rgb="FFFDE49B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FF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8CB5F9"/>
        </patternFill>
      </fill>
    </dxf>
    <dxf>
      <fill>
        <patternFill patternType="solid">
          <bgColor rgb="FF8CB5F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00"/>
        </patternFill>
      </fill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2" tint="-4.9989318521683403E-2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CCFF"/>
        </patternFill>
      </fill>
    </dxf>
    <dxf>
      <fill>
        <patternFill>
          <bgColor rgb="FFFFFFCC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CCECFF"/>
        </patternFill>
      </fill>
    </dxf>
    <dxf>
      <fill>
        <patternFill patternType="none">
          <bgColor auto="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numFmt numFmtId="4" formatCode="#,##0.00"/>
    </dxf>
    <dxf>
      <numFmt numFmtId="4" formatCode="#,##0.00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ont>
        <color theme="1"/>
      </font>
    </dxf>
    <dxf>
      <alignment wrapText="1"/>
    </dxf>
    <dxf>
      <alignment wrapText="1"/>
    </dxf>
    <dxf>
      <alignment wrapText="1"/>
    </dxf>
    <dxf>
      <fill>
        <patternFill patternType="solid">
          <bgColor rgb="FFDAF1F3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D9D9D9"/>
        </patternFill>
      </fill>
    </dxf>
    <dxf>
      <fill>
        <patternFill>
          <bgColor rgb="FFD9D9D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 patternType="solid">
          <bgColor rgb="FFDAF1F3"/>
        </patternFill>
      </fill>
    </dxf>
    <dxf>
      <fill>
        <patternFill>
          <bgColor rgb="FFDAF1F3"/>
        </patternFill>
      </fill>
    </dxf>
    <dxf>
      <font>
        <color rgb="FFFF0000"/>
      </font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>
          <bgColor rgb="FF8CB5F9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2" tint="-0.14999847407452621"/>
        </patternFill>
      </fill>
    </dxf>
    <dxf>
      <fill>
        <patternFill>
          <bgColor theme="4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2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FFCC"/>
        </patternFill>
      </fill>
    </dxf>
    <dxf>
      <fill>
        <patternFill patternType="solid"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numFmt numFmtId="4" formatCode="#,##0.00"/>
    </dxf>
    <dxf>
      <numFmt numFmtId="4" formatCode="#,##0.00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ill>
        <patternFill patternType="none">
          <bgColor auto="1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rgb="FFFFFF99"/>
        </patternFill>
      </fill>
    </dxf>
    <dxf>
      <fill>
        <patternFill patternType="solid">
          <bgColor theme="9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numFmt numFmtId="4" formatCode="#,##0.00"/>
    </dxf>
    <dxf>
      <numFmt numFmtId="4" formatCode="#,##0.00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numFmt numFmtId="4" formatCode="#,##0.00"/>
    </dxf>
    <dxf>
      <numFmt numFmtId="4" formatCode="#,##0.00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92D050"/>
        </patternFill>
      </fill>
    </dxf>
    <dxf>
      <fill>
        <patternFill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rgb="FFFFFF99"/>
        </patternFill>
      </fill>
    </dxf>
    <dxf>
      <fill>
        <patternFill patternType="solid">
          <bgColor theme="9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numFmt numFmtId="4" formatCode="#,##0.00"/>
    </dxf>
    <dxf>
      <numFmt numFmtId="4" formatCode="#,##0.00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rgb="FFFFFF99"/>
        </patternFill>
      </fill>
    </dxf>
    <dxf>
      <fill>
        <patternFill patternType="solid">
          <bgColor theme="9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numFmt numFmtId="4" formatCode="#,##0.00"/>
    </dxf>
    <dxf>
      <numFmt numFmtId="4" formatCode="#,##0.00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rgb="FFFFFF99"/>
        </patternFill>
      </fill>
    </dxf>
    <dxf>
      <fill>
        <patternFill patternType="solid">
          <bgColor theme="9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numFmt numFmtId="4" formatCode="#,##0.00"/>
    </dxf>
    <dxf>
      <numFmt numFmtId="4" formatCode="#,##0.00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DE49B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 patternType="solid">
          <bgColor rgb="FF8CB5F9"/>
        </patternFill>
      </fill>
    </dxf>
    <dxf>
      <fill>
        <patternFill>
          <bgColor rgb="FF8CB5F9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DE49B"/>
        </patternFill>
      </fill>
    </dxf>
    <dxf>
      <fill>
        <patternFill>
          <bgColor rgb="FFFDE49B"/>
        </patternFill>
      </fill>
    </dxf>
    <dxf>
      <numFmt numFmtId="4" formatCode="#,##0.00"/>
    </dxf>
    <dxf>
      <numFmt numFmtId="4" formatCode="#,##0.00"/>
    </dxf>
    <dxf>
      <fill>
        <patternFill>
          <bgColor theme="2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top style="thin">
          <color indexed="64"/>
        </top>
        <bottom style="thin">
          <color indexed="64"/>
        </bottom>
      </border>
    </dxf>
    <dxf>
      <font>
        <u val="none"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6" tint="0.59999389629810485"/>
        </patternFill>
      </fill>
    </dxf>
    <dxf>
      <fill>
        <patternFill patternType="solid">
          <bgColor rgb="FF99FF99"/>
        </patternFill>
      </fill>
    </dxf>
    <dxf>
      <fill>
        <patternFill>
          <bgColor theme="4" tint="0.39997558519241921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>
          <bgColor rgb="FF99FF99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none">
          <bgColor auto="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numFmt numFmtId="4" formatCode="#,##0.00"/>
    </dxf>
    <dxf>
      <numFmt numFmtId="4" formatCode="#,##0.00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ECFF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BDAD7"/>
        </patternFill>
      </fill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>
          <bgColor rgb="FFCCFFCC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fill>
        <patternFill patternType="solid">
          <bgColor rgb="FFFFFF99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rgb="FFFFFF99"/>
        </patternFill>
      </fill>
    </dxf>
    <dxf>
      <fill>
        <patternFill patternType="solid">
          <bgColor theme="9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CECFF"/>
        </patternFill>
      </fill>
    </dxf>
    <dxf>
      <numFmt numFmtId="4" formatCode="#,##0.00"/>
    </dxf>
    <dxf>
      <numFmt numFmtId="4" formatCode="#,##0.00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numFmt numFmtId="2" formatCode="0.00"/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BDAD7"/>
        </patternFill>
      </fill>
    </dxf>
    <dxf>
      <fill>
        <patternFill>
          <bgColor rgb="FFFBDAD7"/>
        </patternFill>
      </fill>
    </dxf>
    <dxf>
      <fill>
        <patternFill patternType="solid">
          <bgColor rgb="FF8CB5F9"/>
        </patternFill>
      </fill>
    </dxf>
    <dxf>
      <fill>
        <patternFill>
          <bgColor rgb="FF8CB5F9"/>
        </patternFill>
      </fill>
    </dxf>
    <dxf>
      <fill>
        <patternFill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BDAD7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8CB5F9"/>
        </patternFill>
      </fill>
    </dxf>
    <dxf>
      <fill>
        <patternFill patternType="solid">
          <bgColor rgb="FFFBDAD7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8CB5F9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>
          <bgColor rgb="FFFBDAD7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DE49B"/>
        </patternFill>
      </fill>
    </dxf>
    <dxf>
      <numFmt numFmtId="4" formatCode="#,##0.00"/>
    </dxf>
    <dxf>
      <numFmt numFmtId="4" formatCode="#,##0.00"/>
    </dxf>
    <dxf>
      <fill>
        <patternFill>
          <bgColor theme="2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top style="thin">
          <color indexed="64"/>
        </top>
        <bottom style="thin">
          <color indexed="64"/>
        </bottom>
      </border>
    </dxf>
    <dxf>
      <font>
        <u val="none"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rgb="FF99FF99"/>
        </patternFill>
      </fill>
    </dxf>
    <dxf>
      <fill>
        <patternFill>
          <bgColor theme="4" tint="0.39997558519241921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>
          <bgColor rgb="FFCCFF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FF99"/>
      <color rgb="FFCCECFF"/>
      <color rgb="FFFBDAD7"/>
      <color rgb="FFCCFFCC"/>
      <color rgb="FFFDE49B"/>
      <color rgb="FFFFFFCC"/>
      <color rgb="FF8CB5F9"/>
      <color rgb="FFFF99FF"/>
      <color rgb="FFFFCCFF"/>
      <color rgb="FFDAF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012.974979166669" createdVersion="6" refreshedVersion="6" minRefreshableVersion="3" recordCount="1079" xr:uid="{84D71F3B-E740-451A-8A67-4BB7B803635E}">
  <cacheSource type="worksheet">
    <worksheetSource ref="A1:L1080" sheet="Raw_DO_1219 to 0220"/>
  </cacheSource>
  <cacheFields count="12">
    <cacheField name="Date" numFmtId="0">
      <sharedItems containsDate="1" containsMixedTypes="1" minDate="2019-11-02T00:00:00" maxDate="2020-10-21T00:00:00"/>
    </cacheField>
    <cacheField name="Customer" numFmtId="0">
      <sharedItems count="88">
        <s v="Amazing Works Sdn Bhd"/>
        <s v="Reform Manufacturing Enterprise"/>
        <s v="Zextron Chemical Industries (M) Sdn Bhd"/>
        <s v="Win Fiber Sdn Bhd"/>
        <s v="Suwi Composites Sdn Bhd"/>
        <s v="AFG Marketing"/>
        <s v="Waterco (Far East) Sdn Bhd"/>
        <s v="Trilogy Aero Sdn Bhd"/>
        <s v="Gold Stone Arts Sdn Bhd"/>
        <s v="Kelnico Marketing"/>
        <s v="HS Fiber Glass Works Sdn Bhd"/>
        <s v="Multi Panel Marketing (M) Sdn Bhd"/>
        <s v="FRP Trading Sdn Bhd"/>
        <s v="OPW Malaysia Sdn Bhd"/>
        <s v="Yew Seng Gardening Supply Sdn Bhd"/>
        <s v="JG Containers (M) Sdn Bhd"/>
        <s v="CLS Solutions"/>
        <s v="Kai Chuan Fibreglass"/>
        <s v="Winjaya Engineering Sdn Bhd"/>
        <s v="Innovads FRP Works &amp; Services "/>
        <s v="Perikanan KPH Sdn Bhd"/>
        <s v="En Mohd Rafi Bin Affandi"/>
        <s v="Worldwide Competence Sdn Bhd"/>
        <s v="SSS Art Gallery &amp; Enterprise"/>
        <s v="YLA Cement &amp; Concrete"/>
        <s v="Set Taman Simpang Pulai"/>
        <s v="Syarikat Hua Seng"/>
        <s v="NYC (P.U.) Product Sdn Bhd"/>
        <s v="Explorer Composite Sdn Bhd"/>
        <s v="Serai Bersatu Maju Enterprise"/>
        <s v="JMC Steel Engineering Sdn Bhd"/>
        <s v="Granatex Enterprise Sdn Bhd"/>
        <s v="Fibre Star Industries Sdn Bhd"/>
        <s v="Mr Lo"/>
        <s v="Chin Fibtrglass (M) Sdn Bhd"/>
        <s v="SDC Industries (M) Sdn Bhd"/>
        <s v="Lok Design &amp; Decoration"/>
        <s v="Excelin Sdn Bhd"/>
        <s v="Just Table Manufacturing Sdn Bhd"/>
        <s v="Cradotex Technology Sdn Bhd"/>
        <s v="Siew Min Lorry Sdn Bhd"/>
        <s v="Pembinaan Bot Soon Hong"/>
        <s v="Fiber &amp; Fiber Solution Sdn Bhd"/>
        <s v="C K Tan Fishery"/>
        <s v="UES International Sdn Bhd"/>
        <s v="Natures Creation Sdn Bhd"/>
        <s v="Signature Arena Sdn Bhd"/>
        <s v="Pro-Arc Builders Sdn Bhd"/>
        <s v="Maxwintech Sdn Bhd"/>
        <s v="Solarplus Techniligies (M) Sdn Bhd"/>
        <s v="Magna Surfaces Sdn Bhd"/>
        <s v="Top Quartz Specialist Sdn Bhd"/>
        <s v="Sam Trading Manufacturing Sdn Bhd"/>
        <s v="Tropicstar (M) Sdn Bhd"/>
        <s v="NYC (P.U.) Products Sdn Bhd"/>
        <s v="Miracon (M) Sdn Bhd"/>
        <s v="Winsome Figurines Enterprise"/>
        <s v="Panwater Engineering Sdn Bhd"/>
        <s v="Power Butane Sdn Bhd"/>
        <s v="RHW Design Sdn Bhd"/>
        <s v="Anokha (M) Sdn Bhd"/>
        <s v="Wonderland Design Productions Studio"/>
        <s v="Transform Star Sdn Bhd"/>
        <s v="Innovads FRP Works &amp; Services"/>
        <s v="Dortek Sdn Bhd"/>
        <s v="Clay Industries Sdn Bhd"/>
        <s v="S Stop Enterprise"/>
        <s v="Perniagaan Fibra Sahih"/>
        <s v="Cyfer Bodykit"/>
        <s v="D One Aerokit Work"/>
        <s v="Tokai Fibre Glass Sdn Bhd"/>
        <s v="Chemitone Sdn Bhd"/>
        <s v="Capital Artificial Model Industry"/>
        <s v="Ban Sin Sdn Bhd"/>
        <s v="RC &amp; A Refrigeration Parts Supplies Sdn Bhd"/>
        <s v="Polydamic Holdings Sdn Bhd"/>
        <s v="Efficient Care Sdn Bhd"/>
        <s v="Team Pacific Sdn Bhd"/>
        <s v="Wei Liam Constotech Sdn Bhd"/>
        <s v="CLS 33 Solutions"/>
        <s v="Artscene Creative"/>
        <s v="Hayatech Sdn Bjd"/>
        <s v="Family Products Sdn Bhd"/>
        <s v="Advance Vacuum Forming Sdn Bhd"/>
        <s v="TCH Furniture Industries Sdn Bhd"/>
        <s v="Set Taman Simpang Pula"/>
        <s v="Pemibnaan Bot Soon Hong"/>
        <s v="Aini Stone Craf Enterprise"/>
      </sharedItems>
    </cacheField>
    <cacheField name="Product" numFmtId="0">
      <sharedItems count="108">
        <s v="Resin CT-110W"/>
        <s v="Vinylester 7110-NC"/>
        <s v="Norsodyne 3317AW Resin"/>
        <s v="CSM 450 GSM"/>
        <s v="CSM 300 GSM"/>
        <s v="Mekp Butanox M50"/>
        <s v="Talcum Powder"/>
        <s v="Frekote 770NC"/>
        <s v="Woven Roving 600GSM (E) Glass"/>
        <s v="Surface Tissue Mat"/>
        <s v="Resin OT-338W"/>
        <s v="Norsodyne 3338W Resin"/>
        <s v="Mekp Norox KP-9"/>
        <s v="Calcium Carbonate"/>
        <s v="Norsodyne 3330W Resin"/>
        <s v="Norsodyne 3330 NW Resin"/>
        <s v="CSM 600 GSM"/>
        <s v="HJSIL 200"/>
        <s v="Brush 2&quot;"/>
        <s v="Brush 3&quot;"/>
        <s v="Brush 1 1/2&quot;"/>
        <s v="Stypol 040-4925"/>
        <s v="Resin OT-317W"/>
        <s v="Woven Roving 800GSM (E) Glass"/>
        <s v="Transportation Charge"/>
        <s v="CSM 450 GSM (Nittobo)"/>
        <s v="Acetone"/>
        <s v="Finish Mat D7760"/>
        <s v="Bosny Wax"/>
        <s v="Neck Ring L Lubricating Grease"/>
        <s v="TR 104 HI Temp Wax"/>
        <s v="Polycor Gelcoat GP-H"/>
        <s v="Pigment Super White"/>
        <s v="Polycor Gelcoat GS-S"/>
        <s v="Norsodyne 3338 NW Resin"/>
        <s v="Pigment Smooth Cream"/>
        <s v="Norox KP-100"/>
        <s v="Fibre Yarn"/>
        <s v="Norsodyne 3317AW Resin "/>
        <s v="Norsodyne 2834 Resin"/>
        <s v="Polyol R140 "/>
        <s v="PU Comp B - 5005 "/>
        <s v="Gas 141B"/>
        <s v="Tegostab B 8460"/>
        <s v="Styrene Monomer"/>
        <s v="AAP Norox PD-40"/>
        <s v="Firet Coremat 2MM"/>
        <s v="Pigment Horizon Grey"/>
        <s v="Polycor Gelcoat GS-H"/>
        <s v="Epovia Vinylester RF1001MV"/>
        <s v="VE 1"/>
        <s v="Molecular Sieve Z10-01 1.6-2.5mm"/>
        <s v="Pigment Super Black"/>
        <s v="Wax Solution"/>
        <s v="Mirror Glaze Wax No. 8"/>
        <s v="Pigment Sapphire Blue"/>
        <s v="Fibre Net"/>
        <s v="BML 132 Swabbing Compound"/>
        <s v="Soric XF4MM"/>
        <s v="Firet Coremat 3MM-1.0M(W) X 50M (L)"/>
        <s v="CSM 300 GSM (Nittobo)"/>
        <s v="Norox KP-200"/>
        <s v="Ortho Gelcoat GP-H"/>
        <s v="Gun Roving"/>
        <s v="Silicone Rubber RTV 585"/>
        <s v="Catalyst 35"/>
        <s v="Molecular Sieve Z10-01 1.2-2MM"/>
        <s v="Brush 2 1/2&quot;"/>
        <s v="GP-S Gelcoat (White W868)"/>
        <s v="Firet Coremat 4MM"/>
        <s v="Steel Roller 7&quot;"/>
        <s v="Polycor Gelcoat KP-H"/>
        <s v="Woven Roving 600GSM"/>
        <s v="Pigmen Supper white"/>
        <s v="4&quot; Bristle Roller"/>
        <s v="Norsodyne CMC15100W Resin"/>
        <s v="Steel Roller 3&quot;"/>
        <s v="K2348 Burgundy"/>
        <s v="Norsodyne 3351AW Resin"/>
        <s v="Pigment Golden Yellow"/>
        <s v="Polycor Gelcoat"/>
        <s v="Norsodyne 3310W Resin"/>
        <s v="Tooling Gelcoat Clear"/>
        <s v="Norsodyne 3317W Resin"/>
        <s v="Pigment Naval Grey"/>
        <s v="Pigment Signal Red"/>
        <s v="Pigment Riviera Blue"/>
        <s v="CSM 200 GSM"/>
        <s v="PU Resin C2100"/>
        <s v="Molecular Sieve 13X 2.5-5MM"/>
        <s v="BML 1.32 Swabbing compound"/>
        <s v="Norsodybe 3338NW Resin"/>
        <s v="Nordodyne 2834 Resin"/>
        <s v="PU Comp A - MP50127 "/>
        <s v="Nordsodyne 3330W Resin"/>
        <s v="Poly R140"/>
        <s v="GAS 1418"/>
        <s v="PU Comp A - MP50130"/>
        <s v="Cobalt Accelerator 10%"/>
        <s v="Polycoat Gelcoat GS-H"/>
        <s v="Vinlyester 7110-NC"/>
        <s v="Molecular Sieve 13X 1.6-2.5MM"/>
        <s v="T/C HL/RD003/HG RED H.Gloss Smooth"/>
        <s v="Norsodyne 3338NW Resin"/>
        <s v="Pigment Supper White"/>
        <s v="Pigment Purple"/>
        <s v="Resin OT-338NW"/>
        <s v="CSM 450 GSM "/>
      </sharedItems>
    </cacheField>
    <cacheField name="Quantity " numFmtId="0">
      <sharedItems containsSemiMixedTypes="0" containsString="0" containsNumber="1" containsInteger="1" minValue="1" maxValue="105"/>
    </cacheField>
    <cacheField name="Matric" numFmtId="0">
      <sharedItems containsBlank="1" containsMixedTypes="1" containsNumber="1" containsInteger="1" minValue="5" maxValue="5"/>
    </cacheField>
    <cacheField name="Volume (KGS)" numFmtId="0">
      <sharedItems containsSemiMixedTypes="0" containsString="0" containsNumber="1" minValue="0" maxValue="1152"/>
    </cacheField>
    <cacheField name="Packaging" numFmtId="0">
      <sharedItems containsBlank="1" count="10">
        <s v="Kg"/>
        <s v="GAL"/>
        <s v="M2"/>
        <s v="PC"/>
        <s v="Transportation charge"/>
        <s v="Can"/>
        <s v="Kg/Drum"/>
        <s v="Kg/Pail"/>
        <s v="Drum/Kg"/>
        <m/>
      </sharedItems>
    </cacheField>
    <cacheField name="Total Volume" numFmtId="0">
      <sharedItems containsSemiMixedTypes="0" containsString="0" containsNumber="1" minValue="1" maxValue="2250"/>
    </cacheField>
    <cacheField name="Remark" numFmtId="0">
      <sharedItems containsBlank="1"/>
    </cacheField>
    <cacheField name="Month" numFmtId="0">
      <sharedItems containsSemiMixedTypes="0" containsString="0" containsNumber="1" containsInteger="1" minValue="1" maxValue="12" count="5">
        <n v="12"/>
        <n v="1"/>
        <n v="2"/>
        <n v="6"/>
        <n v="5" u="1"/>
      </sharedItems>
    </cacheField>
    <cacheField name="Year " numFmtId="0">
      <sharedItems containsSemiMixedTypes="0" containsString="0" containsNumber="1" containsInteger="1" minValue="2019" maxValue="2020"/>
    </cacheField>
    <cacheField name="Supply B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043.063005208336" createdVersion="6" refreshedVersion="6" minRefreshableVersion="3" recordCount="1395" xr:uid="{6704C64D-8578-47BA-A9E9-637E1892EA5D}">
  <cacheSource type="worksheet">
    <worksheetSource ref="A1:L1396" sheet="Raw_DO_1219 to 0220"/>
  </cacheSource>
  <cacheFields count="12">
    <cacheField name="Date" numFmtId="0">
      <sharedItems containsDate="1" containsMixedTypes="1" minDate="2019-11-02T00:00:00" maxDate="2020-10-21T00:00:00"/>
    </cacheField>
    <cacheField name="Customer" numFmtId="0">
      <sharedItems count="100">
        <s v="Amazing Works Sdn Bhd"/>
        <s v="Reform Manufacturing Enterprise"/>
        <s v="Zextron Chemical Industries (M) Sdn Bhd"/>
        <s v="Win Fiber Sdn Bhd"/>
        <s v="Suwi Composites Sdn Bhd"/>
        <s v="AFG Marketing"/>
        <s v="Waterco (Far East) Sdn Bhd"/>
        <s v="Trilogy Aero Sdn Bhd"/>
        <s v="Gold Stone Arts Sdn Bhd"/>
        <s v="Kelnico Marketing"/>
        <s v="HS Fiber Glass Works Sdn Bhd"/>
        <s v="Multi Panel Marketing (M) Sdn Bhd"/>
        <s v="FRP Trading Sdn Bhd"/>
        <s v="OPW Malaysia Sdn Bhd"/>
        <s v="Yew Seng Gardening Supply Sdn Bhd"/>
        <s v="JG Containers (M) Sdn Bhd"/>
        <s v="CLS Solutions"/>
        <s v="Kai Chuan Fibreglass"/>
        <s v="Winjaya Engineering Sdn Bhd"/>
        <s v="Innovads FRP Works &amp; Services "/>
        <s v="Perikanan KPH Sdn Bhd"/>
        <s v="En Mohd Rafi Bin Affandi"/>
        <s v="Worldwide Competence Sdn Bhd"/>
        <s v="SSS Art Gallery &amp; Enterprise"/>
        <s v="YLA Cement &amp; Concrete"/>
        <s v="Set Taman Simpang Pulai"/>
        <s v="Syarikat Hua Seng"/>
        <s v="NYC (P.U.) Product Sdn Bhd"/>
        <s v="Explorer Composite Sdn Bhd"/>
        <s v="Serai Bersatu Maju Enterprise"/>
        <s v="JMC Steel Engineering Sdn Bhd"/>
        <s v="Granatek Enterprise Sdn Bhd"/>
        <s v="Fibre Star Industries Sdn Bhd"/>
        <s v="Mr Lo"/>
        <s v="Chin Fibtrglass (M) Sdn Bhd"/>
        <s v="SDC Industries (M) Sdn Bhd"/>
        <s v="Lok Design &amp; Decoration"/>
        <s v="Excelin Sdn Bhd"/>
        <s v="Just Table Manufacturing Sdn Bhd"/>
        <s v="Cradotex Technology Sdn Bhd"/>
        <s v="Siew Min Lorry Sdn Bhd"/>
        <s v="Pembinaan Bot Soon Hong"/>
        <s v="Fiber &amp; Fiber Solution Sdn Bhd"/>
        <s v="C K Tan Fishery"/>
        <s v="UES International Sdn Bhd"/>
        <s v="Natures Creation Sdn Bhd"/>
        <s v="Signature Arena Sdn Bhd"/>
        <s v="Pro-Arc Builders Sdn Bhd"/>
        <s v="Maxwintech Sdn Bhd"/>
        <s v="Solarplus Techniligies (M) Sdn Bhd"/>
        <s v="Magna Surfaces Sdn Bhd"/>
        <s v="Top Quartz Specialist Sdn Bhd"/>
        <s v="Sam Trading Manufacturing Sdn Bhd"/>
        <s v="Tropicstar (M) Sdn Bhd"/>
        <s v="NYC (P.U.) Products Sdn Bhd"/>
        <s v="Miracon (M) Sdn Bhd"/>
        <s v="Winsome Figurines Enterprise"/>
        <s v="Panwater Engineering Sdn Bhd"/>
        <s v="Power Butane Sdn Bhd"/>
        <s v="RHW Design Sdn Bhd"/>
        <s v="Anokha (M) Sdn Bhd"/>
        <s v="Wonderland Design Productions Studio"/>
        <s v="Transform Star Sdn Bhd"/>
        <s v="Innovads FRP Works &amp; Services"/>
        <s v="Dortek Sdn Bhd"/>
        <s v="Clay Industries Sdn Bhd"/>
        <s v="S Stop Enterprise"/>
        <s v="Perniagaan Fibra Sahih"/>
        <s v="Cyfer Bodykit"/>
        <s v="D One Aerokit Work"/>
        <s v="Tokai Fibre Glass Sdn Bhd"/>
        <s v="Chemitone Sdn Bhd"/>
        <s v="Capital Artificial Model Industry"/>
        <s v="Ban Sin Sdn Bhd"/>
        <s v="RC &amp; A Refrigeration Parts Supplies Sdn Bhd"/>
        <s v="Polydamic Holdings Sdn Bhd"/>
        <s v="Efficient Care Sdn Bhd"/>
        <s v="Team Pacific Sdn Bhd"/>
        <s v="Wei Liam Constotech Sdn Bhd"/>
        <s v="CLS 33 Solutions"/>
        <s v="Artscene Creative"/>
        <s v="Hayatech Sdn Bjd"/>
        <s v="Family Products Sdn Bhd"/>
        <s v="Advance Vacuum Forming Sdn Bhd"/>
        <s v="TCH Furniture Industries Sdn Bhd"/>
        <s v="Set Taman Simpang Pula"/>
        <s v="Pemibnaan Bot Soon Hong"/>
        <s v="Aini Stone Craf Enterprise"/>
        <s v="YAL Cement &amp; Concrete"/>
        <s v="KP Quality Products Manufacturing Sdn Bhd"/>
        <s v="En Ali Elahi Mohd Mokhtar"/>
        <s v="Hayatech Sdn Bhd"/>
        <s v="S Top Enterprise"/>
        <s v="Lexsun Holdings Sdn Bhd"/>
        <s v="CL Composites Sdn Bhd"/>
        <s v="Castmech Technologies Sdn Bhd"/>
        <s v="Atlas Composite Technologies Sdn Bhd"/>
        <s v="Kejuruteraan Keseniaah Hua May (M) Sdn Bhd"/>
        <s v="Leong Kern Enterprise"/>
        <s v="Vital Mart Industries Sdn BHd"/>
      </sharedItems>
    </cacheField>
    <cacheField name="Product" numFmtId="0">
      <sharedItems count="125">
        <s v="Resin CT-110W"/>
        <s v="Vinylester 7110-NC"/>
        <s v="Norsodyne 3317AW Resin"/>
        <s v="CSM 450 GSM"/>
        <s v="CSM 300 GSM"/>
        <s v="Mekp Butanox M50"/>
        <s v="Talcum Powder"/>
        <s v="Frekote 770NC"/>
        <s v="Woven Roving 600GSM (E) Glass"/>
        <s v="Surface Tissue Mat"/>
        <s v="Resin OT-338W"/>
        <s v="Norsodyne 3338W Resin"/>
        <s v="Mekp Norox KP-9"/>
        <s v="Calcium Carbonate"/>
        <s v="Norsodyne 3330W Resin"/>
        <s v="Norsodyne 3330NW Resin"/>
        <s v="CSM 600 GSM"/>
        <s v="HJSIL 200"/>
        <s v="Brush 2&quot;"/>
        <s v="Brush 3&quot;"/>
        <s v="Brush 1 1/2&quot;"/>
        <s v="Stypol 040-4925"/>
        <s v="Resin OT-317W"/>
        <s v="Woven Roving 800GSM (E) Glass"/>
        <s v="Transportation Charge"/>
        <s v="CSM 450 GSM (Nittobo)"/>
        <s v="Acetone"/>
        <s v="Finish Mat D7760"/>
        <s v="Bosny Wax"/>
        <s v="Neck Ring L Lubricating Grease"/>
        <s v="TR 104 HI Temp Wax"/>
        <s v="Polycor Gelcoat GP-H"/>
        <s v="Pigment Super White"/>
        <s v="Polycor Gelcoat GS-S"/>
        <s v="Norsodyne 3338NW Resin"/>
        <s v="Pigment Smooth Cream"/>
        <s v="Norox KP-100"/>
        <s v="Fibre Yarn"/>
        <s v="Norsodyne 3317AW Resin "/>
        <s v="Norsodyne 2834 Resin"/>
        <s v="Polyol R140 "/>
        <s v="PU Comp B - 5005 "/>
        <s v="Gas 141B"/>
        <s v="Tegostab B 8460"/>
        <s v="Styrene Monomer"/>
        <s v="AAP Norox PD-40"/>
        <s v="Firet Coremat 2MM"/>
        <s v="Pigment Horizon Grey"/>
        <s v="Polycor Gelcoat GS-H"/>
        <s v="Epovia Vinylester RF1001MV"/>
        <s v="VE 1"/>
        <s v="Molecular Sieve Z10-01 1.6-2.5mm"/>
        <s v="Pigment Super Black"/>
        <s v="Wax Solution"/>
        <s v="Mirror Glaze Wax No. 8"/>
        <s v="Pigment Sapphire Blue"/>
        <s v="Fibre Net"/>
        <s v="BML 132 Swabbing Compound"/>
        <s v="Soric XF4MM"/>
        <s v="Firet Coremat 3MM-1.0M(W) X 50M (L)"/>
        <s v="CSM 300 GSM (Nittobo)"/>
        <s v="Norox KP-200"/>
        <s v="Ortho Gelcoat GP-H"/>
        <s v="Gun Roving"/>
        <s v="Silicone Rubber RTV 585"/>
        <s v="Catalyst 35"/>
        <s v="Molecular Sieve Z10-01 1.2-2MM"/>
        <s v="Brush 2 1/2&quot;"/>
        <s v="GP-S Gelcoat (White W868)"/>
        <s v="Firet Coremat 4MM"/>
        <s v="Steel Roller 7&quot;"/>
        <s v="Polycor Gelcoat KP-H"/>
        <s v="Woven Roving 600GSM"/>
        <s v="Pigmen Supper white"/>
        <s v="4&quot; Bristle Roller"/>
        <s v="Norsodyne CMC15100W Resin"/>
        <s v="Steel Roller 3&quot;"/>
        <s v="K2348 Burgundy"/>
        <s v="Norsodyne 3351AW Resin"/>
        <s v="Pigment Golden Yellow"/>
        <s v="Tooling Gelcoat Clear"/>
        <s v="Pigment Naval Grey"/>
        <s v="Pigment Signal Red"/>
        <s v="Pigment Riviera Blue"/>
        <s v="CSM 200 GSM"/>
        <s v="PU Resin C2100"/>
        <s v="Molecular Sieve 13X 2.5-5MM"/>
        <s v="BML 1.32 Swabbing compound"/>
        <s v="Nordodyne 2834 Resin"/>
        <s v="PU Comp A - MP50127 "/>
        <s v="Nordsodyne 3330W Resin"/>
        <s v="Poly R140"/>
        <s v="GAS 1418"/>
        <s v="PU Comp A - MP50130"/>
        <s v="Cobalt Accelerator 10%"/>
        <s v="Norsodyne 3310W Resin"/>
        <s v="Polycoat Gelcoat GS-H"/>
        <s v="Vinlyester 7110-NC"/>
        <s v="Molecular Sieve 13X 1.6-2.5MM"/>
        <s v="T/C HL/RD003/HG RED H.Gloss Smooth"/>
        <s v="Pigment Supper White"/>
        <s v="Pigment Purple"/>
        <s v="Resin OT-338NW"/>
        <s v="CSM 450 GSM "/>
        <s v="Catalyst 22"/>
        <s v="Molecular Sieve 13X 1.2-2MM"/>
        <s v="Clear Resin (One Set 10Kg Tin Plus Hardener 200G"/>
        <s v="Resin OT-338NW "/>
        <s v="Frekote 700NC "/>
        <s v="HJSIL 200 "/>
        <s v="Pigment Supper Black"/>
        <s v="Brush 2.1/2&quot;"/>
        <s v="Steel Roller 2&quot;"/>
        <s v="Steel Roller 4&quot;"/>
        <s v="Norsordyne 3317AW Resin"/>
        <s v="CSM 450 GSM  "/>
        <s v="Brush 1.1/2&quot;"/>
        <s v="Brush 2.1.2&quot;"/>
        <s v="Norsordyne 3338NW Resin"/>
        <s v="Stypot 040-4925"/>
        <s v="Norsordyne 3330W Resin"/>
        <s v="CSM 450 CSM"/>
        <s v="Norsodyne 3317W Resin"/>
        <s v="CSM 380 GSM"/>
        <s v="Norsordyne 3310W Resin"/>
      </sharedItems>
    </cacheField>
    <cacheField name="Quantity " numFmtId="0">
      <sharedItems containsSemiMixedTypes="0" containsString="0" containsNumber="1" containsInteger="1" minValue="1" maxValue="105"/>
    </cacheField>
    <cacheField name="Matric" numFmtId="0">
      <sharedItems containsBlank="1"/>
    </cacheField>
    <cacheField name="Volume (KGS)" numFmtId="0">
      <sharedItems containsSemiMixedTypes="0" containsString="0" containsNumber="1" minValue="0" maxValue="1152"/>
    </cacheField>
    <cacheField name="Packaging" numFmtId="0">
      <sharedItems count="10">
        <s v="Kg"/>
        <s v="GAL"/>
        <s v="M2"/>
        <s v="PC"/>
        <s v="Transportation charge"/>
        <s v="Can"/>
        <s v="Kg/Drum"/>
        <s v="Kg/Pail"/>
        <s v="Drum/Kg"/>
        <s v="Set"/>
      </sharedItems>
    </cacheField>
    <cacheField name="Total Volume" numFmtId="0">
      <sharedItems containsSemiMixedTypes="0" containsString="0" containsNumber="1" minValue="0.625" maxValue="2250"/>
    </cacheField>
    <cacheField name="Remark" numFmtId="0">
      <sharedItems containsBlank="1"/>
    </cacheField>
    <cacheField name="Month" numFmtId="0">
      <sharedItems containsSemiMixedTypes="0" containsString="0" containsNumber="1" containsInteger="1" minValue="1" maxValue="12" count="5">
        <n v="12"/>
        <n v="1"/>
        <n v="2"/>
        <n v="6"/>
        <n v="7"/>
      </sharedItems>
    </cacheField>
    <cacheField name="Year " numFmtId="0">
      <sharedItems containsSemiMixedTypes="0" containsString="0" containsNumber="1" containsInteger="1" minValue="2019" maxValue="2020"/>
    </cacheField>
    <cacheField name="Supply B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043.063903819442" createdVersion="6" refreshedVersion="6" minRefreshableVersion="3" recordCount="815" xr:uid="{C4AD5F7A-DE90-4EF0-9662-ED0FFD642BFF}">
  <cacheSource type="worksheet">
    <worksheetSource ref="A1:L816" sheet="Raw_DO_1219 to 0220"/>
  </cacheSource>
  <cacheFields count="12">
    <cacheField name="Date" numFmtId="0">
      <sharedItems containsDate="1" containsMixedTypes="1" minDate="2019-11-02T00:00:00" maxDate="2020-10-21T00:00:00"/>
    </cacheField>
    <cacheField name="Customer" numFmtId="0">
      <sharedItems count="79">
        <s v="Amazing Works Sdn Bhd"/>
        <s v="Reform Manufacturing Enterprise"/>
        <s v="Zextron Chemical Industries (M) Sdn Bhd"/>
        <s v="Win Fiber Sdn Bhd"/>
        <s v="Suwi Composites Sdn Bhd"/>
        <s v="AFG Marketing"/>
        <s v="Waterco (Far East) Sdn Bhd"/>
        <s v="Trilogy Aero Sdn Bhd"/>
        <s v="Gold Stone Arts Sdn Bhd"/>
        <s v="Kelnico Marketing"/>
        <s v="HS Fiber Glass Works Sdn Bhd"/>
        <s v="Multi Panel Marketing (M) Sdn Bhd"/>
        <s v="FRP Trading Sdn Bhd"/>
        <s v="OPW Malaysia Sdn Bhd"/>
        <s v="Yew Seng Gardening Supply Sdn Bhd"/>
        <s v="JG Containers (M) Sdn Bhd"/>
        <s v="CLS Solutions"/>
        <s v="Kai Chuan Fibreglass"/>
        <s v="Winjaya Engineering Sdn Bhd"/>
        <s v="Innovads FRP Works &amp; Services "/>
        <s v="Perikanan KPH Sdn Bhd"/>
        <s v="En Mohd Rafi Bin Affandi"/>
        <s v="Worldwide Competence Sdn Bhd"/>
        <s v="SSS Art Gallery &amp; Enterprise"/>
        <s v="YLA Cement &amp; Concrete"/>
        <s v="Set Taman Simpang Pulai"/>
        <s v="Syarikat Hua Seng"/>
        <s v="NYC (P.U.) Product Sdn Bhd"/>
        <s v="Explorer Composite Sdn Bhd"/>
        <s v="Serai Bersatu Maju Enterprise"/>
        <s v="JMC Steel Engineering Sdn Bhd"/>
        <s v="Granatek Enterprise Sdn Bhd"/>
        <s v="Fibre Star Industries Sdn Bhd"/>
        <s v="Mr Lo"/>
        <s v="Chin Fibtrglass (M) Sdn Bhd"/>
        <s v="SDC Industries (M) Sdn Bhd"/>
        <s v="Lok Design &amp; Decoration"/>
        <s v="Excelin Sdn Bhd"/>
        <s v="Just Table Manufacturing Sdn Bhd"/>
        <s v="Cradotex Technology Sdn Bhd"/>
        <s v="Siew Min Lorry Sdn Bhd"/>
        <s v="Pembinaan Bot Soon Hong"/>
        <s v="Fiber &amp; Fiber Solution Sdn Bhd"/>
        <s v="C K Tan Fishery"/>
        <s v="UES International Sdn Bhd"/>
        <s v="Natures Creation Sdn Bhd"/>
        <s v="Signature Arena Sdn Bhd"/>
        <s v="Pro-Arc Builders Sdn Bhd"/>
        <s v="Maxwintech Sdn Bhd"/>
        <s v="Solarplus Techniligies (M) Sdn Bhd"/>
        <s v="Magna Surfaces Sdn Bhd"/>
        <s v="Top Quartz Specialist Sdn Bhd"/>
        <s v="Sam Trading Manufacturing Sdn Bhd"/>
        <s v="Tropicstar (M) Sdn Bhd"/>
        <s v="NYC (P.U.) Products Sdn Bhd"/>
        <s v="Miracon (M) Sdn Bhd"/>
        <s v="Winsome Figurines Enterprise"/>
        <s v="Panwater Engineering Sdn Bhd"/>
        <s v="Power Butane Sdn Bhd"/>
        <s v="RHW Design Sdn Bhd"/>
        <s v="Anokha (M) Sdn Bhd"/>
        <s v="Wonderland Design Productions Studio"/>
        <s v="Transform Star Sdn Bhd"/>
        <s v="Innovads FRP Works &amp; Services"/>
        <s v="Dortek Sdn Bhd"/>
        <s v="Clay Industries Sdn Bhd"/>
        <s v="S Stop Enterprise"/>
        <s v="Perniagaan Fibra Sahih"/>
        <s v="Cyfer Bodykit"/>
        <s v="D One Aerokit Work"/>
        <s v="Tokai Fibre Glass Sdn Bhd"/>
        <s v="Chemitone Sdn Bhd"/>
        <s v="Capital Artificial Model Industry"/>
        <s v="Ban Sin Sdn Bhd"/>
        <s v="RC &amp; A Refrigeration Parts Supplies Sdn Bhd"/>
        <s v="Polydamic Holdings Sdn Bhd"/>
        <s v="Efficient Care Sdn Bhd"/>
        <s v="Team Pacific Sdn Bhd"/>
        <s v="Granatex Enterprise Sdn Bhd" u="1"/>
      </sharedItems>
    </cacheField>
    <cacheField name="Product" numFmtId="0">
      <sharedItems count="104">
        <s v="Resin CT-110W"/>
        <s v="Vinylester 7110-NC"/>
        <s v="Norsodyne 3317AW Resin"/>
        <s v="CSM 450 GSM"/>
        <s v="CSM 300 GSM"/>
        <s v="Mekp Butanox M50"/>
        <s v="Talcum Powder"/>
        <s v="Frekote 770NC"/>
        <s v="Woven Roving 600GSM (E) Glass"/>
        <s v="Surface Tissue Mat"/>
        <s v="Resin OT-338W"/>
        <s v="Norsodyne 3338W Resin"/>
        <s v="Mekp Norox KP-9"/>
        <s v="Calcium Carbonate"/>
        <s v="Norsodyne 3330W Resin"/>
        <s v="Norsodyne 3330NW Resin"/>
        <s v="CSM 600 GSM"/>
        <s v="HJSIL 200"/>
        <s v="Brush 2&quot;"/>
        <s v="Brush 3&quot;"/>
        <s v="Brush 1 1/2&quot;"/>
        <s v="Stypol 040-4925"/>
        <s v="Resin OT-317W"/>
        <s v="Woven Roving 800GSM (E) Glass"/>
        <s v="Transportation Charge"/>
        <s v="CSM 450 GSM (Nittobo)"/>
        <s v="Acetone"/>
        <s v="Finish Mat D7760"/>
        <s v="Bosny Wax"/>
        <s v="Neck Ring L Lubricating Grease"/>
        <s v="TR 104 HI Temp Wax"/>
        <s v="Polycor Gelcoat GP-H"/>
        <s v="Pigment Super White"/>
        <s v="Polycor Gelcoat GS-S"/>
        <s v="Norsodyne 3338NW Resin"/>
        <s v="Pigment Smooth Cream"/>
        <s v="Norox KP-100"/>
        <s v="Fibre Yarn"/>
        <s v="Norsodyne 3317AW Resin "/>
        <s v="Norsodyne 2834 Resin"/>
        <s v="Polyol R140 "/>
        <s v="PU Comp B - 5005 "/>
        <s v="Gas 141B"/>
        <s v="Tegostab B 8460"/>
        <s v="Styrene Monomer"/>
        <s v="AAP Norox PD-40"/>
        <s v="Firet Coremat 2MM"/>
        <s v="Pigment Horizon Grey"/>
        <s v="Polycor Gelcoat GS-H"/>
        <s v="Epovia Vinylester RF1001MV"/>
        <s v="VE 1"/>
        <s v="Molecular Sieve Z10-01 1.6-2.5mm"/>
        <s v="Pigment Super Black"/>
        <s v="Wax Solution"/>
        <s v="Mirror Glaze Wax No. 8"/>
        <s v="Pigment Sapphire Blue"/>
        <s v="Fibre Net"/>
        <s v="BML 132 Swabbing Compound"/>
        <s v="Soric XF4MM"/>
        <s v="Firet Coremat 3MM-1.0M(W) X 50M (L)"/>
        <s v="CSM 300 GSM (Nittobo)"/>
        <s v="Norox KP-200"/>
        <s v="Ortho Gelcoat GP-H"/>
        <s v="Gun Roving"/>
        <s v="Silicone Rubber RTV 585"/>
        <s v="Catalyst 35"/>
        <s v="Molecular Sieve Z10-01 1.2-2MM"/>
        <s v="Brush 2 1/2&quot;"/>
        <s v="GP-S Gelcoat (White W868)"/>
        <s v="Firet Coremat 4MM"/>
        <s v="Steel Roller 7&quot;"/>
        <s v="Polycor Gelcoat KP-H"/>
        <s v="Woven Roving 600GSM"/>
        <s v="Pigmen Supper white"/>
        <s v="4&quot; Bristle Roller"/>
        <s v="Norsodyne CMC15100W Resin"/>
        <s v="Steel Roller 3&quot;"/>
        <s v="K2348 Burgundy"/>
        <s v="Norsodyne 3351AW Resin"/>
        <s v="Pigment Golden Yellow"/>
        <s v="Tooling Gelcoat Clear"/>
        <s v="Pigment Naval Grey"/>
        <s v="Pigment Signal Red"/>
        <s v="Pigment Riviera Blue"/>
        <s v="CSM 200 GSM"/>
        <s v="PU Resin C2100"/>
        <s v="Frekote 700NC" u="1"/>
        <s v="Norsodyne 3317W Resin" u="1"/>
        <s v="CAM 600 GSM" u="1"/>
        <s v="PU Comp B - 5005" u="1"/>
        <s v="Silicon Rubber RTV 585" u="1"/>
        <s v="CSM 450 GSM " u="1"/>
        <s v="Pigment Supper White" u="1"/>
        <s v="Gas 1418" u="1"/>
        <s v="Fibre Ner" u="1"/>
        <s v="TR 140 Hi Temp Wax" u="1"/>
        <s v="Norsodyne 3330 NW Resin" u="1"/>
        <s v="Norsodyne 3338 NW Resin" u="1"/>
        <s v="Vinlyester 7110-NC" u="1"/>
        <s v="Polyol R140" u="1"/>
        <s v="Polycor Gelcoat" u="1"/>
        <s v="Vinlyster 7110-NC" u="1"/>
        <s v="Pigment Supper Black" u="1"/>
        <s v="Norsodyne 3310W Resin" u="1"/>
      </sharedItems>
    </cacheField>
    <cacheField name="Quantity " numFmtId="0">
      <sharedItems containsSemiMixedTypes="0" containsString="0" containsNumber="1" containsInteger="1" minValue="1" maxValue="105"/>
    </cacheField>
    <cacheField name="Matric" numFmtId="0">
      <sharedItems containsBlank="1"/>
    </cacheField>
    <cacheField name="Volume (KGS)" numFmtId="0">
      <sharedItems containsSemiMixedTypes="0" containsString="0" containsNumber="1" minValue="1" maxValue="1152"/>
    </cacheField>
    <cacheField name="Packaging" numFmtId="0">
      <sharedItems/>
    </cacheField>
    <cacheField name="Total Volume" numFmtId="0">
      <sharedItems containsSemiMixedTypes="0" containsString="0" containsNumber="1" minValue="1" maxValue="2250"/>
    </cacheField>
    <cacheField name="Remark" numFmtId="0">
      <sharedItems containsBlank="1"/>
    </cacheField>
    <cacheField name="Month" numFmtId="0">
      <sharedItems containsSemiMixedTypes="0" containsString="0" containsNumber="1" containsInteger="1" minValue="1" maxValue="12" count="3">
        <n v="12"/>
        <n v="1"/>
        <n v="2"/>
      </sharedItems>
    </cacheField>
    <cacheField name="Year " numFmtId="0">
      <sharedItems containsSemiMixedTypes="0" containsString="0" containsNumber="1" containsInteger="1" minValue="2019" maxValue="2020"/>
    </cacheField>
    <cacheField name="Supply B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9">
  <r>
    <d v="2019-11-30T00:00:00"/>
    <x v="0"/>
    <x v="0"/>
    <n v="2"/>
    <s v="Drum"/>
    <n v="225"/>
    <x v="0"/>
    <n v="450"/>
    <m/>
    <x v="0"/>
    <n v="2019"/>
    <m/>
  </r>
  <r>
    <d v="2019-11-30T00:00:00"/>
    <x v="0"/>
    <x v="1"/>
    <n v="1"/>
    <s v="Drum"/>
    <n v="200"/>
    <x v="0"/>
    <n v="200"/>
    <m/>
    <x v="0"/>
    <n v="2019"/>
    <m/>
  </r>
  <r>
    <d v="2019-12-02T00:00:00"/>
    <x v="1"/>
    <x v="2"/>
    <n v="3"/>
    <s v="Drum"/>
    <n v="220"/>
    <x v="0"/>
    <n v="660"/>
    <m/>
    <x v="0"/>
    <n v="2019"/>
    <m/>
  </r>
  <r>
    <d v="2019-12-02T00:00:00"/>
    <x v="1"/>
    <x v="3"/>
    <n v="6"/>
    <s v="Roll"/>
    <n v="30"/>
    <x v="0"/>
    <n v="180"/>
    <m/>
    <x v="0"/>
    <n v="2019"/>
    <m/>
  </r>
  <r>
    <d v="2019-12-02T00:00:00"/>
    <x v="1"/>
    <x v="4"/>
    <n v="1"/>
    <s v="Roll"/>
    <n v="30"/>
    <x v="0"/>
    <n v="30"/>
    <m/>
    <x v="0"/>
    <n v="2019"/>
    <m/>
  </r>
  <r>
    <d v="2019-12-02T00:00:00"/>
    <x v="1"/>
    <x v="5"/>
    <n v="2"/>
    <s v="Bottle"/>
    <n v="5"/>
    <x v="0"/>
    <n v="10"/>
    <m/>
    <x v="0"/>
    <n v="2019"/>
    <m/>
  </r>
  <r>
    <d v="2019-12-02T00:00:00"/>
    <x v="1"/>
    <x v="6"/>
    <n v="5"/>
    <s v="Bag"/>
    <n v="25"/>
    <x v="0"/>
    <n v="125"/>
    <m/>
    <x v="0"/>
    <n v="2019"/>
    <m/>
  </r>
  <r>
    <d v="2019-12-02T00:00:00"/>
    <x v="1"/>
    <x v="7"/>
    <n v="1"/>
    <s v="Tin"/>
    <n v="1"/>
    <x v="1"/>
    <n v="1"/>
    <m/>
    <x v="0"/>
    <n v="2019"/>
    <m/>
  </r>
  <r>
    <d v="2019-12-02T00:00:00"/>
    <x v="1"/>
    <x v="8"/>
    <n v="1"/>
    <s v="Roll"/>
    <n v="40"/>
    <x v="0"/>
    <n v="40"/>
    <m/>
    <x v="0"/>
    <n v="2019"/>
    <m/>
  </r>
  <r>
    <d v="2019-12-10T00:00:00"/>
    <x v="1"/>
    <x v="5"/>
    <n v="1"/>
    <s v="Bottle"/>
    <n v="5"/>
    <x v="0"/>
    <n v="5"/>
    <m/>
    <x v="0"/>
    <n v="2019"/>
    <m/>
  </r>
  <r>
    <d v="2019-12-02T00:00:00"/>
    <x v="2"/>
    <x v="9"/>
    <n v="7"/>
    <s v="Roll"/>
    <n v="200"/>
    <x v="2"/>
    <n v="1400"/>
    <m/>
    <x v="0"/>
    <n v="2019"/>
    <m/>
  </r>
  <r>
    <d v="2019-12-02T00:00:00"/>
    <x v="3"/>
    <x v="10"/>
    <n v="10"/>
    <s v="Drum"/>
    <n v="225"/>
    <x v="0"/>
    <n v="2250"/>
    <m/>
    <x v="0"/>
    <n v="2019"/>
    <m/>
  </r>
  <r>
    <d v="2019-12-02T00:00:00"/>
    <x v="3"/>
    <x v="5"/>
    <n v="2"/>
    <s v="Ctn"/>
    <n v="20"/>
    <x v="0"/>
    <n v="40"/>
    <m/>
    <x v="0"/>
    <n v="2019"/>
    <m/>
  </r>
  <r>
    <d v="2019-12-02T00:00:00"/>
    <x v="4"/>
    <x v="11"/>
    <n v="4"/>
    <s v="Drum"/>
    <n v="220"/>
    <x v="0"/>
    <n v="880"/>
    <m/>
    <x v="0"/>
    <n v="2019"/>
    <m/>
  </r>
  <r>
    <d v="2019-12-02T00:00:00"/>
    <x v="4"/>
    <x v="3"/>
    <n v="6"/>
    <s v="Roll"/>
    <n v="54"/>
    <x v="0"/>
    <n v="324"/>
    <m/>
    <x v="0"/>
    <n v="2019"/>
    <m/>
  </r>
  <r>
    <d v="2019-12-02T00:00:00"/>
    <x v="4"/>
    <x v="4"/>
    <n v="3"/>
    <s v="Roll"/>
    <n v="54"/>
    <x v="0"/>
    <n v="162"/>
    <m/>
    <x v="0"/>
    <n v="2019"/>
    <m/>
  </r>
  <r>
    <d v="2019-12-02T00:00:00"/>
    <x v="4"/>
    <x v="12"/>
    <n v="8"/>
    <s v="Bottle"/>
    <n v="5"/>
    <x v="0"/>
    <n v="40"/>
    <m/>
    <x v="0"/>
    <n v="2019"/>
    <m/>
  </r>
  <r>
    <d v="2019-12-02T00:00:00"/>
    <x v="4"/>
    <x v="13"/>
    <n v="20"/>
    <s v="Bag"/>
    <n v="25"/>
    <x v="0"/>
    <n v="500"/>
    <m/>
    <x v="0"/>
    <n v="2019"/>
    <m/>
  </r>
  <r>
    <d v="2019-12-02T00:00:00"/>
    <x v="5"/>
    <x v="14"/>
    <n v="4"/>
    <s v="Drum"/>
    <n v="220"/>
    <x v="0"/>
    <n v="880"/>
    <m/>
    <x v="0"/>
    <n v="2019"/>
    <m/>
  </r>
  <r>
    <d v="2019-12-02T00:00:00"/>
    <x v="5"/>
    <x v="15"/>
    <n v="1"/>
    <s v="Drum"/>
    <n v="220"/>
    <x v="0"/>
    <n v="220"/>
    <m/>
    <x v="0"/>
    <n v="2019"/>
    <m/>
  </r>
  <r>
    <d v="2019-12-02T00:00:00"/>
    <x v="5"/>
    <x v="3"/>
    <n v="10"/>
    <s v="Roll"/>
    <n v="54"/>
    <x v="0"/>
    <n v="540"/>
    <m/>
    <x v="0"/>
    <n v="2019"/>
    <m/>
  </r>
  <r>
    <d v="2019-12-02T00:00:00"/>
    <x v="5"/>
    <x v="16"/>
    <n v="4"/>
    <s v="Roll"/>
    <n v="54"/>
    <x v="0"/>
    <n v="216"/>
    <m/>
    <x v="0"/>
    <n v="2019"/>
    <m/>
  </r>
  <r>
    <d v="2019-12-02T00:00:00"/>
    <x v="5"/>
    <x v="12"/>
    <n v="4"/>
    <s v="Bottle"/>
    <n v="5"/>
    <x v="0"/>
    <n v="20"/>
    <m/>
    <x v="0"/>
    <n v="2019"/>
    <m/>
  </r>
  <r>
    <d v="2019-12-02T00:00:00"/>
    <x v="5"/>
    <x v="17"/>
    <n v="1"/>
    <s v="Bag"/>
    <n v="10"/>
    <x v="0"/>
    <n v="10"/>
    <m/>
    <x v="0"/>
    <n v="2019"/>
    <m/>
  </r>
  <r>
    <d v="2019-12-02T00:00:00"/>
    <x v="5"/>
    <x v="7"/>
    <n v="1"/>
    <s v="Tin"/>
    <n v="1"/>
    <x v="1"/>
    <n v="1"/>
    <m/>
    <x v="0"/>
    <n v="2019"/>
    <m/>
  </r>
  <r>
    <d v="2019-12-02T00:00:00"/>
    <x v="5"/>
    <x v="18"/>
    <n v="1"/>
    <s v="Box"/>
    <n v="12"/>
    <x v="3"/>
    <n v="12"/>
    <m/>
    <x v="0"/>
    <n v="2019"/>
    <m/>
  </r>
  <r>
    <d v="2019-12-02T00:00:00"/>
    <x v="5"/>
    <x v="19"/>
    <n v="1"/>
    <s v="Box"/>
    <n v="12"/>
    <x v="3"/>
    <n v="12"/>
    <m/>
    <x v="0"/>
    <n v="2019"/>
    <m/>
  </r>
  <r>
    <d v="2019-12-02T00:00:00"/>
    <x v="6"/>
    <x v="19"/>
    <n v="40"/>
    <s v="Box/Ctn"/>
    <n v="12"/>
    <x v="3"/>
    <n v="480"/>
    <s v="Term"/>
    <x v="0"/>
    <n v="2019"/>
    <m/>
  </r>
  <r>
    <d v="2019-12-02T00:00:00"/>
    <x v="6"/>
    <x v="20"/>
    <n v="4"/>
    <s v="Box"/>
    <n v="12"/>
    <x v="3"/>
    <n v="48"/>
    <m/>
    <x v="0"/>
    <n v="2019"/>
    <m/>
  </r>
  <r>
    <d v="2019-12-02T00:00:00"/>
    <x v="7"/>
    <x v="12"/>
    <n v="12"/>
    <s v="Bottle/Ctns"/>
    <n v="5"/>
    <x v="0"/>
    <n v="60"/>
    <s v="JB"/>
    <x v="0"/>
    <n v="2019"/>
    <m/>
  </r>
  <r>
    <d v="2019-12-02T00:00:00"/>
    <x v="8"/>
    <x v="21"/>
    <n v="10"/>
    <s v="Pail"/>
    <n v="20"/>
    <x v="0"/>
    <n v="200"/>
    <s v="JB"/>
    <x v="0"/>
    <n v="2019"/>
    <m/>
  </r>
  <r>
    <d v="2019-12-02T00:00:00"/>
    <x v="9"/>
    <x v="22"/>
    <n v="1"/>
    <s v="Drum"/>
    <n v="225"/>
    <x v="0"/>
    <n v="225"/>
    <m/>
    <x v="0"/>
    <n v="2019"/>
    <m/>
  </r>
  <r>
    <d v="2019-12-02T00:00:00"/>
    <x v="9"/>
    <x v="3"/>
    <n v="4"/>
    <s v="Roll"/>
    <n v="30"/>
    <x v="0"/>
    <n v="120"/>
    <m/>
    <x v="0"/>
    <n v="2019"/>
    <m/>
  </r>
  <r>
    <d v="2019-12-02T00:00:00"/>
    <x v="9"/>
    <x v="23"/>
    <n v="2"/>
    <s v="Roll"/>
    <n v="40"/>
    <x v="0"/>
    <n v="80"/>
    <m/>
    <x v="0"/>
    <n v="2019"/>
    <m/>
  </r>
  <r>
    <d v="2019-12-02T00:00:00"/>
    <x v="9"/>
    <x v="24"/>
    <n v="1"/>
    <s v="Transportation charge"/>
    <n v="1"/>
    <x v="4"/>
    <n v="1"/>
    <m/>
    <x v="0"/>
    <n v="2019"/>
    <m/>
  </r>
  <r>
    <d v="2019-12-02T00:00:00"/>
    <x v="5"/>
    <x v="14"/>
    <n v="3"/>
    <s v="Drum"/>
    <n v="220"/>
    <x v="0"/>
    <n v="660"/>
    <m/>
    <x v="0"/>
    <n v="2019"/>
    <m/>
  </r>
  <r>
    <d v="2019-12-04T00:00:00"/>
    <x v="10"/>
    <x v="14"/>
    <n v="3"/>
    <s v="Drum"/>
    <n v="220"/>
    <x v="0"/>
    <n v="660"/>
    <m/>
    <x v="0"/>
    <n v="2019"/>
    <m/>
  </r>
  <r>
    <d v="2019-12-04T00:00:00"/>
    <x v="10"/>
    <x v="11"/>
    <n v="2"/>
    <s v="Drum"/>
    <n v="220"/>
    <x v="0"/>
    <n v="440"/>
    <m/>
    <x v="0"/>
    <n v="2019"/>
    <m/>
  </r>
  <r>
    <d v="2019-12-04T00:00:00"/>
    <x v="10"/>
    <x v="25"/>
    <n v="10"/>
    <s v="Roll"/>
    <n v="60"/>
    <x v="0"/>
    <n v="600"/>
    <m/>
    <x v="0"/>
    <n v="2019"/>
    <m/>
  </r>
  <r>
    <d v="2019-12-04T00:00:00"/>
    <x v="10"/>
    <x v="12"/>
    <n v="4"/>
    <s v="Bottle"/>
    <n v="5"/>
    <x v="0"/>
    <n v="20"/>
    <m/>
    <x v="0"/>
    <n v="2019"/>
    <m/>
  </r>
  <r>
    <d v="2019-12-04T00:00:00"/>
    <x v="10"/>
    <x v="17"/>
    <n v="1"/>
    <s v="Bag"/>
    <n v="10"/>
    <x v="0"/>
    <n v="10"/>
    <m/>
    <x v="0"/>
    <n v="2019"/>
    <m/>
  </r>
  <r>
    <d v="2019-12-02T00:00:00"/>
    <x v="4"/>
    <x v="11"/>
    <n v="2"/>
    <s v="Drum"/>
    <n v="220"/>
    <x v="0"/>
    <n v="440"/>
    <m/>
    <x v="0"/>
    <n v="2019"/>
    <m/>
  </r>
  <r>
    <d v="2019-12-06T00:00:00"/>
    <x v="11"/>
    <x v="0"/>
    <n v="3"/>
    <s v="Drum"/>
    <n v="225"/>
    <x v="0"/>
    <n v="675"/>
    <m/>
    <x v="0"/>
    <n v="2019"/>
    <m/>
  </r>
  <r>
    <d v="2019-12-06T00:00:00"/>
    <x v="11"/>
    <x v="12"/>
    <n v="8"/>
    <s v="Bottle"/>
    <n v="5"/>
    <x v="0"/>
    <n v="40"/>
    <m/>
    <x v="0"/>
    <n v="2019"/>
    <m/>
  </r>
  <r>
    <d v="2019-12-06T00:00:00"/>
    <x v="11"/>
    <x v="26"/>
    <n v="1"/>
    <s v="Drum"/>
    <n v="163"/>
    <x v="0"/>
    <n v="163"/>
    <m/>
    <x v="0"/>
    <n v="2019"/>
    <m/>
  </r>
  <r>
    <d v="2019-12-05T00:00:00"/>
    <x v="12"/>
    <x v="11"/>
    <n v="5"/>
    <s v="Drum"/>
    <n v="220"/>
    <x v="0"/>
    <n v="1100"/>
    <m/>
    <x v="0"/>
    <n v="2019"/>
    <m/>
  </r>
  <r>
    <d v="2019-12-05T00:00:00"/>
    <x v="13"/>
    <x v="27"/>
    <n v="20"/>
    <s v="Roll"/>
    <n v="110"/>
    <x v="2"/>
    <n v="2200"/>
    <m/>
    <x v="0"/>
    <n v="2019"/>
    <m/>
  </r>
  <r>
    <d v="2019-12-06T00:00:00"/>
    <x v="1"/>
    <x v="2"/>
    <n v="3"/>
    <s v="Drum"/>
    <n v="220"/>
    <x v="0"/>
    <n v="660"/>
    <m/>
    <x v="0"/>
    <n v="2019"/>
    <m/>
  </r>
  <r>
    <d v="2019-12-06T00:00:00"/>
    <x v="1"/>
    <x v="3"/>
    <n v="6"/>
    <s v="Roll"/>
    <n v="30"/>
    <x v="0"/>
    <n v="180"/>
    <m/>
    <x v="0"/>
    <n v="2019"/>
    <m/>
  </r>
  <r>
    <d v="2019-12-06T00:00:00"/>
    <x v="1"/>
    <x v="6"/>
    <n v="10"/>
    <s v="Bag"/>
    <n v="25"/>
    <x v="0"/>
    <n v="250"/>
    <m/>
    <x v="0"/>
    <n v="2019"/>
    <m/>
  </r>
  <r>
    <d v="2019-12-06T00:00:00"/>
    <x v="1"/>
    <x v="5"/>
    <n v="1"/>
    <s v="Bottle"/>
    <n v="5"/>
    <x v="0"/>
    <n v="5"/>
    <m/>
    <x v="0"/>
    <n v="2019"/>
    <m/>
  </r>
  <r>
    <d v="2019-12-06T00:00:00"/>
    <x v="1"/>
    <x v="7"/>
    <n v="1"/>
    <s v="Tin"/>
    <n v="1"/>
    <x v="1"/>
    <n v="1"/>
    <m/>
    <x v="0"/>
    <n v="2019"/>
    <m/>
  </r>
  <r>
    <d v="2019-12-06T00:00:00"/>
    <x v="1"/>
    <x v="20"/>
    <n v="1"/>
    <s v="Box"/>
    <n v="12"/>
    <x v="3"/>
    <n v="12"/>
    <m/>
    <x v="0"/>
    <n v="2019"/>
    <m/>
  </r>
  <r>
    <d v="2019-12-06T00:00:00"/>
    <x v="14"/>
    <x v="10"/>
    <n v="4"/>
    <s v="Drum"/>
    <n v="225"/>
    <x v="0"/>
    <n v="900"/>
    <m/>
    <x v="0"/>
    <n v="2019"/>
    <m/>
  </r>
  <r>
    <d v="2019-12-06T00:00:00"/>
    <x v="14"/>
    <x v="3"/>
    <n v="4"/>
    <s v=" Roll"/>
    <n v="30"/>
    <x v="0"/>
    <n v="120"/>
    <m/>
    <x v="0"/>
    <n v="2019"/>
    <m/>
  </r>
  <r>
    <d v="2019-12-06T00:00:00"/>
    <x v="14"/>
    <x v="6"/>
    <n v="5"/>
    <s v="Bag"/>
    <n v="25"/>
    <x v="0"/>
    <n v="125"/>
    <m/>
    <x v="0"/>
    <n v="2019"/>
    <m/>
  </r>
  <r>
    <d v="2019-12-06T00:00:00"/>
    <x v="14"/>
    <x v="12"/>
    <n v="4"/>
    <s v=" Bottle"/>
    <n v="5"/>
    <x v="0"/>
    <n v="20"/>
    <m/>
    <x v="0"/>
    <n v="2019"/>
    <m/>
  </r>
  <r>
    <d v="2019-12-06T00:00:00"/>
    <x v="14"/>
    <x v="28"/>
    <n v="1"/>
    <s v="Pail"/>
    <n v="15"/>
    <x v="0"/>
    <n v="15"/>
    <m/>
    <x v="0"/>
    <n v="2019"/>
    <m/>
  </r>
  <r>
    <d v="2019-12-06T00:00:00"/>
    <x v="14"/>
    <x v="17"/>
    <n v="1"/>
    <s v="Bag"/>
    <n v="10"/>
    <x v="0"/>
    <n v="10"/>
    <m/>
    <x v="0"/>
    <n v="2019"/>
    <m/>
  </r>
  <r>
    <d v="2019-12-09T00:00:00"/>
    <x v="15"/>
    <x v="29"/>
    <n v="2"/>
    <s v="Drum"/>
    <n v="180"/>
    <x v="0"/>
    <n v="360"/>
    <m/>
    <x v="0"/>
    <n v="2019"/>
    <m/>
  </r>
  <r>
    <d v="2019-12-09T00:00:00"/>
    <x v="16"/>
    <x v="11"/>
    <n v="1"/>
    <s v="Drum"/>
    <n v="220"/>
    <x v="0"/>
    <n v="220"/>
    <m/>
    <x v="0"/>
    <n v="2019"/>
    <m/>
  </r>
  <r>
    <d v="2019-12-09T00:00:00"/>
    <x v="16"/>
    <x v="3"/>
    <n v="2"/>
    <s v="Roll"/>
    <n v="30"/>
    <x v="0"/>
    <n v="60"/>
    <m/>
    <x v="0"/>
    <n v="2019"/>
    <m/>
  </r>
  <r>
    <d v="2019-12-09T00:00:00"/>
    <x v="16"/>
    <x v="12"/>
    <n v="1"/>
    <s v="Bottle"/>
    <n v="5"/>
    <x v="0"/>
    <n v="5"/>
    <m/>
    <x v="0"/>
    <n v="2019"/>
    <m/>
  </r>
  <r>
    <d v="2019-12-09T00:00:00"/>
    <x v="16"/>
    <x v="30"/>
    <n v="6"/>
    <s v="Can"/>
    <n v="22"/>
    <x v="5"/>
    <n v="132"/>
    <m/>
    <x v="0"/>
    <n v="2019"/>
    <m/>
  </r>
  <r>
    <d v="2019-12-09T00:00:00"/>
    <x v="17"/>
    <x v="2"/>
    <n v="6"/>
    <s v="Drum"/>
    <n v="220"/>
    <x v="0"/>
    <n v="1320"/>
    <m/>
    <x v="0"/>
    <n v="2019"/>
    <m/>
  </r>
  <r>
    <d v="2019-12-09T00:00:00"/>
    <x v="17"/>
    <x v="11"/>
    <n v="1"/>
    <s v="Drum"/>
    <n v="220"/>
    <x v="0"/>
    <n v="220"/>
    <m/>
    <x v="0"/>
    <n v="2019"/>
    <m/>
  </r>
  <r>
    <d v="2019-12-09T00:00:00"/>
    <x v="17"/>
    <x v="31"/>
    <n v="1"/>
    <s v="Pail"/>
    <n v="20"/>
    <x v="0"/>
    <n v="20"/>
    <m/>
    <x v="0"/>
    <n v="2019"/>
    <m/>
  </r>
  <r>
    <d v="2019-12-09T00:00:00"/>
    <x v="9"/>
    <x v="22"/>
    <n v="2"/>
    <s v="Drum"/>
    <n v="225"/>
    <x v="0"/>
    <n v="450"/>
    <m/>
    <x v="0"/>
    <n v="2019"/>
    <m/>
  </r>
  <r>
    <d v="2019-12-09T00:00:00"/>
    <x v="9"/>
    <x v="3"/>
    <n v="6"/>
    <s v="Roll"/>
    <n v="30"/>
    <x v="0"/>
    <n v="180"/>
    <m/>
    <x v="0"/>
    <n v="2019"/>
    <m/>
  </r>
  <r>
    <d v="2019-12-09T00:00:00"/>
    <x v="9"/>
    <x v="32"/>
    <n v="1"/>
    <s v="Pail"/>
    <n v="25"/>
    <x v="0"/>
    <n v="25"/>
    <m/>
    <x v="0"/>
    <n v="2019"/>
    <m/>
  </r>
  <r>
    <d v="2019-12-09T00:00:00"/>
    <x v="9"/>
    <x v="33"/>
    <n v="2"/>
    <s v="Pail"/>
    <n v="20"/>
    <x v="0"/>
    <n v="40"/>
    <m/>
    <x v="0"/>
    <n v="2019"/>
    <m/>
  </r>
  <r>
    <d v="2019-12-09T00:00:00"/>
    <x v="9"/>
    <x v="24"/>
    <n v="1"/>
    <s v="Transportation charge"/>
    <n v="1"/>
    <x v="4"/>
    <n v="1"/>
    <m/>
    <x v="0"/>
    <n v="2019"/>
    <m/>
  </r>
  <r>
    <d v="2019-12-02T00:00:00"/>
    <x v="18"/>
    <x v="2"/>
    <n v="5"/>
    <s v="Drum"/>
    <n v="220"/>
    <x v="0"/>
    <n v="1100"/>
    <m/>
    <x v="0"/>
    <n v="2019"/>
    <m/>
  </r>
  <r>
    <d v="2019-12-02T00:00:00"/>
    <x v="18"/>
    <x v="31"/>
    <n v="50"/>
    <s v="Pail"/>
    <n v="20"/>
    <x v="0"/>
    <n v="1000"/>
    <m/>
    <x v="0"/>
    <n v="2019"/>
    <m/>
  </r>
  <r>
    <d v="2019-12-05T00:00:00"/>
    <x v="19"/>
    <x v="2"/>
    <n v="4"/>
    <s v="Drum"/>
    <n v="220"/>
    <x v="0"/>
    <n v="880"/>
    <m/>
    <x v="0"/>
    <n v="2019"/>
    <m/>
  </r>
  <r>
    <d v="2019-12-05T00:00:00"/>
    <x v="19"/>
    <x v="3"/>
    <n v="6"/>
    <s v="Roll"/>
    <n v="60"/>
    <x v="0"/>
    <n v="360"/>
    <m/>
    <x v="0"/>
    <n v="2019"/>
    <m/>
  </r>
  <r>
    <d v="2019-12-05T00:00:00"/>
    <x v="19"/>
    <x v="4"/>
    <n v="3"/>
    <s v="Roll"/>
    <n v="54"/>
    <x v="0"/>
    <n v="162"/>
    <m/>
    <x v="0"/>
    <n v="2019"/>
    <m/>
  </r>
  <r>
    <d v="2019-12-05T00:00:00"/>
    <x v="19"/>
    <x v="31"/>
    <n v="5"/>
    <s v="Pail"/>
    <n v="20"/>
    <x v="0"/>
    <n v="100"/>
    <m/>
    <x v="0"/>
    <n v="2019"/>
    <m/>
  </r>
  <r>
    <d v="2019-12-05T00:00:00"/>
    <x v="19"/>
    <x v="30"/>
    <n v="1"/>
    <s v="Ctn"/>
    <n v="12"/>
    <x v="5"/>
    <n v="12"/>
    <m/>
    <x v="0"/>
    <n v="2019"/>
    <m/>
  </r>
  <r>
    <d v="2019-12-05T00:00:00"/>
    <x v="19"/>
    <x v="12"/>
    <n v="4"/>
    <s v="Bottle"/>
    <n v="5"/>
    <x v="0"/>
    <n v="20"/>
    <m/>
    <x v="0"/>
    <n v="2019"/>
    <m/>
  </r>
  <r>
    <d v="2019-12-02T00:00:00"/>
    <x v="20"/>
    <x v="34"/>
    <n v="4"/>
    <s v="Drum"/>
    <n v="220"/>
    <x v="0"/>
    <n v="880"/>
    <s v="Kuantan"/>
    <x v="0"/>
    <n v="2019"/>
    <m/>
  </r>
  <r>
    <d v="2019-12-02T00:00:00"/>
    <x v="20"/>
    <x v="3"/>
    <n v="4"/>
    <s v="Roll"/>
    <n v="30"/>
    <x v="0"/>
    <n v="120"/>
    <m/>
    <x v="0"/>
    <n v="2019"/>
    <m/>
  </r>
  <r>
    <d v="2019-12-02T00:00:00"/>
    <x v="20"/>
    <x v="23"/>
    <n v="5"/>
    <s v="Roll"/>
    <n v="40"/>
    <x v="0"/>
    <n v="200"/>
    <m/>
    <x v="0"/>
    <n v="2019"/>
    <m/>
  </r>
  <r>
    <d v="2019-12-02T00:00:00"/>
    <x v="21"/>
    <x v="2"/>
    <n v="1"/>
    <s v="Pail"/>
    <n v="25"/>
    <x v="0"/>
    <n v="25"/>
    <s v="Melaka"/>
    <x v="0"/>
    <n v="2019"/>
    <m/>
  </r>
  <r>
    <d v="2019-12-02T00:00:00"/>
    <x v="21"/>
    <x v="24"/>
    <n v="1"/>
    <s v="Transportation charge"/>
    <n v="1"/>
    <x v="4"/>
    <n v="1"/>
    <m/>
    <x v="0"/>
    <n v="2019"/>
    <m/>
  </r>
  <r>
    <d v="2019-12-06T00:00:00"/>
    <x v="22"/>
    <x v="14"/>
    <n v="4"/>
    <s v="Drum"/>
    <n v="225"/>
    <x v="0"/>
    <n v="900"/>
    <m/>
    <x v="0"/>
    <n v="2019"/>
    <m/>
  </r>
  <r>
    <d v="2019-12-06T00:00:00"/>
    <x v="22"/>
    <x v="3"/>
    <n v="5"/>
    <s v="Roll"/>
    <n v="30"/>
    <x v="0"/>
    <n v="150"/>
    <m/>
    <x v="0"/>
    <n v="2019"/>
    <m/>
  </r>
  <r>
    <d v="2019-12-06T00:00:00"/>
    <x v="22"/>
    <x v="8"/>
    <n v="10"/>
    <s v="Roll"/>
    <n v="45"/>
    <x v="0"/>
    <n v="450"/>
    <m/>
    <x v="0"/>
    <n v="2019"/>
    <m/>
  </r>
  <r>
    <d v="2019-12-06T00:00:00"/>
    <x v="22"/>
    <x v="35"/>
    <n v="1"/>
    <s v="Pail"/>
    <n v="25"/>
    <x v="0"/>
    <n v="25"/>
    <m/>
    <x v="0"/>
    <n v="2019"/>
    <m/>
  </r>
  <r>
    <d v="2019-12-06T00:00:00"/>
    <x v="22"/>
    <x v="36"/>
    <n v="4"/>
    <s v="Bottle"/>
    <n v="5"/>
    <x v="0"/>
    <n v="20"/>
    <m/>
    <x v="0"/>
    <n v="2019"/>
    <m/>
  </r>
  <r>
    <d v="2019-12-06T00:00:00"/>
    <x v="22"/>
    <x v="6"/>
    <n v="6"/>
    <s v="Bag"/>
    <n v="25"/>
    <x v="0"/>
    <n v="150"/>
    <m/>
    <x v="0"/>
    <n v="2019"/>
    <m/>
  </r>
  <r>
    <d v="2019-12-06T00:00:00"/>
    <x v="23"/>
    <x v="2"/>
    <n v="3"/>
    <s v="Drum"/>
    <n v="220"/>
    <x v="0"/>
    <n v="660"/>
    <m/>
    <x v="0"/>
    <n v="2019"/>
    <m/>
  </r>
  <r>
    <d v="2019-12-06T00:00:00"/>
    <x v="23"/>
    <x v="3"/>
    <n v="1"/>
    <s v="Roll"/>
    <n v="30"/>
    <x v="0"/>
    <n v="30"/>
    <m/>
    <x v="0"/>
    <n v="2019"/>
    <m/>
  </r>
  <r>
    <d v="2019-12-06T00:00:00"/>
    <x v="23"/>
    <x v="6"/>
    <n v="6"/>
    <s v="Bag"/>
    <n v="25"/>
    <x v="0"/>
    <n v="150"/>
    <m/>
    <x v="0"/>
    <n v="2019"/>
    <m/>
  </r>
  <r>
    <d v="2019-12-06T00:00:00"/>
    <x v="23"/>
    <x v="12"/>
    <n v="4"/>
    <s v="Bottle"/>
    <n v="5"/>
    <x v="0"/>
    <n v="20"/>
    <m/>
    <x v="0"/>
    <n v="2019"/>
    <m/>
  </r>
  <r>
    <d v="2019-12-06T00:00:00"/>
    <x v="22"/>
    <x v="14"/>
    <n v="2"/>
    <s v="Drum"/>
    <n v="225"/>
    <x v="0"/>
    <n v="450"/>
    <m/>
    <x v="0"/>
    <n v="2019"/>
    <m/>
  </r>
  <r>
    <d v="2019-12-06T00:00:00"/>
    <x v="22"/>
    <x v="3"/>
    <n v="15"/>
    <s v="Roll"/>
    <n v="30"/>
    <x v="0"/>
    <n v="450"/>
    <m/>
    <x v="0"/>
    <n v="2019"/>
    <m/>
  </r>
  <r>
    <d v="2019-12-06T00:00:00"/>
    <x v="24"/>
    <x v="37"/>
    <n v="50"/>
    <s v="Bobbing"/>
    <n v="20"/>
    <x v="0"/>
    <n v="1000"/>
    <s v="Kuantan"/>
    <x v="0"/>
    <n v="2019"/>
    <m/>
  </r>
  <r>
    <d v="2019-12-10T00:00:00"/>
    <x v="18"/>
    <x v="38"/>
    <n v="5"/>
    <s v="Drum"/>
    <n v="220"/>
    <x v="0"/>
    <n v="1100"/>
    <m/>
    <x v="0"/>
    <n v="2019"/>
    <m/>
  </r>
  <r>
    <d v="2019-12-10T00:00:00"/>
    <x v="18"/>
    <x v="30"/>
    <n v="5"/>
    <s v="Ctn"/>
    <n v="12"/>
    <x v="5"/>
    <n v="60"/>
    <m/>
    <x v="0"/>
    <n v="2019"/>
    <m/>
  </r>
  <r>
    <d v="2019-12-12T00:00:00"/>
    <x v="25"/>
    <x v="37"/>
    <n v="15"/>
    <s v="Bobbing"/>
    <n v="20"/>
    <x v="0"/>
    <n v="300"/>
    <m/>
    <x v="0"/>
    <n v="2019"/>
    <m/>
  </r>
  <r>
    <d v="2019-12-03T00:00:00"/>
    <x v="26"/>
    <x v="3"/>
    <n v="4"/>
    <s v="Roll"/>
    <n v="30"/>
    <x v="0"/>
    <n v="120"/>
    <s v="Trengganu-Kemaman"/>
    <x v="0"/>
    <n v="2019"/>
    <m/>
  </r>
  <r>
    <d v="2019-12-12T00:00:00"/>
    <x v="19"/>
    <x v="2"/>
    <n v="4"/>
    <s v="Drum"/>
    <n v="220"/>
    <x v="0"/>
    <n v="880"/>
    <m/>
    <x v="0"/>
    <n v="2019"/>
    <m/>
  </r>
  <r>
    <d v="2019-12-12T00:00:00"/>
    <x v="19"/>
    <x v="3"/>
    <n v="5"/>
    <s v="Roll"/>
    <n v="54"/>
    <x v="0"/>
    <n v="270"/>
    <m/>
    <x v="0"/>
    <n v="2019"/>
    <m/>
  </r>
  <r>
    <d v="2019-12-12T00:00:00"/>
    <x v="19"/>
    <x v="4"/>
    <n v="1"/>
    <s v="Roll"/>
    <n v="54"/>
    <x v="0"/>
    <n v="54"/>
    <m/>
    <x v="0"/>
    <n v="2019"/>
    <m/>
  </r>
  <r>
    <d v="2019-12-12T00:00:00"/>
    <x v="19"/>
    <x v="31"/>
    <n v="4"/>
    <s v="Pail"/>
    <n v="20"/>
    <x v="0"/>
    <n v="80"/>
    <m/>
    <x v="0"/>
    <n v="2019"/>
    <m/>
  </r>
  <r>
    <d v="2019-12-12T00:00:00"/>
    <x v="19"/>
    <x v="17"/>
    <n v="1"/>
    <s v="Bag"/>
    <n v="10"/>
    <x v="0"/>
    <n v="10"/>
    <m/>
    <x v="0"/>
    <n v="2019"/>
    <m/>
  </r>
  <r>
    <d v="2019-12-14T00:00:00"/>
    <x v="22"/>
    <x v="14"/>
    <n v="4"/>
    <s v="Drum"/>
    <n v="225"/>
    <x v="0"/>
    <n v="900"/>
    <m/>
    <x v="0"/>
    <n v="2019"/>
    <m/>
  </r>
  <r>
    <d v="2019-12-14T00:00:00"/>
    <x v="22"/>
    <x v="3"/>
    <n v="8"/>
    <s v="Roll"/>
    <n v="30"/>
    <x v="0"/>
    <n v="240"/>
    <m/>
    <x v="0"/>
    <n v="2019"/>
    <m/>
  </r>
  <r>
    <d v="2019-12-14T00:00:00"/>
    <x v="22"/>
    <x v="8"/>
    <n v="6"/>
    <s v="Roll"/>
    <n v="45"/>
    <x v="0"/>
    <n v="270"/>
    <m/>
    <x v="0"/>
    <n v="2019"/>
    <m/>
  </r>
  <r>
    <d v="2019-12-14T00:00:00"/>
    <x v="22"/>
    <x v="39"/>
    <n v="2"/>
    <s v="Drum"/>
    <n v="225"/>
    <x v="0"/>
    <n v="450"/>
    <m/>
    <x v="0"/>
    <n v="2019"/>
    <m/>
  </r>
  <r>
    <d v="2019-12-14T00:00:00"/>
    <x v="22"/>
    <x v="6"/>
    <n v="2"/>
    <s v="Bag"/>
    <n v="25"/>
    <x v="0"/>
    <n v="50"/>
    <m/>
    <x v="0"/>
    <n v="2019"/>
    <m/>
  </r>
  <r>
    <d v="2019-12-10T00:00:00"/>
    <x v="1"/>
    <x v="2"/>
    <n v="3"/>
    <s v="Drum"/>
    <n v="220"/>
    <x v="0"/>
    <n v="660"/>
    <m/>
    <x v="0"/>
    <n v="2019"/>
    <m/>
  </r>
  <r>
    <d v="2019-12-10T00:00:00"/>
    <x v="1"/>
    <x v="3"/>
    <n v="6"/>
    <s v="Roll"/>
    <n v="30"/>
    <x v="0"/>
    <n v="180"/>
    <m/>
    <x v="0"/>
    <n v="2019"/>
    <m/>
  </r>
  <r>
    <d v="2019-12-10T00:00:00"/>
    <x v="1"/>
    <x v="6"/>
    <n v="10"/>
    <s v="Bag"/>
    <n v="25"/>
    <x v="0"/>
    <n v="250"/>
    <m/>
    <x v="0"/>
    <n v="2019"/>
    <m/>
  </r>
  <r>
    <d v="2019-12-10T00:00:00"/>
    <x v="1"/>
    <x v="5"/>
    <n v="1"/>
    <s v="Bottle"/>
    <n v="5"/>
    <x v="0"/>
    <n v="5"/>
    <m/>
    <x v="0"/>
    <n v="2019"/>
    <m/>
  </r>
  <r>
    <d v="2019-12-10T00:00:00"/>
    <x v="27"/>
    <x v="40"/>
    <n v="4"/>
    <s v="Drum"/>
    <n v="200"/>
    <x v="0"/>
    <n v="800"/>
    <s v="Melaka"/>
    <x v="0"/>
    <n v="2019"/>
    <m/>
  </r>
  <r>
    <d v="2019-12-10T00:00:00"/>
    <x v="27"/>
    <x v="41"/>
    <n v="4"/>
    <s v="Drum"/>
    <n v="250"/>
    <x v="0"/>
    <n v="1000"/>
    <m/>
    <x v="0"/>
    <n v="2019"/>
    <m/>
  </r>
  <r>
    <d v="2019-12-10T00:00:00"/>
    <x v="27"/>
    <x v="42"/>
    <n v="1"/>
    <s v="Drum"/>
    <n v="250"/>
    <x v="0"/>
    <n v="250"/>
    <m/>
    <x v="0"/>
    <n v="2019"/>
    <m/>
  </r>
  <r>
    <d v="2019-12-10T00:00:00"/>
    <x v="27"/>
    <x v="43"/>
    <n v="3"/>
    <s v="Tin"/>
    <n v="5"/>
    <x v="0"/>
    <n v="15"/>
    <m/>
    <x v="0"/>
    <n v="2019"/>
    <m/>
  </r>
  <r>
    <d v="2019-12-10T00:00:00"/>
    <x v="28"/>
    <x v="3"/>
    <n v="10"/>
    <s v="Roll"/>
    <n v="54"/>
    <x v="0"/>
    <n v="540"/>
    <s v="Melaka"/>
    <x v="0"/>
    <n v="2019"/>
    <m/>
  </r>
  <r>
    <d v="2019-12-12T00:00:00"/>
    <x v="29"/>
    <x v="34"/>
    <n v="1"/>
    <s v="Drum"/>
    <n v="220"/>
    <x v="0"/>
    <n v="220"/>
    <m/>
    <x v="0"/>
    <n v="2019"/>
    <m/>
  </r>
  <r>
    <d v="2019-12-12T00:00:00"/>
    <x v="29"/>
    <x v="12"/>
    <n v="1"/>
    <s v="Bottle"/>
    <n v="5"/>
    <x v="0"/>
    <n v="5"/>
    <m/>
    <x v="0"/>
    <n v="2019"/>
    <m/>
  </r>
  <r>
    <d v="2019-12-12T00:00:00"/>
    <x v="29"/>
    <x v="24"/>
    <n v="1"/>
    <s v="Transportation charge"/>
    <n v="1"/>
    <x v="4"/>
    <n v="1"/>
    <m/>
    <x v="0"/>
    <n v="2019"/>
    <m/>
  </r>
  <r>
    <d v="2019-12-06T00:00:00"/>
    <x v="30"/>
    <x v="30"/>
    <n v="1"/>
    <s v="Ctn"/>
    <n v="12"/>
    <x v="5"/>
    <n v="12"/>
    <m/>
    <x v="0"/>
    <n v="2019"/>
    <m/>
  </r>
  <r>
    <d v="2019-12-06T00:00:00"/>
    <x v="30"/>
    <x v="3"/>
    <n v="3"/>
    <s v="Roll"/>
    <n v="54"/>
    <x v="0"/>
    <n v="162"/>
    <m/>
    <x v="0"/>
    <n v="2019"/>
    <m/>
  </r>
  <r>
    <d v="2019-12-06T00:00:00"/>
    <x v="30"/>
    <x v="11"/>
    <n v="4"/>
    <s v="Drum"/>
    <n v="220"/>
    <x v="0"/>
    <n v="880"/>
    <m/>
    <x v="0"/>
    <n v="2019"/>
    <m/>
  </r>
  <r>
    <d v="2019-12-09T00:00:00"/>
    <x v="12"/>
    <x v="3"/>
    <n v="5"/>
    <s v="Roll"/>
    <n v="54"/>
    <x v="0"/>
    <n v="270"/>
    <m/>
    <x v="0"/>
    <n v="2019"/>
    <m/>
  </r>
  <r>
    <d v="2019-12-09T00:00:00"/>
    <x v="12"/>
    <x v="16"/>
    <n v="5"/>
    <s v="Roll"/>
    <n v="54"/>
    <x v="0"/>
    <n v="270"/>
    <m/>
    <x v="0"/>
    <n v="2019"/>
    <m/>
  </r>
  <r>
    <d v="2019-12-10T00:00:00"/>
    <x v="11"/>
    <x v="44"/>
    <n v="1"/>
    <s v="Drum"/>
    <n v="190"/>
    <x v="0"/>
    <n v="190"/>
    <m/>
    <x v="0"/>
    <n v="2019"/>
    <m/>
  </r>
  <r>
    <d v="2019-12-12T00:00:00"/>
    <x v="0"/>
    <x v="34"/>
    <n v="5"/>
    <s v="Drum"/>
    <n v="220"/>
    <x v="0"/>
    <n v="1100"/>
    <m/>
    <x v="0"/>
    <n v="2019"/>
    <m/>
  </r>
  <r>
    <d v="2019-12-12T00:00:00"/>
    <x v="13"/>
    <x v="45"/>
    <n v="10"/>
    <s v="Pail"/>
    <n v="25"/>
    <x v="0"/>
    <n v="250"/>
    <m/>
    <x v="0"/>
    <n v="2019"/>
    <m/>
  </r>
  <r>
    <d v="2019-12-12T00:00:00"/>
    <x v="11"/>
    <x v="0"/>
    <n v="4"/>
    <s v="Drum"/>
    <n v="225"/>
    <x v="0"/>
    <n v="900"/>
    <m/>
    <x v="0"/>
    <n v="2019"/>
    <m/>
  </r>
  <r>
    <d v="2019-12-13T00:00:00"/>
    <x v="10"/>
    <x v="11"/>
    <n v="5"/>
    <s v="Drum"/>
    <n v="220"/>
    <x v="0"/>
    <n v="1100"/>
    <s v="Uncle meet up Mr Yap (Ah Hon) on 3rd Jan'2020. Customer agreed to support"/>
    <x v="0"/>
    <n v="2019"/>
    <m/>
  </r>
  <r>
    <d v="2019-12-13T00:00:00"/>
    <x v="10"/>
    <x v="3"/>
    <n v="10"/>
    <s v="Roll"/>
    <n v="60"/>
    <x v="0"/>
    <n v="600"/>
    <m/>
    <x v="0"/>
    <n v="2019"/>
    <m/>
  </r>
  <r>
    <d v="2019-12-13T00:00:00"/>
    <x v="10"/>
    <x v="46"/>
    <n v="1"/>
    <s v="Roll"/>
    <n v="80"/>
    <x v="2"/>
    <n v="80"/>
    <m/>
    <x v="0"/>
    <n v="2019"/>
    <m/>
  </r>
  <r>
    <d v="2019-12-13T00:00:00"/>
    <x v="1"/>
    <x v="2"/>
    <n v="3"/>
    <s v="Drum"/>
    <n v="220"/>
    <x v="0"/>
    <n v="660"/>
    <m/>
    <x v="0"/>
    <n v="2019"/>
    <m/>
  </r>
  <r>
    <d v="2019-12-13T00:00:00"/>
    <x v="1"/>
    <x v="39"/>
    <n v="1"/>
    <s v="Drum"/>
    <n v="150"/>
    <x v="0"/>
    <n v="150"/>
    <m/>
    <x v="0"/>
    <n v="2019"/>
    <m/>
  </r>
  <r>
    <d v="2019-12-13T00:00:00"/>
    <x v="1"/>
    <x v="3"/>
    <n v="6"/>
    <s v="Roll"/>
    <n v="30"/>
    <x v="0"/>
    <n v="180"/>
    <m/>
    <x v="0"/>
    <n v="2019"/>
    <m/>
  </r>
  <r>
    <d v="2019-12-13T00:00:00"/>
    <x v="1"/>
    <x v="6"/>
    <n v="5"/>
    <s v="Bag"/>
    <n v="25"/>
    <x v="0"/>
    <n v="125"/>
    <m/>
    <x v="0"/>
    <n v="2019"/>
    <m/>
  </r>
  <r>
    <d v="2019-12-13T00:00:00"/>
    <x v="1"/>
    <x v="5"/>
    <n v="2"/>
    <s v="Bottle"/>
    <n v="5"/>
    <x v="0"/>
    <n v="10"/>
    <m/>
    <x v="0"/>
    <n v="2019"/>
    <m/>
  </r>
  <r>
    <d v="2019-12-13T00:00:00"/>
    <x v="10"/>
    <x v="11"/>
    <n v="5"/>
    <s v="Drum"/>
    <n v="220"/>
    <x v="0"/>
    <n v="1100"/>
    <m/>
    <x v="0"/>
    <n v="2019"/>
    <m/>
  </r>
  <r>
    <d v="2019-12-13T00:00:00"/>
    <x v="10"/>
    <x v="3"/>
    <n v="10"/>
    <s v="Roll"/>
    <n v="60"/>
    <x v="0"/>
    <n v="600"/>
    <m/>
    <x v="0"/>
    <n v="2019"/>
    <m/>
  </r>
  <r>
    <d v="2019-12-13T00:00:00"/>
    <x v="14"/>
    <x v="10"/>
    <n v="4"/>
    <s v="Drum"/>
    <n v="225"/>
    <x v="0"/>
    <n v="900"/>
    <m/>
    <x v="0"/>
    <n v="2019"/>
    <m/>
  </r>
  <r>
    <d v="2019-12-13T00:00:00"/>
    <x v="14"/>
    <x v="3"/>
    <n v="4"/>
    <s v="Roll"/>
    <n v="30"/>
    <x v="0"/>
    <n v="120"/>
    <m/>
    <x v="0"/>
    <n v="2019"/>
    <m/>
  </r>
  <r>
    <d v="2019-12-13T00:00:00"/>
    <x v="14"/>
    <x v="6"/>
    <n v="8"/>
    <s v="Bag"/>
    <n v="25"/>
    <x v="0"/>
    <n v="200"/>
    <m/>
    <x v="0"/>
    <n v="2019"/>
    <m/>
  </r>
  <r>
    <d v="2019-12-13T00:00:00"/>
    <x v="14"/>
    <x v="12"/>
    <n v="4"/>
    <s v="Bottle"/>
    <n v="5"/>
    <x v="0"/>
    <n v="20"/>
    <m/>
    <x v="0"/>
    <n v="2019"/>
    <m/>
  </r>
  <r>
    <d v="2019-12-13T00:00:00"/>
    <x v="31"/>
    <x v="21"/>
    <n v="9"/>
    <s v="Pail"/>
    <n v="20"/>
    <x v="0"/>
    <n v="180"/>
    <m/>
    <x v="0"/>
    <n v="2019"/>
    <m/>
  </r>
  <r>
    <d v="2019-12-10T00:00:00"/>
    <x v="27"/>
    <x v="40"/>
    <n v="2"/>
    <s v="Drum"/>
    <n v="200"/>
    <x v="0"/>
    <n v="400"/>
    <m/>
    <x v="0"/>
    <n v="2019"/>
    <m/>
  </r>
  <r>
    <d v="2019-12-10T00:00:00"/>
    <x v="27"/>
    <x v="41"/>
    <n v="6"/>
    <s v="Drum"/>
    <n v="250"/>
    <x v="0"/>
    <n v="1500"/>
    <m/>
    <x v="0"/>
    <n v="2019"/>
    <m/>
  </r>
  <r>
    <d v="2019-12-17T00:00:00"/>
    <x v="22"/>
    <x v="6"/>
    <n v="12"/>
    <s v="Bag"/>
    <n v="25"/>
    <x v="0"/>
    <n v="300"/>
    <m/>
    <x v="0"/>
    <n v="2019"/>
    <m/>
  </r>
  <r>
    <d v="2019-12-17T00:00:00"/>
    <x v="22"/>
    <x v="3"/>
    <n v="18"/>
    <s v="Roll"/>
    <n v="30"/>
    <x v="0"/>
    <n v="540"/>
    <m/>
    <x v="0"/>
    <n v="2019"/>
    <m/>
  </r>
  <r>
    <d v="2019-12-17T00:00:00"/>
    <x v="22"/>
    <x v="14"/>
    <n v="5"/>
    <s v="Drum"/>
    <n v="225"/>
    <x v="0"/>
    <n v="1125"/>
    <m/>
    <x v="0"/>
    <n v="2019"/>
    <m/>
  </r>
  <r>
    <d v="2019-12-17T00:00:00"/>
    <x v="22"/>
    <x v="3"/>
    <n v="14"/>
    <s v="Roll"/>
    <n v="30"/>
    <x v="0"/>
    <n v="420"/>
    <m/>
    <x v="0"/>
    <n v="2019"/>
    <m/>
  </r>
  <r>
    <d v="2019-12-17T00:00:00"/>
    <x v="22"/>
    <x v="8"/>
    <n v="8"/>
    <s v="Roll"/>
    <n v="45"/>
    <x v="0"/>
    <n v="360"/>
    <m/>
    <x v="0"/>
    <n v="2019"/>
    <m/>
  </r>
  <r>
    <d v="2019-12-17T00:00:00"/>
    <x v="22"/>
    <x v="14"/>
    <n v="5"/>
    <s v="Drum"/>
    <n v="225"/>
    <x v="0"/>
    <n v="1125"/>
    <m/>
    <x v="0"/>
    <n v="2019"/>
    <m/>
  </r>
  <r>
    <d v="2019-12-17T00:00:00"/>
    <x v="22"/>
    <x v="3"/>
    <n v="8"/>
    <s v="Roll"/>
    <n v="30"/>
    <x v="0"/>
    <n v="240"/>
    <m/>
    <x v="0"/>
    <n v="2019"/>
    <m/>
  </r>
  <r>
    <d v="2019-12-17T00:00:00"/>
    <x v="22"/>
    <x v="8"/>
    <n v="10"/>
    <s v="Roll"/>
    <n v="45"/>
    <x v="0"/>
    <n v="450"/>
    <m/>
    <x v="0"/>
    <n v="2019"/>
    <m/>
  </r>
  <r>
    <d v="2019-12-17T00:00:00"/>
    <x v="22"/>
    <x v="35"/>
    <n v="1"/>
    <s v="Pail"/>
    <n v="25"/>
    <x v="0"/>
    <n v="25"/>
    <m/>
    <x v="0"/>
    <n v="2019"/>
    <m/>
  </r>
  <r>
    <d v="2019-12-17T00:00:00"/>
    <x v="22"/>
    <x v="47"/>
    <n v="1"/>
    <s v="Pail"/>
    <n v="25"/>
    <x v="0"/>
    <n v="25"/>
    <m/>
    <x v="0"/>
    <n v="2019"/>
    <m/>
  </r>
  <r>
    <d v="2019-12-17T00:00:00"/>
    <x v="22"/>
    <x v="36"/>
    <n v="4"/>
    <s v="Bottle"/>
    <n v="5"/>
    <x v="0"/>
    <n v="20"/>
    <m/>
    <x v="0"/>
    <n v="2019"/>
    <m/>
  </r>
  <r>
    <d v="2019-12-16T00:00:00"/>
    <x v="13"/>
    <x v="27"/>
    <n v="20"/>
    <s v="Roll"/>
    <n v="110"/>
    <x v="2"/>
    <n v="2200"/>
    <m/>
    <x v="0"/>
    <n v="2019"/>
    <m/>
  </r>
  <r>
    <d v="2019-12-17T00:00:00"/>
    <x v="32"/>
    <x v="31"/>
    <n v="5"/>
    <s v="Pail"/>
    <n v="20"/>
    <x v="0"/>
    <n v="100"/>
    <m/>
    <x v="0"/>
    <n v="2019"/>
    <m/>
  </r>
  <r>
    <d v="2019-12-10T00:00:00"/>
    <x v="27"/>
    <x v="41"/>
    <n v="2"/>
    <s v="Drum"/>
    <n v="250"/>
    <x v="0"/>
    <n v="500"/>
    <m/>
    <x v="0"/>
    <n v="2019"/>
    <m/>
  </r>
  <r>
    <d v="2019-12-16T00:00:00"/>
    <x v="11"/>
    <x v="0"/>
    <n v="5"/>
    <s v="Drum"/>
    <n v="225"/>
    <x v="0"/>
    <n v="1125"/>
    <m/>
    <x v="0"/>
    <n v="2019"/>
    <m/>
  </r>
  <r>
    <d v="2019-12-16T00:00:00"/>
    <x v="11"/>
    <x v="44"/>
    <n v="1"/>
    <s v="Drum"/>
    <n v="170"/>
    <x v="0"/>
    <n v="170"/>
    <m/>
    <x v="0"/>
    <n v="2019"/>
    <m/>
  </r>
  <r>
    <d v="2019-12-16T00:00:00"/>
    <x v="11"/>
    <x v="12"/>
    <n v="4"/>
    <s v="Bottle"/>
    <n v="5"/>
    <x v="0"/>
    <n v="20"/>
    <m/>
    <x v="0"/>
    <n v="2019"/>
    <m/>
  </r>
  <r>
    <d v="2019-12-13T00:00:00"/>
    <x v="33"/>
    <x v="34"/>
    <n v="2"/>
    <s v="Drum"/>
    <n v="220"/>
    <x v="0"/>
    <n v="440"/>
    <m/>
    <x v="0"/>
    <n v="2019"/>
    <m/>
  </r>
  <r>
    <d v="2019-12-13T00:00:00"/>
    <x v="33"/>
    <x v="3"/>
    <n v="3"/>
    <s v="Roll"/>
    <n v="30"/>
    <x v="0"/>
    <n v="90"/>
    <m/>
    <x v="0"/>
    <n v="2019"/>
    <m/>
  </r>
  <r>
    <d v="2019-12-13T00:00:00"/>
    <x v="33"/>
    <x v="8"/>
    <n v="1"/>
    <s v="Roll"/>
    <n v="40"/>
    <x v="0"/>
    <n v="40"/>
    <m/>
    <x v="0"/>
    <n v="2019"/>
    <m/>
  </r>
  <r>
    <d v="2019-12-13T00:00:00"/>
    <x v="33"/>
    <x v="12"/>
    <n v="1"/>
    <s v="Bottle"/>
    <n v="5"/>
    <x v="0"/>
    <n v="5"/>
    <m/>
    <x v="0"/>
    <n v="2019"/>
    <m/>
  </r>
  <r>
    <d v="2019-12-13T00:00:00"/>
    <x v="33"/>
    <x v="24"/>
    <n v="1"/>
    <s v="Transportation charge"/>
    <n v="1"/>
    <x v="4"/>
    <n v="1"/>
    <m/>
    <x v="0"/>
    <n v="2019"/>
    <m/>
  </r>
  <r>
    <d v="2019-12-10T00:00:00"/>
    <x v="27"/>
    <x v="40"/>
    <n v="4"/>
    <s v="Drum"/>
    <n v="200"/>
    <x v="0"/>
    <n v="800"/>
    <m/>
    <x v="0"/>
    <n v="2019"/>
    <m/>
  </r>
  <r>
    <d v="2019-12-10T00:00:00"/>
    <x v="27"/>
    <x v="41"/>
    <n v="4"/>
    <s v="Drum"/>
    <n v="250"/>
    <x v="0"/>
    <n v="1000"/>
    <m/>
    <x v="0"/>
    <n v="2019"/>
    <m/>
  </r>
  <r>
    <d v="2019-12-10T00:00:00"/>
    <x v="27"/>
    <x v="42"/>
    <n v="1"/>
    <s v="Drum"/>
    <n v="250"/>
    <x v="0"/>
    <n v="250"/>
    <m/>
    <x v="0"/>
    <n v="2019"/>
    <m/>
  </r>
  <r>
    <d v="2019-12-14T00:00:00"/>
    <x v="4"/>
    <x v="11"/>
    <n v="6"/>
    <s v="Drum"/>
    <n v="220"/>
    <x v="0"/>
    <n v="1320"/>
    <m/>
    <x v="0"/>
    <n v="2019"/>
    <m/>
  </r>
  <r>
    <d v="2019-12-14T00:00:00"/>
    <x v="4"/>
    <x v="3"/>
    <n v="6"/>
    <s v="Drum"/>
    <n v="54"/>
    <x v="0"/>
    <n v="324"/>
    <m/>
    <x v="0"/>
    <n v="2019"/>
    <m/>
  </r>
  <r>
    <d v="2019-12-13T00:00:00"/>
    <x v="34"/>
    <x v="2"/>
    <n v="4"/>
    <s v="Drum"/>
    <n v="220"/>
    <x v="0"/>
    <n v="880"/>
    <m/>
    <x v="0"/>
    <n v="2019"/>
    <m/>
  </r>
  <r>
    <d v="2019-12-13T00:00:00"/>
    <x v="34"/>
    <x v="3"/>
    <n v="6"/>
    <s v="Roll"/>
    <n v="54"/>
    <x v="0"/>
    <n v="324"/>
    <m/>
    <x v="0"/>
    <n v="2019"/>
    <m/>
  </r>
  <r>
    <d v="2019-12-13T00:00:00"/>
    <x v="34"/>
    <x v="31"/>
    <n v="3"/>
    <s v="Pail"/>
    <n v="20"/>
    <x v="0"/>
    <n v="60"/>
    <m/>
    <x v="0"/>
    <n v="2019"/>
    <m/>
  </r>
  <r>
    <d v="2019-12-13T00:00:00"/>
    <x v="34"/>
    <x v="48"/>
    <n v="3"/>
    <s v="Pail"/>
    <n v="20"/>
    <x v="0"/>
    <n v="60"/>
    <m/>
    <x v="0"/>
    <n v="2019"/>
    <m/>
  </r>
  <r>
    <d v="2019-12-13T00:00:00"/>
    <x v="34"/>
    <x v="12"/>
    <n v="4"/>
    <s v="Bottle"/>
    <n v="5"/>
    <x v="0"/>
    <n v="20"/>
    <m/>
    <x v="0"/>
    <n v="2019"/>
    <m/>
  </r>
  <r>
    <d v="2019-12-17T00:00:00"/>
    <x v="35"/>
    <x v="2"/>
    <n v="1"/>
    <s v="Drum"/>
    <n v="220"/>
    <x v="0"/>
    <n v="220"/>
    <m/>
    <x v="0"/>
    <n v="2019"/>
    <m/>
  </r>
  <r>
    <d v="2019-12-17T00:00:00"/>
    <x v="35"/>
    <x v="49"/>
    <n v="1"/>
    <s v="Drum"/>
    <n v="200"/>
    <x v="0"/>
    <n v="200"/>
    <m/>
    <x v="0"/>
    <n v="2019"/>
    <m/>
  </r>
  <r>
    <d v="2019-12-17T00:00:00"/>
    <x v="35"/>
    <x v="50"/>
    <n v="1"/>
    <s v="Tin"/>
    <n v="2"/>
    <x v="0"/>
    <n v="2"/>
    <m/>
    <x v="0"/>
    <n v="2019"/>
    <m/>
  </r>
  <r>
    <d v="2019-12-17T00:00:00"/>
    <x v="35"/>
    <x v="26"/>
    <n v="1"/>
    <s v="Drum"/>
    <n v="163"/>
    <x v="6"/>
    <n v="163"/>
    <m/>
    <x v="0"/>
    <n v="2019"/>
    <m/>
  </r>
  <r>
    <d v="2019-12-17T00:00:00"/>
    <x v="35"/>
    <x v="25"/>
    <n v="3"/>
    <s v="Roll"/>
    <n v="53"/>
    <x v="0"/>
    <n v="159"/>
    <m/>
    <x v="0"/>
    <n v="2019"/>
    <m/>
  </r>
  <r>
    <d v="2019-12-17T00:00:00"/>
    <x v="35"/>
    <x v="48"/>
    <n v="2"/>
    <s v="Pail"/>
    <n v="20"/>
    <x v="0"/>
    <n v="40"/>
    <m/>
    <x v="0"/>
    <n v="2019"/>
    <m/>
  </r>
  <r>
    <d v="2019-11-02T00:00:00"/>
    <x v="36"/>
    <x v="0"/>
    <n v="2"/>
    <s v="Drum"/>
    <n v="225"/>
    <x v="0"/>
    <n v="450"/>
    <m/>
    <x v="0"/>
    <n v="2019"/>
    <m/>
  </r>
  <r>
    <d v="2019-11-02T00:00:00"/>
    <x v="36"/>
    <x v="44"/>
    <n v="2"/>
    <s v="Pail"/>
    <n v="20"/>
    <x v="0"/>
    <n v="40"/>
    <m/>
    <x v="0"/>
    <n v="2019"/>
    <m/>
  </r>
  <r>
    <d v="2019-11-02T00:00:00"/>
    <x v="36"/>
    <x v="32"/>
    <n v="1"/>
    <s v="Pail"/>
    <n v="25"/>
    <x v="0"/>
    <n v="25"/>
    <m/>
    <x v="0"/>
    <n v="2019"/>
    <m/>
  </r>
  <r>
    <d v="2019-12-18T00:00:00"/>
    <x v="37"/>
    <x v="51"/>
    <n v="2"/>
    <s v="Drum"/>
    <n v="144"/>
    <x v="0"/>
    <n v="288"/>
    <m/>
    <x v="0"/>
    <n v="2019"/>
    <m/>
  </r>
  <r>
    <d v="2019-12-19T00:00:00"/>
    <x v="1"/>
    <x v="2"/>
    <n v="3"/>
    <s v="Drum"/>
    <n v="220"/>
    <x v="0"/>
    <n v="660"/>
    <m/>
    <x v="0"/>
    <n v="2019"/>
    <m/>
  </r>
  <r>
    <d v="2019-12-19T00:00:00"/>
    <x v="1"/>
    <x v="3"/>
    <n v="6"/>
    <s v="Roll"/>
    <n v="30"/>
    <x v="0"/>
    <n v="180"/>
    <m/>
    <x v="0"/>
    <n v="2019"/>
    <m/>
  </r>
  <r>
    <d v="2019-12-19T00:00:00"/>
    <x v="1"/>
    <x v="52"/>
    <n v="1"/>
    <s v="Pail"/>
    <n v="25"/>
    <x v="0"/>
    <n v="25"/>
    <m/>
    <x v="0"/>
    <n v="2019"/>
    <m/>
  </r>
  <r>
    <d v="2019-12-19T00:00:00"/>
    <x v="1"/>
    <x v="6"/>
    <n v="10"/>
    <s v="Bag"/>
    <n v="25"/>
    <x v="0"/>
    <n v="250"/>
    <m/>
    <x v="0"/>
    <n v="2019"/>
    <m/>
  </r>
  <r>
    <d v="2019-12-19T00:00:00"/>
    <x v="1"/>
    <x v="5"/>
    <n v="1"/>
    <s v="Bottle"/>
    <n v="5"/>
    <x v="0"/>
    <n v="5"/>
    <m/>
    <x v="0"/>
    <n v="2019"/>
    <m/>
  </r>
  <r>
    <d v="2019-12-19T00:00:00"/>
    <x v="1"/>
    <x v="7"/>
    <n v="1"/>
    <s v="Tin"/>
    <n v="1"/>
    <x v="1"/>
    <n v="1"/>
    <m/>
    <x v="0"/>
    <n v="2019"/>
    <m/>
  </r>
  <r>
    <d v="2019-12-20T00:00:00"/>
    <x v="1"/>
    <x v="39"/>
    <n v="3"/>
    <s v="Pail"/>
    <n v="25"/>
    <x v="0"/>
    <n v="75"/>
    <m/>
    <x v="0"/>
    <n v="2019"/>
    <m/>
  </r>
  <r>
    <d v="2019-12-20T00:00:00"/>
    <x v="19"/>
    <x v="2"/>
    <n v="4"/>
    <s v="Drum"/>
    <n v="220"/>
    <x v="0"/>
    <n v="880"/>
    <m/>
    <x v="0"/>
    <n v="2019"/>
    <m/>
  </r>
  <r>
    <d v="2019-12-20T00:00:00"/>
    <x v="19"/>
    <x v="3"/>
    <n v="5"/>
    <s v="Roll"/>
    <n v="60"/>
    <x v="0"/>
    <n v="300"/>
    <m/>
    <x v="0"/>
    <n v="2019"/>
    <m/>
  </r>
  <r>
    <d v="2019-12-20T00:00:00"/>
    <x v="19"/>
    <x v="31"/>
    <n v="7"/>
    <s v="Pail"/>
    <n v="20"/>
    <x v="0"/>
    <n v="140"/>
    <m/>
    <x v="0"/>
    <n v="2019"/>
    <m/>
  </r>
  <r>
    <d v="2019-12-20T00:00:00"/>
    <x v="19"/>
    <x v="48"/>
    <n v="2"/>
    <s v="Pail"/>
    <n v="20"/>
    <x v="0"/>
    <n v="40"/>
    <m/>
    <x v="0"/>
    <n v="2019"/>
    <m/>
  </r>
  <r>
    <d v="2019-12-20T00:00:00"/>
    <x v="19"/>
    <x v="12"/>
    <n v="4"/>
    <s v="Bottle"/>
    <n v="5"/>
    <x v="0"/>
    <n v="20"/>
    <m/>
    <x v="0"/>
    <n v="2019"/>
    <m/>
  </r>
  <r>
    <d v="2019-12-20T00:00:00"/>
    <x v="19"/>
    <x v="53"/>
    <n v="1"/>
    <s v="Pail"/>
    <n v="5"/>
    <x v="0"/>
    <n v="5"/>
    <m/>
    <x v="0"/>
    <n v="2019"/>
    <m/>
  </r>
  <r>
    <d v="2019-12-20T00:00:00"/>
    <x v="19"/>
    <x v="19"/>
    <n v="3"/>
    <s v="Box"/>
    <n v="12"/>
    <x v="3"/>
    <n v="36"/>
    <m/>
    <x v="0"/>
    <n v="2019"/>
    <m/>
  </r>
  <r>
    <d v="2019-12-20T00:00:00"/>
    <x v="14"/>
    <x v="10"/>
    <n v="3"/>
    <s v="Drum"/>
    <n v="225"/>
    <x v="0"/>
    <n v="675"/>
    <m/>
    <x v="0"/>
    <n v="2019"/>
    <m/>
  </r>
  <r>
    <d v="2019-12-20T00:00:00"/>
    <x v="14"/>
    <x v="3"/>
    <n v="3"/>
    <s v="Roll"/>
    <n v="30"/>
    <x v="0"/>
    <n v="90"/>
    <m/>
    <x v="0"/>
    <n v="2019"/>
    <m/>
  </r>
  <r>
    <d v="2019-12-20T00:00:00"/>
    <x v="14"/>
    <x v="6"/>
    <n v="10"/>
    <s v="Bag"/>
    <n v="25"/>
    <x v="0"/>
    <n v="250"/>
    <m/>
    <x v="0"/>
    <n v="2019"/>
    <m/>
  </r>
  <r>
    <d v="2019-12-20T00:00:00"/>
    <x v="14"/>
    <x v="17"/>
    <n v="1"/>
    <s v="Bag"/>
    <n v="10"/>
    <x v="0"/>
    <n v="10"/>
    <m/>
    <x v="0"/>
    <n v="2019"/>
    <m/>
  </r>
  <r>
    <d v="2019-12-19T00:00:00"/>
    <x v="5"/>
    <x v="14"/>
    <n v="7"/>
    <s v="Drum"/>
    <n v="220"/>
    <x v="0"/>
    <n v="1540"/>
    <m/>
    <x v="0"/>
    <n v="2019"/>
    <m/>
  </r>
  <r>
    <d v="2019-12-19T00:00:00"/>
    <x v="5"/>
    <x v="3"/>
    <n v="6"/>
    <s v="Roll"/>
    <n v="54"/>
    <x v="0"/>
    <n v="324"/>
    <m/>
    <x v="0"/>
    <n v="2019"/>
    <m/>
  </r>
  <r>
    <d v="2019-12-19T00:00:00"/>
    <x v="5"/>
    <x v="16"/>
    <n v="3"/>
    <s v="Roll"/>
    <n v="54"/>
    <x v="0"/>
    <n v="162"/>
    <m/>
    <x v="0"/>
    <n v="2019"/>
    <m/>
  </r>
  <r>
    <d v="2019-12-19T00:00:00"/>
    <x v="5"/>
    <x v="48"/>
    <n v="1"/>
    <s v="Pail"/>
    <n v="20"/>
    <x v="0"/>
    <n v="20"/>
    <m/>
    <x v="0"/>
    <n v="2019"/>
    <m/>
  </r>
  <r>
    <d v="2019-12-19T00:00:00"/>
    <x v="5"/>
    <x v="19"/>
    <n v="2"/>
    <s v="Box"/>
    <n v="12"/>
    <x v="0"/>
    <n v="24"/>
    <m/>
    <x v="0"/>
    <n v="2019"/>
    <m/>
  </r>
  <r>
    <d v="2019-12-20T00:00:00"/>
    <x v="38"/>
    <x v="2"/>
    <n v="1"/>
    <s v="Drum"/>
    <n v="220"/>
    <x v="0"/>
    <n v="220"/>
    <m/>
    <x v="0"/>
    <n v="2019"/>
    <m/>
  </r>
  <r>
    <d v="2019-12-20T00:00:00"/>
    <x v="38"/>
    <x v="31"/>
    <n v="1"/>
    <s v="Pail"/>
    <n v="20"/>
    <x v="0"/>
    <n v="20"/>
    <m/>
    <x v="0"/>
    <n v="2019"/>
    <m/>
  </r>
  <r>
    <d v="2019-12-20T00:00:00"/>
    <x v="38"/>
    <x v="54"/>
    <n v="3"/>
    <s v="Can"/>
    <n v="1"/>
    <x v="5"/>
    <n v="3"/>
    <m/>
    <x v="0"/>
    <n v="2019"/>
    <m/>
  </r>
  <r>
    <d v="2019-12-20T00:00:00"/>
    <x v="39"/>
    <x v="17"/>
    <n v="10"/>
    <s v="Bag"/>
    <n v="10"/>
    <x v="0"/>
    <n v="100"/>
    <m/>
    <x v="0"/>
    <n v="2019"/>
    <m/>
  </r>
  <r>
    <d v="2019-12-20T00:00:00"/>
    <x v="39"/>
    <x v="12"/>
    <n v="105"/>
    <s v="Bottle/Pallet"/>
    <n v="5"/>
    <x v="0"/>
    <n v="525"/>
    <m/>
    <x v="0"/>
    <n v="2019"/>
    <m/>
  </r>
  <r>
    <d v="2019-12-20T00:00:00"/>
    <x v="11"/>
    <x v="0"/>
    <n v="3"/>
    <s v="Drum"/>
    <n v="225"/>
    <x v="0"/>
    <n v="675"/>
    <m/>
    <x v="0"/>
    <n v="2019"/>
    <m/>
  </r>
  <r>
    <d v="2019-12-21T00:00:00"/>
    <x v="40"/>
    <x v="11"/>
    <n v="4"/>
    <s v="Drum"/>
    <n v="220"/>
    <x v="0"/>
    <n v="880"/>
    <m/>
    <x v="0"/>
    <n v="2019"/>
    <m/>
  </r>
  <r>
    <d v="2019-12-21T00:00:00"/>
    <x v="40"/>
    <x v="3"/>
    <n v="4"/>
    <s v="Roll"/>
    <n v="53.7"/>
    <x v="0"/>
    <n v="214.8"/>
    <m/>
    <x v="0"/>
    <n v="2019"/>
    <m/>
  </r>
  <r>
    <d v="2019-12-21T00:00:00"/>
    <x v="40"/>
    <x v="4"/>
    <n v="1"/>
    <s v="Roll"/>
    <n v="54"/>
    <x v="0"/>
    <n v="54"/>
    <m/>
    <x v="0"/>
    <n v="2019"/>
    <m/>
  </r>
  <r>
    <d v="2019-12-21T00:00:00"/>
    <x v="40"/>
    <x v="31"/>
    <n v="8"/>
    <s v="Pail"/>
    <n v="20"/>
    <x v="0"/>
    <n v="160"/>
    <m/>
    <x v="0"/>
    <n v="2019"/>
    <m/>
  </r>
  <r>
    <d v="2019-12-21T00:00:00"/>
    <x v="40"/>
    <x v="12"/>
    <n v="4"/>
    <s v="Bottle"/>
    <n v="5"/>
    <x v="0"/>
    <n v="20"/>
    <m/>
    <x v="0"/>
    <n v="2019"/>
    <m/>
  </r>
  <r>
    <d v="2019-12-23T00:00:00"/>
    <x v="1"/>
    <x v="2"/>
    <n v="3"/>
    <s v="Drum"/>
    <n v="220"/>
    <x v="0"/>
    <n v="660"/>
    <m/>
    <x v="0"/>
    <n v="2019"/>
    <m/>
  </r>
  <r>
    <d v="2019-12-23T00:00:00"/>
    <x v="1"/>
    <x v="3"/>
    <n v="6"/>
    <s v="Roll"/>
    <n v="30"/>
    <x v="0"/>
    <n v="180"/>
    <m/>
    <x v="0"/>
    <n v="2019"/>
    <m/>
  </r>
  <r>
    <d v="2019-12-23T00:00:00"/>
    <x v="1"/>
    <x v="6"/>
    <n v="5"/>
    <s v="Bag"/>
    <n v="25"/>
    <x v="0"/>
    <n v="125"/>
    <m/>
    <x v="0"/>
    <n v="2019"/>
    <m/>
  </r>
  <r>
    <d v="2019-12-23T00:00:00"/>
    <x v="1"/>
    <x v="5"/>
    <n v="2"/>
    <s v="Bottle"/>
    <n v="5"/>
    <x v="0"/>
    <n v="10"/>
    <m/>
    <x v="0"/>
    <n v="2019"/>
    <m/>
  </r>
  <r>
    <d v="2019-12-23T00:00:00"/>
    <x v="1"/>
    <x v="18"/>
    <n v="1"/>
    <s v="Box"/>
    <n v="12"/>
    <x v="0"/>
    <n v="12"/>
    <m/>
    <x v="0"/>
    <n v="2019"/>
    <m/>
  </r>
  <r>
    <d v="2019-12-23T00:00:00"/>
    <x v="1"/>
    <x v="20"/>
    <n v="1"/>
    <s v="Box"/>
    <n v="12"/>
    <x v="0"/>
    <n v="12"/>
    <m/>
    <x v="0"/>
    <n v="2019"/>
    <m/>
  </r>
  <r>
    <d v="2019-12-20T00:00:00"/>
    <x v="4"/>
    <x v="11"/>
    <n v="6"/>
    <s v="Drum"/>
    <n v="220"/>
    <x v="0"/>
    <n v="1320"/>
    <m/>
    <x v="0"/>
    <n v="2019"/>
    <m/>
  </r>
  <r>
    <d v="2019-12-20T00:00:00"/>
    <x v="4"/>
    <x v="3"/>
    <n v="6"/>
    <s v="Roll"/>
    <n v="53.7"/>
    <x v="0"/>
    <n v="322.20000000000005"/>
    <m/>
    <x v="0"/>
    <n v="2019"/>
    <m/>
  </r>
  <r>
    <d v="2019-12-20T00:00:00"/>
    <x v="4"/>
    <x v="4"/>
    <n v="3"/>
    <s v="Roll"/>
    <n v="54"/>
    <x v="0"/>
    <n v="162"/>
    <m/>
    <x v="0"/>
    <n v="2019"/>
    <m/>
  </r>
  <r>
    <d v="2019-12-20T00:00:00"/>
    <x v="4"/>
    <x v="12"/>
    <n v="8"/>
    <s v="Bottle"/>
    <n v="5"/>
    <x v="0"/>
    <n v="40"/>
    <m/>
    <x v="0"/>
    <n v="2019"/>
    <m/>
  </r>
  <r>
    <d v="2019-12-20T00:00:00"/>
    <x v="4"/>
    <x v="8"/>
    <n v="2"/>
    <s v="Roll"/>
    <n v="45"/>
    <x v="0"/>
    <n v="90"/>
    <m/>
    <x v="0"/>
    <n v="2019"/>
    <m/>
  </r>
  <r>
    <d v="2019-12-23T00:00:00"/>
    <x v="12"/>
    <x v="10"/>
    <n v="5"/>
    <s v="Drum"/>
    <n v="225"/>
    <x v="0"/>
    <n v="1125"/>
    <m/>
    <x v="0"/>
    <n v="2019"/>
    <m/>
  </r>
  <r>
    <d v="2019-12-23T00:00:00"/>
    <x v="12"/>
    <x v="12"/>
    <n v="4"/>
    <s v="Bottle"/>
    <n v="5"/>
    <x v="0"/>
    <n v="20"/>
    <m/>
    <x v="0"/>
    <n v="2019"/>
    <m/>
  </r>
  <r>
    <d v="2019-12-23T00:00:00"/>
    <x v="12"/>
    <x v="10"/>
    <n v="4"/>
    <s v="Drum"/>
    <n v="225"/>
    <x v="0"/>
    <n v="900"/>
    <m/>
    <x v="0"/>
    <n v="2019"/>
    <m/>
  </r>
  <r>
    <d v="2019-12-24T00:00:00"/>
    <x v="41"/>
    <x v="34"/>
    <n v="3"/>
    <s v="Drum"/>
    <n v="220"/>
    <x v="0"/>
    <n v="660"/>
    <m/>
    <x v="0"/>
    <n v="2019"/>
    <m/>
  </r>
  <r>
    <d v="2019-12-24T00:00:00"/>
    <x v="41"/>
    <x v="14"/>
    <n v="1"/>
    <s v="Drum"/>
    <n v="220"/>
    <x v="0"/>
    <n v="220"/>
    <m/>
    <x v="0"/>
    <n v="2019"/>
    <m/>
  </r>
  <r>
    <d v="2019-12-24T00:00:00"/>
    <x v="41"/>
    <x v="3"/>
    <n v="12"/>
    <s v="Roll"/>
    <n v="30"/>
    <x v="0"/>
    <n v="360"/>
    <m/>
    <x v="0"/>
    <n v="2019"/>
    <m/>
  </r>
  <r>
    <d v="2019-12-24T00:00:00"/>
    <x v="41"/>
    <x v="12"/>
    <n v="2"/>
    <s v="Bottle"/>
    <n v="5"/>
    <x v="0"/>
    <n v="10"/>
    <m/>
    <x v="0"/>
    <n v="2019"/>
    <m/>
  </r>
  <r>
    <d v="2019-12-24T00:00:00"/>
    <x v="41"/>
    <x v="55"/>
    <n v="1"/>
    <s v="Tin"/>
    <n v="5"/>
    <x v="0"/>
    <n v="5"/>
    <m/>
    <x v="0"/>
    <n v="2019"/>
    <m/>
  </r>
  <r>
    <d v="2019-12-23T00:00:00"/>
    <x v="12"/>
    <x v="10"/>
    <n v="6"/>
    <s v="Drum"/>
    <n v="225"/>
    <x v="0"/>
    <n v="1350"/>
    <m/>
    <x v="0"/>
    <n v="2019"/>
    <m/>
  </r>
  <r>
    <d v="2019-12-23T00:00:00"/>
    <x v="12"/>
    <x v="12"/>
    <n v="8"/>
    <s v="Bottle"/>
    <n v="5"/>
    <x v="0"/>
    <n v="40"/>
    <m/>
    <x v="0"/>
    <n v="2019"/>
    <m/>
  </r>
  <r>
    <d v="2019-12-23T00:00:00"/>
    <x v="12"/>
    <x v="3"/>
    <n v="10"/>
    <s v="Roll"/>
    <n v="53.7"/>
    <x v="0"/>
    <n v="537"/>
    <m/>
    <x v="0"/>
    <n v="2019"/>
    <m/>
  </r>
  <r>
    <d v="2019-12-26T00:00:00"/>
    <x v="14"/>
    <x v="10"/>
    <n v="3"/>
    <s v="Drum"/>
    <n v="225"/>
    <x v="0"/>
    <n v="675"/>
    <m/>
    <x v="0"/>
    <n v="2019"/>
    <m/>
  </r>
  <r>
    <d v="2019-12-26T00:00:00"/>
    <x v="14"/>
    <x v="3"/>
    <n v="3"/>
    <s v="Roll"/>
    <n v="30"/>
    <x v="0"/>
    <n v="90"/>
    <m/>
    <x v="0"/>
    <n v="2019"/>
    <m/>
  </r>
  <r>
    <d v="2019-12-26T00:00:00"/>
    <x v="14"/>
    <x v="6"/>
    <n v="5"/>
    <s v="Bag"/>
    <n v="25"/>
    <x v="0"/>
    <n v="125"/>
    <m/>
    <x v="0"/>
    <n v="2019"/>
    <m/>
  </r>
  <r>
    <d v="2019-12-26T00:00:00"/>
    <x v="14"/>
    <x v="12"/>
    <n v="4"/>
    <s v="Bottle"/>
    <n v="5"/>
    <x v="0"/>
    <n v="20"/>
    <m/>
    <x v="0"/>
    <n v="2019"/>
    <m/>
  </r>
  <r>
    <d v="2019-12-26T00:00:00"/>
    <x v="42"/>
    <x v="2"/>
    <n v="3"/>
    <s v="Drum"/>
    <n v="220"/>
    <x v="0"/>
    <n v="660"/>
    <m/>
    <x v="0"/>
    <n v="2019"/>
    <m/>
  </r>
  <r>
    <d v="2019-12-26T00:00:00"/>
    <x v="42"/>
    <x v="31"/>
    <n v="7"/>
    <s v="Pail"/>
    <n v="20"/>
    <x v="0"/>
    <n v="140"/>
    <m/>
    <x v="0"/>
    <n v="2019"/>
    <m/>
  </r>
  <r>
    <d v="2019-12-26T00:00:00"/>
    <x v="42"/>
    <x v="3"/>
    <n v="4"/>
    <s v="Roll"/>
    <n v="53.7"/>
    <x v="0"/>
    <n v="214.8"/>
    <m/>
    <x v="0"/>
    <n v="2019"/>
    <m/>
  </r>
  <r>
    <d v="2019-12-26T00:00:00"/>
    <x v="42"/>
    <x v="4"/>
    <n v="4"/>
    <s v="Roll"/>
    <n v="54"/>
    <x v="0"/>
    <n v="216"/>
    <m/>
    <x v="0"/>
    <n v="2019"/>
    <m/>
  </r>
  <r>
    <d v="2019-12-26T00:00:00"/>
    <x v="42"/>
    <x v="8"/>
    <n v="1"/>
    <s v="Roll"/>
    <n v="45"/>
    <x v="0"/>
    <n v="45"/>
    <m/>
    <x v="0"/>
    <n v="2019"/>
    <m/>
  </r>
  <r>
    <d v="2019-12-26T00:00:00"/>
    <x v="42"/>
    <x v="56"/>
    <n v="3"/>
    <s v="Roll"/>
    <n v="50"/>
    <x v="2"/>
    <n v="150"/>
    <m/>
    <x v="0"/>
    <n v="2019"/>
    <m/>
  </r>
  <r>
    <d v="2019-12-26T00:00:00"/>
    <x v="42"/>
    <x v="12"/>
    <n v="2"/>
    <s v="Bottle"/>
    <n v="5"/>
    <x v="0"/>
    <n v="10"/>
    <m/>
    <x v="0"/>
    <n v="2019"/>
    <m/>
  </r>
  <r>
    <d v="2019-12-26T00:00:00"/>
    <x v="42"/>
    <x v="30"/>
    <n v="2"/>
    <s v="Can"/>
    <n v="1"/>
    <x v="5"/>
    <n v="2"/>
    <m/>
    <x v="0"/>
    <n v="2019"/>
    <m/>
  </r>
  <r>
    <d v="2019-12-26T00:00:00"/>
    <x v="43"/>
    <x v="34"/>
    <n v="2"/>
    <s v="Drum"/>
    <n v="220"/>
    <x v="0"/>
    <n v="440"/>
    <m/>
    <x v="0"/>
    <n v="2019"/>
    <m/>
  </r>
  <r>
    <d v="2019-12-26T00:00:00"/>
    <x v="43"/>
    <x v="3"/>
    <n v="2"/>
    <s v="Roll"/>
    <n v="30"/>
    <x v="0"/>
    <n v="60"/>
    <m/>
    <x v="0"/>
    <n v="2019"/>
    <m/>
  </r>
  <r>
    <d v="2019-12-26T00:00:00"/>
    <x v="43"/>
    <x v="24"/>
    <n v="1"/>
    <s v="Transportation charge"/>
    <n v="1"/>
    <x v="4"/>
    <n v="1"/>
    <m/>
    <x v="0"/>
    <n v="2019"/>
    <m/>
  </r>
  <r>
    <d v="2019-12-27T00:00:00"/>
    <x v="21"/>
    <x v="34"/>
    <n v="1"/>
    <s v="Pail"/>
    <n v="25"/>
    <x v="0"/>
    <n v="25"/>
    <s v="Melaka"/>
    <x v="0"/>
    <n v="2019"/>
    <m/>
  </r>
  <r>
    <d v="2019-12-27T00:00:00"/>
    <x v="21"/>
    <x v="3"/>
    <n v="1"/>
    <s v="Roll"/>
    <n v="30"/>
    <x v="0"/>
    <n v="30"/>
    <m/>
    <x v="0"/>
    <n v="2019"/>
    <m/>
  </r>
  <r>
    <d v="2019-12-27T00:00:00"/>
    <x v="21"/>
    <x v="24"/>
    <n v="1"/>
    <s v="Transportation charge"/>
    <n v="1"/>
    <x v="4"/>
    <n v="1"/>
    <m/>
    <x v="0"/>
    <n v="2019"/>
    <m/>
  </r>
  <r>
    <d v="2019-12-26T00:00:00"/>
    <x v="17"/>
    <x v="2"/>
    <n v="7"/>
    <s v="Drum"/>
    <n v="220"/>
    <x v="0"/>
    <n v="1540"/>
    <m/>
    <x v="0"/>
    <n v="2019"/>
    <m/>
  </r>
  <r>
    <d v="2019-12-26T00:00:00"/>
    <x v="17"/>
    <x v="30"/>
    <n v="6"/>
    <s v="Can"/>
    <n v="1"/>
    <x v="5"/>
    <n v="6"/>
    <m/>
    <x v="0"/>
    <n v="2019"/>
    <m/>
  </r>
  <r>
    <d v="2019-12-26T00:00:00"/>
    <x v="15"/>
    <x v="57"/>
    <n v="3"/>
    <s v="Drum"/>
    <n v="190"/>
    <x v="0"/>
    <n v="570"/>
    <m/>
    <x v="0"/>
    <n v="2019"/>
    <m/>
  </r>
  <r>
    <d v="2019-12-27T00:00:00"/>
    <x v="44"/>
    <x v="58"/>
    <n v="2"/>
    <s v="Roll"/>
    <n v="50.8"/>
    <x v="2"/>
    <n v="101.6"/>
    <m/>
    <x v="0"/>
    <n v="2019"/>
    <m/>
  </r>
  <r>
    <d v="2019-12-27T00:00:00"/>
    <x v="44"/>
    <x v="59"/>
    <n v="4"/>
    <s v="Roll"/>
    <n v="50"/>
    <x v="2"/>
    <n v="200"/>
    <m/>
    <x v="0"/>
    <n v="2019"/>
    <m/>
  </r>
  <r>
    <d v="2019-12-27T00:00:00"/>
    <x v="44"/>
    <x v="60"/>
    <n v="4"/>
    <s v="Roll"/>
    <n v="53"/>
    <x v="0"/>
    <n v="212"/>
    <m/>
    <x v="0"/>
    <n v="2019"/>
    <m/>
  </r>
  <r>
    <d v="2019-12-27T00:00:00"/>
    <x v="17"/>
    <x v="34"/>
    <n v="3"/>
    <s v="Drum"/>
    <n v="220"/>
    <x v="0"/>
    <n v="660"/>
    <m/>
    <x v="0"/>
    <n v="2019"/>
    <m/>
  </r>
  <r>
    <d v="2019-12-27T00:00:00"/>
    <x v="17"/>
    <x v="11"/>
    <n v="2"/>
    <s v="Drum"/>
    <n v="220"/>
    <x v="0"/>
    <n v="440"/>
    <m/>
    <x v="0"/>
    <n v="2019"/>
    <m/>
  </r>
  <r>
    <d v="2019-12-27T00:00:00"/>
    <x v="11"/>
    <x v="0"/>
    <n v="4"/>
    <s v="Drum"/>
    <n v="225"/>
    <x v="0"/>
    <n v="900"/>
    <m/>
    <x v="0"/>
    <n v="2019"/>
    <m/>
  </r>
  <r>
    <d v="2019-12-27T00:00:00"/>
    <x v="45"/>
    <x v="2"/>
    <n v="2"/>
    <s v="Drum"/>
    <n v="220"/>
    <x v="0"/>
    <n v="440"/>
    <m/>
    <x v="0"/>
    <n v="2019"/>
    <m/>
  </r>
  <r>
    <d v="2019-12-27T00:00:00"/>
    <x v="45"/>
    <x v="3"/>
    <n v="4"/>
    <s v="Roll"/>
    <n v="30"/>
    <x v="0"/>
    <n v="120"/>
    <m/>
    <x v="0"/>
    <n v="2019"/>
    <m/>
  </r>
  <r>
    <d v="2019-12-27T00:00:00"/>
    <x v="45"/>
    <x v="48"/>
    <n v="3"/>
    <s v="Pail"/>
    <n v="20"/>
    <x v="0"/>
    <n v="60"/>
    <m/>
    <x v="0"/>
    <n v="2019"/>
    <m/>
  </r>
  <r>
    <d v="2019-12-27T00:00:00"/>
    <x v="45"/>
    <x v="52"/>
    <n v="1"/>
    <s v="Tin"/>
    <n v="5"/>
    <x v="0"/>
    <n v="5"/>
    <m/>
    <x v="0"/>
    <n v="2019"/>
    <m/>
  </r>
  <r>
    <d v="2019-12-27T00:00:00"/>
    <x v="45"/>
    <x v="32"/>
    <n v="1"/>
    <s v="Tin"/>
    <n v="5"/>
    <x v="0"/>
    <n v="5"/>
    <m/>
    <x v="0"/>
    <n v="2019"/>
    <m/>
  </r>
  <r>
    <d v="2019-12-27T00:00:00"/>
    <x v="4"/>
    <x v="11"/>
    <n v="6"/>
    <s v="Drum"/>
    <n v="220"/>
    <x v="0"/>
    <n v="1320"/>
    <m/>
    <x v="0"/>
    <n v="2019"/>
    <m/>
  </r>
  <r>
    <d v="2019-12-27T00:00:00"/>
    <x v="4"/>
    <x v="3"/>
    <n v="6"/>
    <s v="Roll"/>
    <n v="53.7"/>
    <x v="0"/>
    <n v="322.20000000000005"/>
    <m/>
    <x v="0"/>
    <n v="2019"/>
    <m/>
  </r>
  <r>
    <d v="2019-12-27T00:00:00"/>
    <x v="4"/>
    <x v="4"/>
    <n v="3"/>
    <s v="Roll"/>
    <n v="54"/>
    <x v="0"/>
    <n v="162"/>
    <m/>
    <x v="0"/>
    <n v="2019"/>
    <m/>
  </r>
  <r>
    <d v="2019-12-28T00:00:00"/>
    <x v="46"/>
    <x v="0"/>
    <n v="5"/>
    <s v="Drum"/>
    <n v="225"/>
    <x v="0"/>
    <n v="1125"/>
    <m/>
    <x v="0"/>
    <n v="2019"/>
    <m/>
  </r>
  <r>
    <d v="2019-12-28T00:00:00"/>
    <x v="46"/>
    <x v="26"/>
    <n v="1"/>
    <s v="Drum"/>
    <n v="163"/>
    <x v="0"/>
    <n v="163"/>
    <m/>
    <x v="0"/>
    <n v="2019"/>
    <m/>
  </r>
  <r>
    <d v="2020-01-02T00:00:00"/>
    <x v="36"/>
    <x v="0"/>
    <n v="4"/>
    <s v="Drum"/>
    <n v="225"/>
    <x v="0"/>
    <n v="900"/>
    <m/>
    <x v="0"/>
    <n v="2019"/>
    <m/>
  </r>
  <r>
    <d v="2020-01-02T00:00:00"/>
    <x v="36"/>
    <x v="0"/>
    <n v="1"/>
    <s v="Drum"/>
    <n v="200"/>
    <x v="0"/>
    <n v="200"/>
    <m/>
    <x v="0"/>
    <n v="2019"/>
    <m/>
  </r>
  <r>
    <d v="2020-01-02T00:00:00"/>
    <x v="36"/>
    <x v="26"/>
    <n v="1"/>
    <s v="Drum"/>
    <n v="163"/>
    <x v="0"/>
    <n v="163"/>
    <m/>
    <x v="0"/>
    <n v="2019"/>
    <m/>
  </r>
  <r>
    <d v="2019-12-30T00:00:00"/>
    <x v="47"/>
    <x v="2"/>
    <n v="1"/>
    <s v="Drum"/>
    <n v="220"/>
    <x v="0"/>
    <n v="220"/>
    <m/>
    <x v="0"/>
    <n v="2019"/>
    <m/>
  </r>
  <r>
    <d v="2019-12-30T00:00:00"/>
    <x v="47"/>
    <x v="6"/>
    <n v="2"/>
    <s v="Bag"/>
    <n v="25"/>
    <x v="0"/>
    <n v="50"/>
    <m/>
    <x v="0"/>
    <n v="2019"/>
    <m/>
  </r>
  <r>
    <d v="2019-12-30T00:00:00"/>
    <x v="47"/>
    <x v="24"/>
    <n v="1"/>
    <s v="Transportation charge"/>
    <n v="1"/>
    <x v="4"/>
    <n v="1"/>
    <m/>
    <x v="0"/>
    <n v="2019"/>
    <m/>
  </r>
  <r>
    <d v="2019-12-30T00:00:00"/>
    <x v="19"/>
    <x v="2"/>
    <n v="4"/>
    <s v="Drum"/>
    <n v="220"/>
    <x v="0"/>
    <n v="880"/>
    <m/>
    <x v="0"/>
    <n v="2019"/>
    <m/>
  </r>
  <r>
    <d v="2019-12-30T00:00:00"/>
    <x v="19"/>
    <x v="3"/>
    <n v="4"/>
    <s v="Roll"/>
    <n v="54"/>
    <x v="0"/>
    <n v="216"/>
    <m/>
    <x v="0"/>
    <n v="2019"/>
    <m/>
  </r>
  <r>
    <d v="2019-12-30T00:00:00"/>
    <x v="19"/>
    <x v="31"/>
    <n v="4"/>
    <s v="Pail"/>
    <n v="20"/>
    <x v="0"/>
    <n v="80"/>
    <m/>
    <x v="0"/>
    <n v="2019"/>
    <m/>
  </r>
  <r>
    <d v="2019-12-30T00:00:00"/>
    <x v="18"/>
    <x v="31"/>
    <n v="50"/>
    <s v="Pail"/>
    <n v="20"/>
    <x v="0"/>
    <n v="1000"/>
    <m/>
    <x v="0"/>
    <n v="2019"/>
    <m/>
  </r>
  <r>
    <d v="2019-12-30T00:00:00"/>
    <x v="48"/>
    <x v="11"/>
    <n v="1"/>
    <s v="Drum"/>
    <n v="220"/>
    <x v="0"/>
    <n v="220"/>
    <m/>
    <x v="0"/>
    <n v="2019"/>
    <m/>
  </r>
  <r>
    <d v="2019-12-30T00:00:00"/>
    <x v="48"/>
    <x v="0"/>
    <n v="4"/>
    <s v="Drum"/>
    <n v="225"/>
    <x v="0"/>
    <n v="900"/>
    <m/>
    <x v="0"/>
    <n v="2019"/>
    <m/>
  </r>
  <r>
    <d v="2019-12-30T00:00:00"/>
    <x v="48"/>
    <x v="31"/>
    <n v="8"/>
    <s v="Pail"/>
    <n v="20"/>
    <x v="0"/>
    <n v="160"/>
    <m/>
    <x v="0"/>
    <n v="2019"/>
    <m/>
  </r>
  <r>
    <d v="2019-12-30T00:00:00"/>
    <x v="48"/>
    <x v="3"/>
    <n v="5"/>
    <s v="Roll"/>
    <n v="54"/>
    <x v="0"/>
    <n v="270"/>
    <m/>
    <x v="0"/>
    <n v="2019"/>
    <m/>
  </r>
  <r>
    <d v="2019-12-30T00:00:00"/>
    <x v="48"/>
    <x v="5"/>
    <n v="2"/>
    <s v="Ctn"/>
    <n v="20"/>
    <x v="0"/>
    <n v="40"/>
    <m/>
    <x v="0"/>
    <n v="2019"/>
    <m/>
  </r>
  <r>
    <d v="2019-12-30T00:00:00"/>
    <x v="48"/>
    <x v="17"/>
    <n v="1"/>
    <s v="Bag"/>
    <n v="10"/>
    <x v="0"/>
    <n v="10"/>
    <m/>
    <x v="0"/>
    <n v="2019"/>
    <m/>
  </r>
  <r>
    <d v="2019-12-31T00:00:00"/>
    <x v="1"/>
    <x v="14"/>
    <n v="2"/>
    <s v="Drum"/>
    <n v="220"/>
    <x v="0"/>
    <n v="440"/>
    <m/>
    <x v="0"/>
    <n v="2019"/>
    <m/>
  </r>
  <r>
    <d v="2019-12-31T00:00:00"/>
    <x v="1"/>
    <x v="10"/>
    <n v="1"/>
    <s v="Drum"/>
    <n v="225"/>
    <x v="0"/>
    <n v="225"/>
    <m/>
    <x v="0"/>
    <n v="2019"/>
    <m/>
  </r>
  <r>
    <d v="2019-12-31T00:00:00"/>
    <x v="1"/>
    <x v="3"/>
    <n v="6"/>
    <s v="Roll"/>
    <n v="30"/>
    <x v="0"/>
    <n v="180"/>
    <m/>
    <x v="0"/>
    <n v="2019"/>
    <m/>
  </r>
  <r>
    <d v="2019-12-31T00:00:00"/>
    <x v="1"/>
    <x v="6"/>
    <n v="6"/>
    <s v="Bag"/>
    <n v="25"/>
    <x v="0"/>
    <n v="150"/>
    <m/>
    <x v="0"/>
    <n v="2019"/>
    <m/>
  </r>
  <r>
    <d v="2019-12-31T00:00:00"/>
    <x v="1"/>
    <x v="7"/>
    <n v="1"/>
    <s v="Tin"/>
    <n v="1"/>
    <x v="1"/>
    <n v="1"/>
    <m/>
    <x v="0"/>
    <n v="2019"/>
    <m/>
  </r>
  <r>
    <d v="2020-01-02T00:00:00"/>
    <x v="31"/>
    <x v="21"/>
    <n v="15"/>
    <s v="Pail"/>
    <n v="20"/>
    <x v="0"/>
    <n v="300"/>
    <s v="JB"/>
    <x v="0"/>
    <n v="2019"/>
    <m/>
  </r>
  <r>
    <d v="2020-01-02T00:00:00"/>
    <x v="8"/>
    <x v="21"/>
    <n v="10"/>
    <s v="Pail"/>
    <n v="20"/>
    <x v="0"/>
    <n v="200"/>
    <s v="JB"/>
    <x v="0"/>
    <n v="2019"/>
    <m/>
  </r>
  <r>
    <d v="2019-12-30T00:00:00"/>
    <x v="49"/>
    <x v="41"/>
    <n v="1"/>
    <s v="Drum"/>
    <n v="250"/>
    <x v="0"/>
    <n v="250"/>
    <s v="Melaka"/>
    <x v="0"/>
    <n v="2019"/>
    <m/>
  </r>
  <r>
    <d v="2019-12-30T00:00:00"/>
    <x v="50"/>
    <x v="61"/>
    <n v="20"/>
    <s v="Bottle"/>
    <n v="5"/>
    <x v="0"/>
    <n v="100"/>
    <m/>
    <x v="0"/>
    <n v="2019"/>
    <m/>
  </r>
  <r>
    <d v="2020-01-02T00:00:00"/>
    <x v="14"/>
    <x v="10"/>
    <n v="3"/>
    <s v="Drum"/>
    <n v="225"/>
    <x v="0"/>
    <n v="675"/>
    <m/>
    <x v="1"/>
    <n v="2020"/>
    <s v="A"/>
  </r>
  <r>
    <d v="2020-01-02T00:00:00"/>
    <x v="14"/>
    <x v="3"/>
    <n v="3"/>
    <s v="Roll"/>
    <n v="30"/>
    <x v="0"/>
    <n v="90"/>
    <m/>
    <x v="1"/>
    <n v="2020"/>
    <s v="A"/>
  </r>
  <r>
    <d v="2020-01-02T00:00:00"/>
    <x v="14"/>
    <x v="12"/>
    <n v="3"/>
    <s v="Bottle"/>
    <n v="5"/>
    <x v="0"/>
    <n v="15"/>
    <m/>
    <x v="1"/>
    <n v="2020"/>
    <s v="A"/>
  </r>
  <r>
    <d v="2020-01-02T00:00:00"/>
    <x v="14"/>
    <x v="6"/>
    <n v="5"/>
    <s v="Bag"/>
    <n v="25"/>
    <x v="0"/>
    <n v="125"/>
    <m/>
    <x v="1"/>
    <n v="2020"/>
    <s v="A"/>
  </r>
  <r>
    <d v="2020-01-02T00:00:00"/>
    <x v="14"/>
    <x v="17"/>
    <n v="1"/>
    <s v="Bag"/>
    <n v="10"/>
    <x v="0"/>
    <n v="10"/>
    <m/>
    <x v="1"/>
    <n v="2020"/>
    <s v="A"/>
  </r>
  <r>
    <d v="2020-01-02T00:00:00"/>
    <x v="11"/>
    <x v="0"/>
    <n v="2"/>
    <s v="Drum"/>
    <n v="225"/>
    <x v="0"/>
    <n v="450"/>
    <m/>
    <x v="1"/>
    <n v="2020"/>
    <s v="A"/>
  </r>
  <r>
    <d v="2020-01-02T00:00:00"/>
    <x v="13"/>
    <x v="45"/>
    <n v="6"/>
    <s v="Pail"/>
    <n v="25"/>
    <x v="0"/>
    <n v="150"/>
    <m/>
    <x v="1"/>
    <n v="2020"/>
    <s v="A"/>
  </r>
  <r>
    <d v="2020-01-02T00:00:00"/>
    <x v="51"/>
    <x v="12"/>
    <n v="80"/>
    <s v="Bottle"/>
    <n v="5"/>
    <x v="0"/>
    <n v="400"/>
    <m/>
    <x v="1"/>
    <n v="2020"/>
    <s v="A"/>
  </r>
  <r>
    <d v="2020-01-02T00:00:00"/>
    <x v="52"/>
    <x v="0"/>
    <n v="1"/>
    <s v="Drum"/>
    <n v="225"/>
    <x v="0"/>
    <n v="225"/>
    <m/>
    <x v="1"/>
    <n v="2020"/>
    <s v="A"/>
  </r>
  <r>
    <d v="2020-01-03T00:00:00"/>
    <x v="10"/>
    <x v="14"/>
    <n v="4"/>
    <s v="Drum"/>
    <n v="220"/>
    <x v="0"/>
    <n v="880"/>
    <m/>
    <x v="1"/>
    <n v="2020"/>
    <s v="A"/>
  </r>
  <r>
    <d v="2020-01-03T00:00:00"/>
    <x v="10"/>
    <x v="15"/>
    <n v="1"/>
    <s v="Drum"/>
    <n v="220"/>
    <x v="0"/>
    <n v="220"/>
    <m/>
    <x v="1"/>
    <n v="2020"/>
    <s v="A"/>
  </r>
  <r>
    <d v="2020-01-02T00:00:00"/>
    <x v="53"/>
    <x v="2"/>
    <n v="5"/>
    <s v="Drum"/>
    <n v="220"/>
    <x v="0"/>
    <n v="1100"/>
    <m/>
    <x v="1"/>
    <n v="2020"/>
    <s v="A"/>
  </r>
  <r>
    <d v="2020-01-02T00:00:00"/>
    <x v="53"/>
    <x v="3"/>
    <n v="5"/>
    <s v="Roll"/>
    <n v="60"/>
    <x v="0"/>
    <n v="300"/>
    <m/>
    <x v="1"/>
    <n v="2020"/>
    <s v="A"/>
  </r>
  <r>
    <d v="2020-01-02T00:00:00"/>
    <x v="53"/>
    <x v="18"/>
    <n v="2"/>
    <s v="Box"/>
    <n v="12"/>
    <x v="3"/>
    <n v="24"/>
    <m/>
    <x v="1"/>
    <n v="2020"/>
    <s v="A"/>
  </r>
  <r>
    <d v="2020-01-02T00:00:00"/>
    <x v="53"/>
    <x v="31"/>
    <n v="5"/>
    <s v="Pail"/>
    <n v="20"/>
    <x v="0"/>
    <n v="100"/>
    <m/>
    <x v="1"/>
    <n v="2020"/>
    <s v="A"/>
  </r>
  <r>
    <d v="2020-01-02T00:00:00"/>
    <x v="13"/>
    <x v="27"/>
    <n v="10"/>
    <s v="Roll"/>
    <n v="110"/>
    <x v="2"/>
    <n v="1100"/>
    <m/>
    <x v="1"/>
    <n v="2020"/>
    <s v="A"/>
  </r>
  <r>
    <d v="2020-01-02T00:00:00"/>
    <x v="44"/>
    <x v="58"/>
    <n v="2"/>
    <s v="Roll"/>
    <n v="50.8"/>
    <x v="2"/>
    <n v="101.6"/>
    <m/>
    <x v="1"/>
    <n v="2020"/>
    <s v="A"/>
  </r>
  <r>
    <d v="2020-01-02T00:00:00"/>
    <x v="48"/>
    <x v="11"/>
    <n v="2"/>
    <s v="Drum"/>
    <n v="220"/>
    <x v="0"/>
    <n v="440"/>
    <m/>
    <x v="1"/>
    <n v="2020"/>
    <s v="A"/>
  </r>
  <r>
    <d v="2020-01-03T00:00:00"/>
    <x v="9"/>
    <x v="2"/>
    <n v="1"/>
    <s v="Drum"/>
    <n v="220"/>
    <x v="0"/>
    <n v="220"/>
    <m/>
    <x v="1"/>
    <n v="2020"/>
    <s v="A"/>
  </r>
  <r>
    <d v="2020-01-03T00:00:00"/>
    <x v="9"/>
    <x v="3"/>
    <n v="2"/>
    <s v="Roll"/>
    <n v="30"/>
    <x v="0"/>
    <n v="60"/>
    <m/>
    <x v="1"/>
    <n v="2020"/>
    <s v="A"/>
  </r>
  <r>
    <d v="2020-01-03T00:00:00"/>
    <x v="9"/>
    <x v="23"/>
    <n v="2"/>
    <s v="Roll"/>
    <n v="40"/>
    <x v="0"/>
    <n v="80"/>
    <m/>
    <x v="1"/>
    <n v="2020"/>
    <s v="A"/>
  </r>
  <r>
    <d v="2020-01-03T00:00:00"/>
    <x v="9"/>
    <x v="24"/>
    <n v="1"/>
    <s v="Transportation charge"/>
    <n v="1"/>
    <x v="4"/>
    <n v="1"/>
    <m/>
    <x v="1"/>
    <n v="2020"/>
    <s v="A"/>
  </r>
  <r>
    <d v="2020-01-03T00:00:00"/>
    <x v="40"/>
    <x v="11"/>
    <n v="4"/>
    <s v="Drum"/>
    <n v="220"/>
    <x v="0"/>
    <n v="880"/>
    <m/>
    <x v="1"/>
    <n v="2020"/>
    <s v="A"/>
  </r>
  <r>
    <d v="2020-01-03T00:00:00"/>
    <x v="40"/>
    <x v="34"/>
    <n v="1"/>
    <s v="Drum"/>
    <n v="220"/>
    <x v="0"/>
    <n v="220"/>
    <m/>
    <x v="1"/>
    <n v="2020"/>
    <s v="A"/>
  </r>
  <r>
    <d v="2020-01-03T00:00:00"/>
    <x v="40"/>
    <x v="3"/>
    <n v="4"/>
    <s v="Roll"/>
    <n v="54"/>
    <x v="0"/>
    <n v="216"/>
    <m/>
    <x v="1"/>
    <n v="2020"/>
    <s v="A"/>
  </r>
  <r>
    <d v="2020-01-03T00:00:00"/>
    <x v="40"/>
    <x v="4"/>
    <n v="1"/>
    <s v="Roll"/>
    <n v="54"/>
    <x v="0"/>
    <n v="54"/>
    <m/>
    <x v="1"/>
    <n v="2020"/>
    <s v="A"/>
  </r>
  <r>
    <d v="2020-01-03T00:00:00"/>
    <x v="40"/>
    <x v="31"/>
    <n v="8"/>
    <s v="Pail"/>
    <n v="20"/>
    <x v="0"/>
    <n v="160"/>
    <m/>
    <x v="1"/>
    <n v="2020"/>
    <s v="A"/>
  </r>
  <r>
    <d v="2020-01-03T00:00:00"/>
    <x v="40"/>
    <x v="34"/>
    <n v="5"/>
    <s v="Drum"/>
    <n v="220"/>
    <x v="0"/>
    <n v="1100"/>
    <m/>
    <x v="1"/>
    <n v="2020"/>
    <s v="A"/>
  </r>
  <r>
    <d v="2020-01-03T00:00:00"/>
    <x v="40"/>
    <x v="1"/>
    <n v="2"/>
    <s v="Drum"/>
    <n v="200"/>
    <x v="0"/>
    <n v="400"/>
    <m/>
    <x v="1"/>
    <n v="2020"/>
    <s v="A"/>
  </r>
  <r>
    <d v="2020-01-06T00:00:00"/>
    <x v="11"/>
    <x v="0"/>
    <n v="1"/>
    <s v="Drum"/>
    <n v="225"/>
    <x v="0"/>
    <n v="225"/>
    <m/>
    <x v="1"/>
    <n v="2020"/>
    <s v="A"/>
  </r>
  <r>
    <d v="2020-01-06T00:00:00"/>
    <x v="11"/>
    <x v="0"/>
    <n v="1"/>
    <s v="Drum"/>
    <n v="210"/>
    <x v="0"/>
    <n v="210"/>
    <m/>
    <x v="1"/>
    <n v="2020"/>
    <s v="A"/>
  </r>
  <r>
    <d v="2020-01-03T00:00:00"/>
    <x v="32"/>
    <x v="44"/>
    <n v="3"/>
    <s v="Pail"/>
    <n v="20"/>
    <x v="0"/>
    <n v="60"/>
    <m/>
    <x v="1"/>
    <n v="2020"/>
    <s v="A"/>
  </r>
  <r>
    <d v="2020-01-04T00:00:00"/>
    <x v="32"/>
    <x v="34"/>
    <n v="3"/>
    <s v="Drum"/>
    <n v="220"/>
    <x v="0"/>
    <n v="660"/>
    <m/>
    <x v="1"/>
    <n v="2020"/>
    <s v="A"/>
  </r>
  <r>
    <d v="2020-01-04T00:00:00"/>
    <x v="32"/>
    <x v="34"/>
    <n v="3"/>
    <s v="Drum"/>
    <n v="220"/>
    <x v="0"/>
    <n v="660"/>
    <m/>
    <x v="1"/>
    <n v="2020"/>
    <s v="A"/>
  </r>
  <r>
    <d v="2020-01-03T00:00:00"/>
    <x v="34"/>
    <x v="2"/>
    <n v="4"/>
    <s v="Drum"/>
    <n v="220"/>
    <x v="0"/>
    <n v="880"/>
    <m/>
    <x v="1"/>
    <n v="2020"/>
    <s v="A"/>
  </r>
  <r>
    <d v="2020-01-03T00:00:00"/>
    <x v="34"/>
    <x v="3"/>
    <n v="2"/>
    <s v="Roll"/>
    <n v="53.7"/>
    <x v="0"/>
    <n v="107.4"/>
    <m/>
    <x v="1"/>
    <n v="2020"/>
    <s v="A"/>
  </r>
  <r>
    <d v="2020-01-03T00:00:00"/>
    <x v="34"/>
    <x v="62"/>
    <n v="3"/>
    <s v="Pail"/>
    <n v="22"/>
    <x v="0"/>
    <n v="66"/>
    <m/>
    <x v="1"/>
    <n v="2020"/>
    <s v="A"/>
  </r>
  <r>
    <d v="2020-01-03T00:00:00"/>
    <x v="34"/>
    <x v="12"/>
    <n v="4"/>
    <s v="Drum"/>
    <n v="5"/>
    <x v="0"/>
    <n v="20"/>
    <m/>
    <x v="1"/>
    <n v="2020"/>
    <s v="A"/>
  </r>
  <r>
    <d v="2020-01-04T00:00:00"/>
    <x v="4"/>
    <x v="11"/>
    <n v="6"/>
    <s v="Drum"/>
    <n v="220"/>
    <x v="0"/>
    <n v="1320"/>
    <m/>
    <x v="1"/>
    <n v="2020"/>
    <s v="A"/>
  </r>
  <r>
    <d v="2020-01-04T00:00:00"/>
    <x v="4"/>
    <x v="3"/>
    <n v="6"/>
    <s v="Roll"/>
    <n v="54"/>
    <x v="0"/>
    <n v="324"/>
    <m/>
    <x v="1"/>
    <n v="2020"/>
    <s v="A"/>
  </r>
  <r>
    <d v="2020-01-04T00:00:00"/>
    <x v="4"/>
    <x v="4"/>
    <n v="3"/>
    <s v="Roll"/>
    <n v="54"/>
    <x v="0"/>
    <n v="162"/>
    <m/>
    <x v="1"/>
    <n v="2020"/>
    <s v="A"/>
  </r>
  <r>
    <d v="2020-01-06T00:00:00"/>
    <x v="2"/>
    <x v="9"/>
    <n v="3"/>
    <s v="Roll"/>
    <n v="200"/>
    <x v="2"/>
    <n v="600"/>
    <m/>
    <x v="1"/>
    <n v="2020"/>
    <s v="A"/>
  </r>
  <r>
    <d v="2020-01-08T00:00:00"/>
    <x v="32"/>
    <x v="31"/>
    <n v="5"/>
    <s v="Pail"/>
    <n v="20"/>
    <x v="0"/>
    <n v="100"/>
    <m/>
    <x v="1"/>
    <n v="2020"/>
    <s v="A"/>
  </r>
  <r>
    <d v="2020-01-06T00:00:00"/>
    <x v="13"/>
    <x v="27"/>
    <n v="20"/>
    <s v="Roll"/>
    <n v="110"/>
    <x v="2"/>
    <n v="2200"/>
    <m/>
    <x v="1"/>
    <n v="2020"/>
    <s v="A"/>
  </r>
  <r>
    <d v="2020-01-06T00:00:00"/>
    <x v="12"/>
    <x v="10"/>
    <n v="5"/>
    <s v="Drum"/>
    <n v="225"/>
    <x v="0"/>
    <n v="1125"/>
    <m/>
    <x v="1"/>
    <n v="2020"/>
    <s v="A"/>
  </r>
  <r>
    <d v="2020-01-06T00:00:00"/>
    <x v="12"/>
    <x v="3"/>
    <n v="5"/>
    <s v="Roll"/>
    <n v="54"/>
    <x v="0"/>
    <n v="270"/>
    <m/>
    <x v="1"/>
    <n v="2020"/>
    <s v="A"/>
  </r>
  <r>
    <d v="2020-01-06T00:00:00"/>
    <x v="12"/>
    <x v="16"/>
    <n v="5"/>
    <s v="Roll"/>
    <n v="54"/>
    <x v="0"/>
    <n v="270"/>
    <m/>
    <x v="1"/>
    <n v="2020"/>
    <s v="A"/>
  </r>
  <r>
    <d v="2020-01-06T00:00:00"/>
    <x v="12"/>
    <x v="12"/>
    <n v="8"/>
    <s v="Bottle"/>
    <n v="5"/>
    <x v="0"/>
    <n v="40"/>
    <m/>
    <x v="1"/>
    <n v="2020"/>
    <s v="A"/>
  </r>
  <r>
    <d v="2020-01-06T00:00:00"/>
    <x v="14"/>
    <x v="10"/>
    <n v="4"/>
    <s v="Drum"/>
    <n v="225"/>
    <x v="0"/>
    <n v="900"/>
    <m/>
    <x v="1"/>
    <n v="2020"/>
    <s v="A"/>
  </r>
  <r>
    <d v="2020-01-06T00:00:00"/>
    <x v="14"/>
    <x v="3"/>
    <n v="4"/>
    <s v="Roll"/>
    <n v="30"/>
    <x v="0"/>
    <n v="120"/>
    <m/>
    <x v="1"/>
    <n v="2020"/>
    <s v="A"/>
  </r>
  <r>
    <d v="2020-01-06T00:00:00"/>
    <x v="14"/>
    <x v="6"/>
    <n v="10"/>
    <s v="Bag"/>
    <n v="25"/>
    <x v="0"/>
    <n v="250"/>
    <m/>
    <x v="1"/>
    <n v="2020"/>
    <s v="A"/>
  </r>
  <r>
    <d v="2020-01-06T00:00:00"/>
    <x v="14"/>
    <x v="12"/>
    <n v="4"/>
    <s v="Bottle"/>
    <n v="5"/>
    <x v="0"/>
    <n v="20"/>
    <m/>
    <x v="1"/>
    <n v="2020"/>
    <s v="A"/>
  </r>
  <r>
    <d v="2020-01-06T00:00:00"/>
    <x v="14"/>
    <x v="28"/>
    <n v="1"/>
    <s v="Pail"/>
    <n v="15"/>
    <x v="7"/>
    <n v="15"/>
    <m/>
    <x v="1"/>
    <n v="2020"/>
    <s v="A"/>
  </r>
  <r>
    <d v="2020-01-08T00:00:00"/>
    <x v="10"/>
    <x v="14"/>
    <n v="4"/>
    <s v="Drum"/>
    <n v="220"/>
    <x v="0"/>
    <n v="880"/>
    <m/>
    <x v="1"/>
    <n v="2020"/>
    <s v="A"/>
  </r>
  <r>
    <d v="2020-01-08T00:00:00"/>
    <x v="10"/>
    <x v="15"/>
    <n v="1"/>
    <s v="Drum"/>
    <n v="220"/>
    <x v="0"/>
    <n v="220"/>
    <m/>
    <x v="1"/>
    <n v="2020"/>
    <s v="A"/>
  </r>
  <r>
    <d v="2020-01-08T00:00:00"/>
    <x v="10"/>
    <x v="25"/>
    <n v="10"/>
    <s v="Roll"/>
    <n v="60"/>
    <x v="0"/>
    <n v="600"/>
    <m/>
    <x v="1"/>
    <n v="2020"/>
    <s v="A"/>
  </r>
  <r>
    <d v="2020-01-09T00:00:00"/>
    <x v="1"/>
    <x v="2"/>
    <n v="3"/>
    <s v="Drum"/>
    <n v="220"/>
    <x v="0"/>
    <n v="660"/>
    <m/>
    <x v="1"/>
    <n v="2020"/>
    <s v="A"/>
  </r>
  <r>
    <d v="2020-01-09T00:00:00"/>
    <x v="1"/>
    <x v="3"/>
    <n v="2"/>
    <s v="Roll"/>
    <n v="30"/>
    <x v="0"/>
    <n v="60"/>
    <m/>
    <x v="1"/>
    <n v="2020"/>
    <s v="A"/>
  </r>
  <r>
    <d v="2020-01-09T00:00:00"/>
    <x v="1"/>
    <x v="6"/>
    <n v="10"/>
    <s v="Bag"/>
    <n v="25"/>
    <x v="0"/>
    <n v="250"/>
    <m/>
    <x v="1"/>
    <n v="2020"/>
    <s v="A"/>
  </r>
  <r>
    <d v="2020-01-09T00:00:00"/>
    <x v="1"/>
    <x v="17"/>
    <n v="1"/>
    <s v="Bag"/>
    <n v="10"/>
    <x v="0"/>
    <n v="10"/>
    <m/>
    <x v="1"/>
    <n v="2020"/>
    <s v="A"/>
  </r>
  <r>
    <d v="2020-01-09T00:00:00"/>
    <x v="1"/>
    <x v="5"/>
    <n v="2"/>
    <s v="Bottle"/>
    <n v="5"/>
    <x v="0"/>
    <n v="10"/>
    <m/>
    <x v="1"/>
    <n v="2020"/>
    <s v="A"/>
  </r>
  <r>
    <d v="2020-01-07T00:00:00"/>
    <x v="12"/>
    <x v="63"/>
    <n v="1"/>
    <s v="Pallet"/>
    <n v="1152"/>
    <x v="0"/>
    <n v="1152"/>
    <m/>
    <x v="1"/>
    <n v="2020"/>
    <s v="A"/>
  </r>
  <r>
    <d v="2020-01-09T00:00:00"/>
    <x v="40"/>
    <x v="11"/>
    <n v="4"/>
    <s v="Drum"/>
    <n v="220"/>
    <x v="0"/>
    <n v="880"/>
    <m/>
    <x v="1"/>
    <n v="2020"/>
    <s v="A"/>
  </r>
  <r>
    <d v="2020-01-09T00:00:00"/>
    <x v="40"/>
    <x v="3"/>
    <n v="4"/>
    <s v="Roll"/>
    <n v="54"/>
    <x v="0"/>
    <n v="216"/>
    <m/>
    <x v="1"/>
    <n v="2020"/>
    <s v="A"/>
  </r>
  <r>
    <d v="2020-01-09T00:00:00"/>
    <x v="40"/>
    <x v="4"/>
    <n v="1"/>
    <s v="Roll"/>
    <n v="54"/>
    <x v="0"/>
    <n v="54"/>
    <m/>
    <x v="1"/>
    <n v="2020"/>
    <s v="A"/>
  </r>
  <r>
    <d v="2020-01-09T00:00:00"/>
    <x v="40"/>
    <x v="31"/>
    <n v="4"/>
    <s v="Pail"/>
    <n v="20"/>
    <x v="0"/>
    <n v="80"/>
    <m/>
    <x v="1"/>
    <n v="2020"/>
    <s v="A"/>
  </r>
  <r>
    <d v="2020-01-09T00:00:00"/>
    <x v="54"/>
    <x v="40"/>
    <n v="4"/>
    <s v="Drum"/>
    <n v="200"/>
    <x v="0"/>
    <n v="800"/>
    <m/>
    <x v="1"/>
    <n v="2020"/>
    <s v="A"/>
  </r>
  <r>
    <d v="2020-01-09T00:00:00"/>
    <x v="54"/>
    <x v="41"/>
    <n v="4"/>
    <s v="Drum"/>
    <n v="250"/>
    <x v="0"/>
    <n v="1000"/>
    <m/>
    <x v="1"/>
    <n v="2020"/>
    <s v="A"/>
  </r>
  <r>
    <d v="2020-01-09T00:00:00"/>
    <x v="54"/>
    <x v="42"/>
    <n v="1"/>
    <s v="Drum"/>
    <n v="250"/>
    <x v="0"/>
    <n v="250"/>
    <m/>
    <x v="1"/>
    <n v="2020"/>
    <s v="A"/>
  </r>
  <r>
    <d v="2020-01-09T00:00:00"/>
    <x v="54"/>
    <x v="43"/>
    <n v="3"/>
    <s v="Tin"/>
    <n v="5"/>
    <x v="0"/>
    <n v="15"/>
    <m/>
    <x v="1"/>
    <n v="2020"/>
    <s v="A"/>
  </r>
  <r>
    <d v="2020-01-06T00:00:00"/>
    <x v="12"/>
    <x v="10"/>
    <n v="5"/>
    <s v="Drum"/>
    <n v="225"/>
    <x v="0"/>
    <n v="1125"/>
    <m/>
    <x v="1"/>
    <n v="2020"/>
    <s v="A"/>
  </r>
  <r>
    <d v="2020-01-06T00:00:00"/>
    <x v="12"/>
    <x v="3"/>
    <n v="5"/>
    <s v="Roll"/>
    <n v="54"/>
    <x v="0"/>
    <n v="270"/>
    <m/>
    <x v="1"/>
    <n v="2020"/>
    <s v="A"/>
  </r>
  <r>
    <d v="2020-01-06T00:00:00"/>
    <x v="12"/>
    <x v="16"/>
    <n v="5"/>
    <s v="Roll"/>
    <n v="54"/>
    <x v="0"/>
    <n v="270"/>
    <m/>
    <x v="1"/>
    <n v="2020"/>
    <s v="A"/>
  </r>
  <r>
    <d v="2020-01-10T00:00:00"/>
    <x v="5"/>
    <x v="14"/>
    <n v="4"/>
    <s v="Drum"/>
    <n v="220"/>
    <x v="0"/>
    <n v="880"/>
    <m/>
    <x v="1"/>
    <n v="2020"/>
    <s v="A"/>
  </r>
  <r>
    <d v="2020-01-10T00:00:00"/>
    <x v="5"/>
    <x v="10"/>
    <n v="2"/>
    <s v="Drum"/>
    <n v="225"/>
    <x v="0"/>
    <n v="450"/>
    <m/>
    <x v="1"/>
    <n v="2020"/>
    <s v="A"/>
  </r>
  <r>
    <d v="2020-01-10T00:00:00"/>
    <x v="5"/>
    <x v="3"/>
    <n v="7"/>
    <s v="Roll"/>
    <n v="54"/>
    <x v="0"/>
    <n v="378"/>
    <m/>
    <x v="1"/>
    <n v="2020"/>
    <s v="A"/>
  </r>
  <r>
    <d v="2020-01-10T00:00:00"/>
    <x v="5"/>
    <x v="16"/>
    <n v="5"/>
    <s v="Roll"/>
    <n v="54"/>
    <x v="0"/>
    <n v="270"/>
    <m/>
    <x v="1"/>
    <n v="2020"/>
    <s v="A"/>
  </r>
  <r>
    <d v="2020-01-10T00:00:00"/>
    <x v="5"/>
    <x v="30"/>
    <n v="1"/>
    <s v="Ctn"/>
    <n v="12"/>
    <x v="5"/>
    <n v="12"/>
    <m/>
    <x v="1"/>
    <n v="2020"/>
    <s v="A"/>
  </r>
  <r>
    <d v="2020-01-10T00:00:00"/>
    <x v="5"/>
    <x v="7"/>
    <n v="1"/>
    <s v="Tin"/>
    <n v="1"/>
    <x v="1"/>
    <n v="1"/>
    <m/>
    <x v="1"/>
    <n v="2020"/>
    <s v="A"/>
  </r>
  <r>
    <d v="2020-01-10T00:00:00"/>
    <x v="5"/>
    <x v="18"/>
    <n v="2"/>
    <s v="Box"/>
    <n v="12"/>
    <x v="3"/>
    <n v="24"/>
    <m/>
    <x v="1"/>
    <n v="2020"/>
    <s v="A"/>
  </r>
  <r>
    <d v="2020-01-10T00:00:00"/>
    <x v="5"/>
    <x v="19"/>
    <n v="2"/>
    <s v="Box"/>
    <n v="12"/>
    <x v="3"/>
    <n v="24"/>
    <m/>
    <x v="1"/>
    <n v="2020"/>
    <s v="A"/>
  </r>
  <r>
    <d v="2020-01-10T00:00:00"/>
    <x v="5"/>
    <x v="17"/>
    <n v="1"/>
    <s v="Bag"/>
    <n v="10"/>
    <x v="0"/>
    <n v="10"/>
    <m/>
    <x v="1"/>
    <n v="2020"/>
    <s v="A"/>
  </r>
  <r>
    <d v="2020-01-10T00:00:00"/>
    <x v="5"/>
    <x v="12"/>
    <n v="4"/>
    <s v="Bottle"/>
    <n v="5"/>
    <x v="0"/>
    <n v="20"/>
    <m/>
    <x v="1"/>
    <n v="2020"/>
    <s v="A"/>
  </r>
  <r>
    <d v="2020-01-09T00:00:00"/>
    <x v="54"/>
    <x v="40"/>
    <n v="5"/>
    <s v="Drum"/>
    <n v="200"/>
    <x v="0"/>
    <n v="1000"/>
    <m/>
    <x v="1"/>
    <n v="2020"/>
    <s v="A"/>
  </r>
  <r>
    <d v="2020-01-09T00:00:00"/>
    <x v="54"/>
    <x v="41"/>
    <n v="4"/>
    <s v="Drum"/>
    <n v="250"/>
    <x v="0"/>
    <n v="1000"/>
    <m/>
    <x v="1"/>
    <n v="2020"/>
    <s v="A"/>
  </r>
  <r>
    <d v="2020-01-11T00:00:00"/>
    <x v="52"/>
    <x v="0"/>
    <n v="1"/>
    <s v="Drum"/>
    <n v="225"/>
    <x v="0"/>
    <n v="225"/>
    <m/>
    <x v="1"/>
    <n v="2020"/>
    <s v="A"/>
  </r>
  <r>
    <d v="2020-01-11T00:00:00"/>
    <x v="55"/>
    <x v="49"/>
    <n v="2"/>
    <s v="Drum"/>
    <n v="200"/>
    <x v="0"/>
    <n v="400"/>
    <m/>
    <x v="1"/>
    <n v="2020"/>
    <s v="A"/>
  </r>
  <r>
    <d v="2020-01-11T00:00:00"/>
    <x v="55"/>
    <x v="50"/>
    <n v="2"/>
    <s v="Tin"/>
    <n v="2"/>
    <x v="0"/>
    <n v="4"/>
    <m/>
    <x v="1"/>
    <n v="2020"/>
    <s v="A"/>
  </r>
  <r>
    <d v="2020-01-11T00:00:00"/>
    <x v="55"/>
    <x v="12"/>
    <n v="2"/>
    <s v="Bottle"/>
    <n v="5"/>
    <x v="0"/>
    <n v="10"/>
    <m/>
    <x v="1"/>
    <n v="2020"/>
    <s v="A"/>
  </r>
  <r>
    <d v="2020-01-10T00:00:00"/>
    <x v="5"/>
    <x v="14"/>
    <n v="6"/>
    <s v="Drum"/>
    <n v="220"/>
    <x v="0"/>
    <n v="1320"/>
    <m/>
    <x v="1"/>
    <n v="2020"/>
    <s v="A"/>
  </r>
  <r>
    <d v="2020-01-10T00:00:00"/>
    <x v="5"/>
    <x v="3"/>
    <n v="8"/>
    <s v="Roll"/>
    <n v="54"/>
    <x v="0"/>
    <n v="432"/>
    <m/>
    <x v="1"/>
    <n v="2020"/>
    <s v="A"/>
  </r>
  <r>
    <d v="2020-01-11T00:00:00"/>
    <x v="56"/>
    <x v="34"/>
    <n v="5"/>
    <s v="Drum"/>
    <n v="220"/>
    <x v="0"/>
    <n v="1100"/>
    <m/>
    <x v="1"/>
    <n v="2020"/>
    <s v="A"/>
  </r>
  <r>
    <d v="2020-01-11T00:00:00"/>
    <x v="56"/>
    <x v="0"/>
    <n v="2"/>
    <s v="Drum"/>
    <n v="225"/>
    <x v="0"/>
    <n v="450"/>
    <m/>
    <x v="1"/>
    <n v="2020"/>
    <s v="A"/>
  </r>
  <r>
    <d v="2020-01-11T00:00:00"/>
    <x v="3"/>
    <x v="10"/>
    <n v="10"/>
    <s v="Drum"/>
    <n v="225"/>
    <x v="0"/>
    <n v="2250"/>
    <m/>
    <x v="1"/>
    <n v="2020"/>
    <s v="A"/>
  </r>
  <r>
    <d v="2020-01-11T00:00:00"/>
    <x v="3"/>
    <x v="5"/>
    <n v="2"/>
    <s v="Ctn"/>
    <n v="20"/>
    <x v="0"/>
    <n v="40"/>
    <m/>
    <x v="1"/>
    <n v="2020"/>
    <s v="A"/>
  </r>
  <r>
    <d v="2020-01-14T00:00:00"/>
    <x v="10"/>
    <x v="11"/>
    <n v="5"/>
    <s v="Drum"/>
    <n v="220"/>
    <x v="0"/>
    <n v="1100"/>
    <m/>
    <x v="1"/>
    <n v="2020"/>
    <s v="A"/>
  </r>
  <r>
    <d v="2020-01-14T00:00:00"/>
    <x v="10"/>
    <x v="15"/>
    <n v="1"/>
    <s v="Drum"/>
    <n v="220"/>
    <x v="0"/>
    <n v="220"/>
    <m/>
    <x v="1"/>
    <n v="2020"/>
    <s v="A"/>
  </r>
  <r>
    <d v="2020-01-14T00:00:00"/>
    <x v="10"/>
    <x v="4"/>
    <n v="5"/>
    <s v="Roll"/>
    <n v="54"/>
    <x v="0"/>
    <n v="270"/>
    <m/>
    <x v="1"/>
    <n v="2020"/>
    <s v="A"/>
  </r>
  <r>
    <d v="2020-01-14T00:00:00"/>
    <x v="10"/>
    <x v="3"/>
    <n v="2"/>
    <s v="Roll"/>
    <n v="60"/>
    <x v="0"/>
    <n v="120"/>
    <m/>
    <x v="1"/>
    <n v="2020"/>
    <s v="A"/>
  </r>
  <r>
    <d v="2020-01-14T00:00:00"/>
    <x v="10"/>
    <x v="8"/>
    <n v="1"/>
    <s v="Roll"/>
    <n v="45"/>
    <x v="0"/>
    <n v="45"/>
    <m/>
    <x v="1"/>
    <n v="2020"/>
    <s v="A"/>
  </r>
  <r>
    <d v="2020-01-14T00:00:00"/>
    <x v="10"/>
    <x v="6"/>
    <n v="1"/>
    <s v="Bag"/>
    <n v="25"/>
    <x v="0"/>
    <n v="25"/>
    <m/>
    <x v="1"/>
    <n v="2020"/>
    <s v="A"/>
  </r>
  <r>
    <d v="2020-01-14T00:00:00"/>
    <x v="9"/>
    <x v="2"/>
    <n v="1"/>
    <s v="Drum"/>
    <n v="220"/>
    <x v="0"/>
    <n v="220"/>
    <m/>
    <x v="1"/>
    <n v="2020"/>
    <s v="A"/>
  </r>
  <r>
    <d v="2020-01-14T00:00:00"/>
    <x v="9"/>
    <x v="3"/>
    <n v="4"/>
    <s v="Roll"/>
    <n v="30"/>
    <x v="0"/>
    <n v="120"/>
    <m/>
    <x v="1"/>
    <n v="2020"/>
    <s v="A"/>
  </r>
  <r>
    <d v="2020-01-14T00:00:00"/>
    <x v="9"/>
    <x v="33"/>
    <n v="2"/>
    <s v="Pail"/>
    <n v="20"/>
    <x v="0"/>
    <n v="40"/>
    <m/>
    <x v="1"/>
    <n v="2020"/>
    <s v="A"/>
  </r>
  <r>
    <d v="2020-01-14T00:00:00"/>
    <x v="9"/>
    <x v="24"/>
    <n v="1"/>
    <s v="Transportation charge"/>
    <n v="1"/>
    <x v="4"/>
    <n v="1"/>
    <m/>
    <x v="1"/>
    <n v="2020"/>
    <s v="A"/>
  </r>
  <r>
    <d v="2020-01-15T00:00:00"/>
    <x v="30"/>
    <x v="11"/>
    <n v="4"/>
    <s v="Drum"/>
    <n v="220"/>
    <x v="0"/>
    <n v="880"/>
    <m/>
    <x v="1"/>
    <n v="2020"/>
    <s v="A"/>
  </r>
  <r>
    <d v="2020-01-15T00:00:00"/>
    <x v="30"/>
    <x v="34"/>
    <n v="2"/>
    <s v="Drum"/>
    <n v="220"/>
    <x v="0"/>
    <n v="440"/>
    <m/>
    <x v="1"/>
    <n v="2020"/>
    <s v="A"/>
  </r>
  <r>
    <d v="2020-01-15T00:00:00"/>
    <x v="30"/>
    <x v="3"/>
    <n v="3"/>
    <s v="Roll"/>
    <n v="54"/>
    <x v="0"/>
    <n v="162"/>
    <m/>
    <x v="1"/>
    <n v="2020"/>
    <s v="A"/>
  </r>
  <r>
    <d v="2020-01-15T00:00:00"/>
    <x v="30"/>
    <x v="4"/>
    <n v="2"/>
    <s v="Roll"/>
    <n v="30"/>
    <x v="0"/>
    <n v="60"/>
    <m/>
    <x v="1"/>
    <n v="2020"/>
    <s v="A"/>
  </r>
  <r>
    <d v="2020-01-14T00:00:00"/>
    <x v="17"/>
    <x v="34"/>
    <n v="3"/>
    <s v="Drum"/>
    <n v="220"/>
    <x v="0"/>
    <n v="660"/>
    <m/>
    <x v="1"/>
    <n v="2020"/>
    <s v="A"/>
  </r>
  <r>
    <d v="2020-01-14T00:00:00"/>
    <x v="17"/>
    <x v="2"/>
    <n v="5"/>
    <s v="Drum"/>
    <n v="220"/>
    <x v="0"/>
    <n v="1100"/>
    <m/>
    <x v="1"/>
    <n v="2020"/>
    <s v="A"/>
  </r>
  <r>
    <d v="2020-01-14T00:00:00"/>
    <x v="17"/>
    <x v="31"/>
    <n v="1"/>
    <s v="Pail"/>
    <n v="20"/>
    <x v="0"/>
    <n v="20"/>
    <m/>
    <x v="1"/>
    <n v="2020"/>
    <s v="A"/>
  </r>
  <r>
    <d v="2020-01-14T00:00:00"/>
    <x v="17"/>
    <x v="17"/>
    <n v="1"/>
    <s v="Bag"/>
    <n v="10"/>
    <x v="0"/>
    <n v="10"/>
    <m/>
    <x v="1"/>
    <n v="2020"/>
    <s v="A"/>
  </r>
  <r>
    <d v="2020-01-16T00:00:00"/>
    <x v="52"/>
    <x v="0"/>
    <n v="2"/>
    <s v="Drum"/>
    <n v="225"/>
    <x v="0"/>
    <n v="450"/>
    <m/>
    <x v="1"/>
    <n v="2020"/>
    <s v="A"/>
  </r>
  <r>
    <d v="2020-01-11T00:00:00"/>
    <x v="48"/>
    <x v="0"/>
    <n v="6"/>
    <s v="Drum"/>
    <n v="225"/>
    <x v="0"/>
    <n v="1350"/>
    <m/>
    <x v="1"/>
    <n v="2020"/>
    <s v="A"/>
  </r>
  <r>
    <d v="2020-01-14T00:00:00"/>
    <x v="10"/>
    <x v="14"/>
    <n v="5"/>
    <s v="Drum"/>
    <n v="220"/>
    <x v="0"/>
    <n v="1100"/>
    <m/>
    <x v="1"/>
    <n v="2020"/>
    <s v="A"/>
  </r>
  <r>
    <d v="2020-01-14T00:00:00"/>
    <x v="10"/>
    <x v="34"/>
    <n v="1"/>
    <s v="Drum"/>
    <n v="220"/>
    <x v="0"/>
    <n v="220"/>
    <m/>
    <x v="1"/>
    <n v="2020"/>
    <s v="A"/>
  </r>
  <r>
    <d v="2020-01-14T00:00:00"/>
    <x v="10"/>
    <x v="4"/>
    <n v="5"/>
    <s v="Roll"/>
    <n v="54"/>
    <x v="0"/>
    <n v="270"/>
    <m/>
    <x v="1"/>
    <n v="2020"/>
    <s v="A"/>
  </r>
  <r>
    <d v="2020-01-14T00:00:00"/>
    <x v="10"/>
    <x v="3"/>
    <n v="5"/>
    <s v="Roll"/>
    <n v="60"/>
    <x v="0"/>
    <n v="300"/>
    <m/>
    <x v="1"/>
    <n v="2020"/>
    <s v="A"/>
  </r>
  <r>
    <d v="2020-01-14T00:00:00"/>
    <x v="14"/>
    <x v="10"/>
    <n v="4"/>
    <s v="Drum"/>
    <n v="225"/>
    <x v="0"/>
    <n v="900"/>
    <m/>
    <x v="1"/>
    <n v="2020"/>
    <s v="A"/>
  </r>
  <r>
    <d v="2020-01-14T00:00:00"/>
    <x v="14"/>
    <x v="3"/>
    <n v="6"/>
    <s v="Roll"/>
    <n v="30"/>
    <x v="0"/>
    <n v="180"/>
    <m/>
    <x v="1"/>
    <n v="2020"/>
    <s v="A"/>
  </r>
  <r>
    <d v="2020-01-14T00:00:00"/>
    <x v="14"/>
    <x v="64"/>
    <n v="2"/>
    <s v="Pail"/>
    <n v="25"/>
    <x v="0"/>
    <n v="50"/>
    <m/>
    <x v="1"/>
    <n v="2020"/>
    <s v="A"/>
  </r>
  <r>
    <d v="2020-01-14T00:00:00"/>
    <x v="14"/>
    <x v="65"/>
    <n v="2"/>
    <s v="Bottle"/>
    <n v="1.25"/>
    <x v="0"/>
    <n v="2.5"/>
    <m/>
    <x v="1"/>
    <n v="2020"/>
    <s v="A"/>
  </r>
  <r>
    <d v="2020-01-14T00:00:00"/>
    <x v="14"/>
    <x v="6"/>
    <n v="10"/>
    <s v="Bag"/>
    <n v="25"/>
    <x v="0"/>
    <n v="250"/>
    <m/>
    <x v="1"/>
    <n v="2020"/>
    <s v="A"/>
  </r>
  <r>
    <d v="2020-01-14T00:00:00"/>
    <x v="14"/>
    <x v="12"/>
    <n v="4"/>
    <s v="Bottle"/>
    <n v="5"/>
    <x v="0"/>
    <n v="20"/>
    <m/>
    <x v="1"/>
    <n v="2020"/>
    <s v="A"/>
  </r>
  <r>
    <d v="2020-01-14T00:00:00"/>
    <x v="13"/>
    <x v="45"/>
    <n v="7"/>
    <s v="Pail"/>
    <n v="25"/>
    <x v="0"/>
    <n v="175"/>
    <m/>
    <x v="1"/>
    <n v="2020"/>
    <s v="A"/>
  </r>
  <r>
    <d v="2020-01-16T00:00:00"/>
    <x v="57"/>
    <x v="17"/>
    <n v="4"/>
    <s v="Bag"/>
    <n v="10"/>
    <x v="0"/>
    <n v="40"/>
    <m/>
    <x v="1"/>
    <n v="2020"/>
    <s v="A"/>
  </r>
  <r>
    <d v="2020-01-15T00:00:00"/>
    <x v="58"/>
    <x v="66"/>
    <n v="1"/>
    <s v="Drum"/>
    <n v="140"/>
    <x v="0"/>
    <n v="140"/>
    <m/>
    <x v="1"/>
    <n v="2020"/>
    <s v="A"/>
  </r>
  <r>
    <d v="2020-01-17T00:00:00"/>
    <x v="55"/>
    <x v="49"/>
    <n v="3"/>
    <s v="Drum"/>
    <n v="200"/>
    <x v="0"/>
    <n v="600"/>
    <m/>
    <x v="1"/>
    <n v="2020"/>
    <s v="A"/>
  </r>
  <r>
    <d v="2020-01-17T00:00:00"/>
    <x v="55"/>
    <x v="50"/>
    <n v="3"/>
    <s v="Tin"/>
    <n v="2"/>
    <x v="0"/>
    <n v="6"/>
    <m/>
    <x v="1"/>
    <n v="2020"/>
    <s v="A"/>
  </r>
  <r>
    <d v="2020-01-16T00:00:00"/>
    <x v="40"/>
    <x v="11"/>
    <n v="4"/>
    <s v="Drum"/>
    <n v="220"/>
    <x v="0"/>
    <n v="880"/>
    <m/>
    <x v="1"/>
    <n v="2020"/>
    <s v="A"/>
  </r>
  <r>
    <d v="2020-01-16T00:00:00"/>
    <x v="40"/>
    <x v="34"/>
    <n v="1"/>
    <s v="Drum"/>
    <n v="220"/>
    <x v="0"/>
    <n v="220"/>
    <m/>
    <x v="1"/>
    <n v="2020"/>
    <s v="A"/>
  </r>
  <r>
    <d v="2020-01-16T00:00:00"/>
    <x v="40"/>
    <x v="3"/>
    <n v="2"/>
    <s v="Roll"/>
    <n v="54"/>
    <x v="0"/>
    <n v="108"/>
    <m/>
    <x v="1"/>
    <n v="2020"/>
    <s v="A"/>
  </r>
  <r>
    <d v="2020-01-16T00:00:00"/>
    <x v="40"/>
    <x v="4"/>
    <n v="1"/>
    <s v="Roll"/>
    <n v="54"/>
    <x v="0"/>
    <n v="54"/>
    <m/>
    <x v="1"/>
    <n v="2020"/>
    <s v="A"/>
  </r>
  <r>
    <d v="2020-01-16T00:00:00"/>
    <x v="40"/>
    <x v="31"/>
    <n v="4"/>
    <s v="Pail"/>
    <n v="20"/>
    <x v="0"/>
    <n v="80"/>
    <m/>
    <x v="1"/>
    <n v="2020"/>
    <s v="A"/>
  </r>
  <r>
    <d v="2020-01-16T00:00:00"/>
    <x v="40"/>
    <x v="6"/>
    <n v="1"/>
    <s v="Bag"/>
    <n v="25"/>
    <x v="0"/>
    <n v="25"/>
    <m/>
    <x v="1"/>
    <n v="2020"/>
    <s v="A"/>
  </r>
  <r>
    <d v="2020-01-16T00:00:00"/>
    <x v="40"/>
    <x v="12"/>
    <n v="4"/>
    <s v="Bottle"/>
    <n v="5"/>
    <x v="0"/>
    <n v="20"/>
    <m/>
    <x v="1"/>
    <n v="2020"/>
    <s v="A"/>
  </r>
  <r>
    <d v="2020-01-16T00:00:00"/>
    <x v="12"/>
    <x v="10"/>
    <n v="5"/>
    <s v="Drum"/>
    <n v="225"/>
    <x v="0"/>
    <n v="1125"/>
    <m/>
    <x v="1"/>
    <n v="2020"/>
    <s v="A"/>
  </r>
  <r>
    <d v="2020-01-16T00:00:00"/>
    <x v="12"/>
    <x v="3"/>
    <n v="5"/>
    <s v="Roll"/>
    <n v="54"/>
    <x v="0"/>
    <n v="270"/>
    <m/>
    <x v="1"/>
    <n v="2020"/>
    <s v="A"/>
  </r>
  <r>
    <d v="2020-01-16T00:00:00"/>
    <x v="12"/>
    <x v="16"/>
    <n v="5"/>
    <s v="Roll"/>
    <n v="54"/>
    <x v="0"/>
    <n v="270"/>
    <m/>
    <x v="1"/>
    <n v="2020"/>
    <s v="A"/>
  </r>
  <r>
    <d v="2020-01-16T00:00:00"/>
    <x v="12"/>
    <x v="12"/>
    <n v="4"/>
    <s v="Bottle"/>
    <n v="5"/>
    <x v="0"/>
    <n v="20"/>
    <m/>
    <x v="1"/>
    <n v="2020"/>
    <s v="A"/>
  </r>
  <r>
    <d v="2020-01-20T00:00:00"/>
    <x v="1"/>
    <x v="2"/>
    <n v="5"/>
    <s v="Drum"/>
    <n v="220"/>
    <x v="0"/>
    <n v="1100"/>
    <m/>
    <x v="1"/>
    <n v="2020"/>
    <s v="A"/>
  </r>
  <r>
    <d v="2020-01-20T00:00:00"/>
    <x v="1"/>
    <x v="6"/>
    <n v="15"/>
    <s v="Bag"/>
    <n v="25"/>
    <x v="0"/>
    <n v="375"/>
    <m/>
    <x v="1"/>
    <n v="2020"/>
    <s v="A"/>
  </r>
  <r>
    <d v="2020-01-20T00:00:00"/>
    <x v="1"/>
    <x v="52"/>
    <n v="1"/>
    <s v="Pail"/>
    <n v="25"/>
    <x v="0"/>
    <n v="25"/>
    <m/>
    <x v="1"/>
    <n v="2020"/>
    <s v="A"/>
  </r>
  <r>
    <d v="2020-01-20T00:00:00"/>
    <x v="1"/>
    <x v="5"/>
    <n v="3"/>
    <s v="Bottle"/>
    <n v="5"/>
    <x v="0"/>
    <n v="15"/>
    <m/>
    <x v="1"/>
    <n v="2020"/>
    <s v="A"/>
  </r>
  <r>
    <d v="2020-01-20T00:00:00"/>
    <x v="1"/>
    <x v="7"/>
    <n v="1"/>
    <s v="Tin"/>
    <n v="1"/>
    <x v="1"/>
    <n v="1"/>
    <m/>
    <x v="1"/>
    <n v="2020"/>
    <s v="A"/>
  </r>
  <r>
    <d v="2020-01-20T00:00:00"/>
    <x v="1"/>
    <x v="30"/>
    <n v="1"/>
    <s v="Ctn"/>
    <n v="12"/>
    <x v="5"/>
    <n v="12"/>
    <m/>
    <x v="1"/>
    <n v="2020"/>
    <s v="A"/>
  </r>
  <r>
    <d v="2020-01-20T00:00:00"/>
    <x v="1"/>
    <x v="18"/>
    <n v="1"/>
    <s v="Box"/>
    <n v="12"/>
    <x v="3"/>
    <n v="12"/>
    <m/>
    <x v="1"/>
    <n v="2020"/>
    <s v="A"/>
  </r>
  <r>
    <d v="2020-01-20T00:00:00"/>
    <x v="1"/>
    <x v="67"/>
    <n v="1"/>
    <s v="Box"/>
    <n v="12"/>
    <x v="3"/>
    <n v="12"/>
    <m/>
    <x v="1"/>
    <n v="2020"/>
    <s v="A"/>
  </r>
  <r>
    <d v="2020-01-20T00:00:00"/>
    <x v="12"/>
    <x v="68"/>
    <n v="4"/>
    <s v="Drum"/>
    <n v="220"/>
    <x v="0"/>
    <n v="880"/>
    <m/>
    <x v="1"/>
    <n v="2020"/>
    <s v="A"/>
  </r>
  <r>
    <d v="2020-01-20T00:00:00"/>
    <x v="12"/>
    <x v="10"/>
    <n v="3"/>
    <s v="Drum"/>
    <n v="225"/>
    <x v="0"/>
    <n v="675"/>
    <m/>
    <x v="1"/>
    <n v="2020"/>
    <s v="A"/>
  </r>
  <r>
    <d v="2020-01-20T00:00:00"/>
    <x v="59"/>
    <x v="3"/>
    <n v="6"/>
    <s v="Roll"/>
    <n v="54"/>
    <x v="0"/>
    <n v="324"/>
    <m/>
    <x v="1"/>
    <n v="2020"/>
    <s v="A"/>
  </r>
  <r>
    <d v="2020-01-20T00:00:00"/>
    <x v="59"/>
    <x v="12"/>
    <n v="4"/>
    <s v="Bottle"/>
    <n v="5"/>
    <x v="0"/>
    <n v="20"/>
    <m/>
    <x v="1"/>
    <n v="2020"/>
    <s v="A"/>
  </r>
  <r>
    <d v="2020-01-20T00:00:00"/>
    <x v="59"/>
    <x v="8"/>
    <n v="1"/>
    <s v="Roll"/>
    <n v="45"/>
    <x v="0"/>
    <n v="45"/>
    <m/>
    <x v="1"/>
    <n v="2020"/>
    <s v="A"/>
  </r>
  <r>
    <d v="2020-01-20T00:00:00"/>
    <x v="59"/>
    <x v="17"/>
    <n v="1"/>
    <s v="Bag"/>
    <n v="10"/>
    <x v="0"/>
    <n v="10"/>
    <m/>
    <x v="1"/>
    <n v="2020"/>
    <s v="A"/>
  </r>
  <r>
    <d v="2020-01-20T00:00:00"/>
    <x v="59"/>
    <x v="7"/>
    <n v="1"/>
    <s v="Tin"/>
    <n v="1"/>
    <x v="1"/>
    <n v="1"/>
    <m/>
    <x v="1"/>
    <n v="2020"/>
    <s v="A"/>
  </r>
  <r>
    <d v="2020-01-20T00:00:00"/>
    <x v="59"/>
    <x v="32"/>
    <n v="1"/>
    <s v="Pail"/>
    <n v="25"/>
    <x v="0"/>
    <n v="25"/>
    <m/>
    <x v="1"/>
    <n v="2020"/>
    <s v="A"/>
  </r>
  <r>
    <d v="2020-01-20T00:00:00"/>
    <x v="59"/>
    <x v="52"/>
    <n v="1"/>
    <s v="Pail"/>
    <n v="25"/>
    <x v="0"/>
    <n v="25"/>
    <m/>
    <x v="1"/>
    <n v="2020"/>
    <s v="A"/>
  </r>
  <r>
    <d v="2020-01-20T00:00:00"/>
    <x v="59"/>
    <x v="26"/>
    <n v="1"/>
    <s v="Drum"/>
    <n v="163"/>
    <x v="8"/>
    <n v="163"/>
    <m/>
    <x v="1"/>
    <n v="2020"/>
    <s v="A"/>
  </r>
  <r>
    <d v="2020-01-20T00:00:00"/>
    <x v="59"/>
    <x v="69"/>
    <n v="3"/>
    <s v="Roll"/>
    <n v="40"/>
    <x v="2"/>
    <n v="120"/>
    <m/>
    <x v="1"/>
    <n v="2020"/>
    <s v="A"/>
  </r>
  <r>
    <d v="2020-01-20T00:00:00"/>
    <x v="59"/>
    <x v="6"/>
    <n v="1"/>
    <s v="Bag"/>
    <n v="25"/>
    <x v="0"/>
    <n v="25"/>
    <m/>
    <x v="1"/>
    <n v="2020"/>
    <s v="A"/>
  </r>
  <r>
    <d v="2020-01-20T00:00:00"/>
    <x v="59"/>
    <x v="70"/>
    <n v="1"/>
    <s v="PC"/>
    <n v="2"/>
    <x v="3"/>
    <n v="2"/>
    <m/>
    <x v="1"/>
    <n v="2020"/>
    <s v="A"/>
  </r>
  <r>
    <d v="2020-01-09T00:00:00"/>
    <x v="54"/>
    <x v="41"/>
    <n v="5"/>
    <s v="Drum"/>
    <n v="250"/>
    <x v="0"/>
    <n v="1250"/>
    <m/>
    <x v="1"/>
    <n v="2020"/>
    <s v="A"/>
  </r>
  <r>
    <d v="2020-01-22T00:00:00"/>
    <x v="13"/>
    <x v="27"/>
    <n v="10"/>
    <s v="Roll"/>
    <n v="110"/>
    <x v="2"/>
    <n v="1100"/>
    <m/>
    <x v="1"/>
    <n v="2020"/>
    <s v="A"/>
  </r>
  <r>
    <d v="2020-01-21T00:00:00"/>
    <x v="14"/>
    <x v="10"/>
    <n v="8"/>
    <s v="Drum"/>
    <n v="225"/>
    <x v="0"/>
    <n v="1800"/>
    <m/>
    <x v="1"/>
    <n v="2020"/>
    <s v="A"/>
  </r>
  <r>
    <d v="2020-01-21T00:00:00"/>
    <x v="14"/>
    <x v="3"/>
    <n v="10"/>
    <s v="Roll"/>
    <n v="30"/>
    <x v="0"/>
    <n v="300"/>
    <m/>
    <x v="1"/>
    <n v="2020"/>
    <s v="A"/>
  </r>
  <r>
    <d v="2020-01-21T00:00:00"/>
    <x v="14"/>
    <x v="5"/>
    <n v="2"/>
    <s v="Ctn"/>
    <n v="20"/>
    <x v="0"/>
    <n v="40"/>
    <m/>
    <x v="1"/>
    <n v="2020"/>
    <s v="A"/>
  </r>
  <r>
    <d v="2020-01-21T00:00:00"/>
    <x v="14"/>
    <x v="17"/>
    <n v="1"/>
    <s v="Bag"/>
    <n v="10"/>
    <x v="0"/>
    <n v="10"/>
    <m/>
    <x v="1"/>
    <n v="2020"/>
    <s v="A"/>
  </r>
  <r>
    <d v="2020-01-21T00:00:00"/>
    <x v="14"/>
    <x v="6"/>
    <n v="13"/>
    <s v="Bag"/>
    <n v="25"/>
    <x v="0"/>
    <n v="325"/>
    <m/>
    <x v="1"/>
    <n v="2020"/>
    <s v="A"/>
  </r>
  <r>
    <d v="2020-01-21T00:00:00"/>
    <x v="6"/>
    <x v="19"/>
    <n v="20"/>
    <s v="Box/Ctn"/>
    <n v="12"/>
    <x v="3"/>
    <n v="240"/>
    <m/>
    <x v="1"/>
    <n v="2020"/>
    <s v="A"/>
  </r>
  <r>
    <d v="2020-01-21T00:00:00"/>
    <x v="6"/>
    <x v="19"/>
    <n v="19"/>
    <s v="Box/Ctn"/>
    <n v="12"/>
    <x v="3"/>
    <n v="228"/>
    <m/>
    <x v="1"/>
    <n v="2020"/>
    <s v="A"/>
  </r>
  <r>
    <d v="2020-01-21T00:00:00"/>
    <x v="17"/>
    <x v="2"/>
    <n v="6"/>
    <s v="Drum"/>
    <n v="220"/>
    <x v="0"/>
    <n v="1320"/>
    <m/>
    <x v="1"/>
    <n v="2020"/>
    <s v="A"/>
  </r>
  <r>
    <d v="2020-01-21T00:00:00"/>
    <x v="17"/>
    <x v="71"/>
    <n v="1"/>
    <s v="Pail"/>
    <n v="20"/>
    <x v="0"/>
    <n v="20"/>
    <m/>
    <x v="1"/>
    <n v="2020"/>
    <s v="A"/>
  </r>
  <r>
    <d v="2020-01-21T00:00:00"/>
    <x v="17"/>
    <x v="12"/>
    <n v="2"/>
    <s v="Bottle"/>
    <n v="5"/>
    <x v="0"/>
    <n v="10"/>
    <m/>
    <x v="1"/>
    <n v="2020"/>
    <s v="A"/>
  </r>
  <r>
    <d v="2020-10-20T00:00:00"/>
    <x v="60"/>
    <x v="11"/>
    <n v="3"/>
    <s v="Drum"/>
    <n v="220"/>
    <x v="0"/>
    <n v="660"/>
    <m/>
    <x v="1"/>
    <n v="2020"/>
    <s v="A"/>
  </r>
  <r>
    <d v="2020-10-20T00:00:00"/>
    <x v="60"/>
    <x v="3"/>
    <n v="4"/>
    <s v="Roll"/>
    <n v="54"/>
    <x v="0"/>
    <n v="216"/>
    <m/>
    <x v="1"/>
    <n v="2020"/>
    <s v="A"/>
  </r>
  <r>
    <d v="2020-10-20T00:00:00"/>
    <x v="60"/>
    <x v="72"/>
    <n v="2"/>
    <s v="Roll"/>
    <n v="45"/>
    <x v="0"/>
    <n v="90"/>
    <m/>
    <x v="1"/>
    <n v="2020"/>
    <s v="A"/>
  </r>
  <r>
    <d v="2020-10-20T00:00:00"/>
    <x v="60"/>
    <x v="73"/>
    <n v="1"/>
    <s v="Pail"/>
    <n v="25"/>
    <x v="0"/>
    <n v="25"/>
    <m/>
    <x v="1"/>
    <n v="2020"/>
    <s v="A"/>
  </r>
  <r>
    <d v="2020-10-20T00:00:00"/>
    <x v="60"/>
    <x v="7"/>
    <n v="2"/>
    <s v="Tin"/>
    <n v="1"/>
    <x v="1"/>
    <n v="2"/>
    <m/>
    <x v="1"/>
    <n v="2020"/>
    <s v="A"/>
  </r>
  <r>
    <d v="2020-01-23T00:00:00"/>
    <x v="10"/>
    <x v="14"/>
    <n v="4"/>
    <s v="Drum"/>
    <n v="220"/>
    <x v="0"/>
    <n v="880"/>
    <m/>
    <x v="1"/>
    <n v="2020"/>
    <s v="A"/>
  </r>
  <r>
    <d v="2020-01-23T00:00:00"/>
    <x v="10"/>
    <x v="15"/>
    <n v="1"/>
    <s v="Drum"/>
    <n v="220"/>
    <x v="0"/>
    <n v="220"/>
    <m/>
    <x v="1"/>
    <n v="2020"/>
    <s v="A"/>
  </r>
  <r>
    <d v="2020-01-23T00:00:00"/>
    <x v="10"/>
    <x v="4"/>
    <n v="2"/>
    <s v="Roll"/>
    <n v="54"/>
    <x v="0"/>
    <n v="108"/>
    <m/>
    <x v="1"/>
    <n v="2020"/>
    <s v="A"/>
  </r>
  <r>
    <d v="2020-01-23T00:00:00"/>
    <x v="10"/>
    <x v="3"/>
    <n v="3"/>
    <s v="Roll"/>
    <n v="60"/>
    <x v="0"/>
    <n v="180"/>
    <m/>
    <x v="1"/>
    <n v="2020"/>
    <s v="A"/>
  </r>
  <r>
    <d v="2020-01-23T00:00:00"/>
    <x v="10"/>
    <x v="12"/>
    <n v="4"/>
    <s v="Bottle"/>
    <n v="5"/>
    <x v="0"/>
    <n v="20"/>
    <m/>
    <x v="1"/>
    <n v="2020"/>
    <s v="A"/>
  </r>
  <r>
    <d v="2020-01-06T00:00:00"/>
    <x v="47"/>
    <x v="64"/>
    <n v="5"/>
    <s v="Pail"/>
    <n v="25"/>
    <x v="0"/>
    <n v="125"/>
    <m/>
    <x v="1"/>
    <n v="2020"/>
    <s v="E"/>
  </r>
  <r>
    <d v="2020-01-06T00:00:00"/>
    <x v="47"/>
    <x v="65"/>
    <n v="5"/>
    <s v="Bottles"/>
    <n v="1.25"/>
    <x v="0"/>
    <n v="6.25"/>
    <m/>
    <x v="1"/>
    <n v="2020"/>
    <s v="E"/>
  </r>
  <r>
    <d v="2020-01-06T00:00:00"/>
    <x v="47"/>
    <x v="24"/>
    <n v="1"/>
    <s v="Transportation charge"/>
    <n v="1"/>
    <x v="4"/>
    <n v="1"/>
    <m/>
    <x v="1"/>
    <n v="2020"/>
    <s v="E"/>
  </r>
  <r>
    <d v="2020-01-06T00:00:00"/>
    <x v="61"/>
    <x v="2"/>
    <n v="1"/>
    <s v="Drum"/>
    <n v="220"/>
    <x v="0"/>
    <n v="220"/>
    <m/>
    <x v="1"/>
    <n v="2020"/>
    <s v="E"/>
  </r>
  <r>
    <d v="2020-01-06T00:00:00"/>
    <x v="61"/>
    <x v="31"/>
    <n v="2"/>
    <s v="Pail"/>
    <n v="20"/>
    <x v="0"/>
    <n v="40"/>
    <m/>
    <x v="1"/>
    <n v="2020"/>
    <s v="E"/>
  </r>
  <r>
    <d v="2020-01-06T00:00:00"/>
    <x v="61"/>
    <x v="19"/>
    <n v="3"/>
    <s v="Box"/>
    <n v="12"/>
    <x v="3"/>
    <n v="36"/>
    <m/>
    <x v="1"/>
    <n v="2020"/>
    <s v="E"/>
  </r>
  <r>
    <d v="2020-01-06T00:00:00"/>
    <x v="61"/>
    <x v="24"/>
    <n v="1"/>
    <s v="Transportation charge"/>
    <n v="1"/>
    <x v="4"/>
    <n v="1"/>
    <m/>
    <x v="1"/>
    <n v="2020"/>
    <s v="E"/>
  </r>
  <r>
    <s v="0701/20"/>
    <x v="19"/>
    <x v="2"/>
    <n v="4"/>
    <s v="Drum"/>
    <n v="220"/>
    <x v="0"/>
    <n v="880"/>
    <m/>
    <x v="1"/>
    <n v="2020"/>
    <s v="E"/>
  </r>
  <r>
    <s v="0701/20"/>
    <x v="19"/>
    <x v="3"/>
    <n v="6"/>
    <s v="Roll"/>
    <n v="54"/>
    <x v="0"/>
    <n v="324"/>
    <m/>
    <x v="1"/>
    <n v="2020"/>
    <s v="E"/>
  </r>
  <r>
    <s v="0701/20"/>
    <x v="19"/>
    <x v="4"/>
    <n v="2"/>
    <s v="Roll"/>
    <n v="54"/>
    <x v="0"/>
    <n v="108"/>
    <m/>
    <x v="1"/>
    <n v="2020"/>
    <s v="E"/>
  </r>
  <r>
    <s v="0701/20"/>
    <x v="19"/>
    <x v="31"/>
    <n v="4"/>
    <s v="Pail"/>
    <n v="20"/>
    <x v="0"/>
    <n v="80"/>
    <m/>
    <x v="1"/>
    <n v="2020"/>
    <s v="E"/>
  </r>
  <r>
    <s v="0701/20"/>
    <x v="19"/>
    <x v="12"/>
    <n v="4"/>
    <s v="Bottles"/>
    <n v="5"/>
    <x v="0"/>
    <n v="20"/>
    <m/>
    <x v="1"/>
    <n v="2020"/>
    <s v="E"/>
  </r>
  <r>
    <s v="0701/20"/>
    <x v="19"/>
    <x v="30"/>
    <n v="1"/>
    <s v="Ctn"/>
    <n v="12"/>
    <x v="5"/>
    <n v="12"/>
    <m/>
    <x v="1"/>
    <n v="2020"/>
    <s v="E"/>
  </r>
  <r>
    <d v="2020-01-06T00:00:00"/>
    <x v="26"/>
    <x v="14"/>
    <n v="1"/>
    <s v="Drum"/>
    <n v="220"/>
    <x v="0"/>
    <n v="220"/>
    <m/>
    <x v="1"/>
    <n v="2020"/>
    <s v="E"/>
  </r>
  <r>
    <d v="2020-01-06T00:00:00"/>
    <x v="26"/>
    <x v="8"/>
    <n v="1"/>
    <s v="Roll"/>
    <n v="40"/>
    <x v="0"/>
    <n v="40"/>
    <m/>
    <x v="1"/>
    <n v="2020"/>
    <s v="E"/>
  </r>
  <r>
    <d v="2020-01-06T00:00:00"/>
    <x v="26"/>
    <x v="12"/>
    <n v="1"/>
    <s v="Bottle"/>
    <n v="5"/>
    <x v="0"/>
    <n v="5"/>
    <m/>
    <x v="1"/>
    <n v="2020"/>
    <s v="E"/>
  </r>
  <r>
    <d v="2020-01-06T00:00:00"/>
    <x v="23"/>
    <x v="2"/>
    <n v="3"/>
    <s v="Drum"/>
    <n v="220"/>
    <x v="0"/>
    <n v="660"/>
    <m/>
    <x v="1"/>
    <n v="2020"/>
    <s v="E"/>
  </r>
  <r>
    <d v="2020-01-06T00:00:00"/>
    <x v="23"/>
    <x v="6"/>
    <n v="5"/>
    <s v="Bag"/>
    <n v="25"/>
    <x v="0"/>
    <n v="125"/>
    <m/>
    <x v="1"/>
    <n v="2020"/>
    <s v="E"/>
  </r>
  <r>
    <d v="2020-01-06T00:00:00"/>
    <x v="23"/>
    <x v="12"/>
    <n v="6"/>
    <s v="Bottle"/>
    <n v="5"/>
    <x v="0"/>
    <n v="30"/>
    <m/>
    <x v="1"/>
    <n v="2020"/>
    <s v="E"/>
  </r>
  <r>
    <d v="2020-01-06T00:00:00"/>
    <x v="23"/>
    <x v="30"/>
    <n v="1"/>
    <s v="Can"/>
    <n v="5"/>
    <x v="5"/>
    <n v="5"/>
    <m/>
    <x v="1"/>
    <n v="2020"/>
    <s v="E"/>
  </r>
  <r>
    <d v="2020-01-11T00:00:00"/>
    <x v="22"/>
    <x v="14"/>
    <n v="2"/>
    <s v="Drum"/>
    <n v="225"/>
    <x v="0"/>
    <n v="450"/>
    <m/>
    <x v="1"/>
    <n v="2020"/>
    <s v="E"/>
  </r>
  <r>
    <d v="2020-01-11T00:00:00"/>
    <x v="22"/>
    <x v="3"/>
    <n v="8"/>
    <s v="Roll"/>
    <n v="30"/>
    <x v="0"/>
    <n v="240"/>
    <m/>
    <x v="1"/>
    <n v="2020"/>
    <s v="E"/>
  </r>
  <r>
    <d v="2020-01-11T00:00:00"/>
    <x v="22"/>
    <x v="8"/>
    <n v="8"/>
    <s v="Roll"/>
    <n v="45"/>
    <x v="0"/>
    <n v="360"/>
    <m/>
    <x v="1"/>
    <n v="2020"/>
    <s v="E"/>
  </r>
  <r>
    <d v="2020-01-11T00:00:00"/>
    <x v="22"/>
    <x v="36"/>
    <n v="4"/>
    <s v="Bottle"/>
    <n v="5"/>
    <x v="0"/>
    <n v="20"/>
    <m/>
    <x v="1"/>
    <n v="2020"/>
    <s v="E"/>
  </r>
  <r>
    <d v="2020-01-13T00:00:00"/>
    <x v="62"/>
    <x v="2"/>
    <n v="2"/>
    <s v="Drum"/>
    <n v="220"/>
    <x v="0"/>
    <n v="440"/>
    <m/>
    <x v="1"/>
    <n v="2020"/>
    <s v="E"/>
  </r>
  <r>
    <d v="2020-01-13T00:00:00"/>
    <x v="62"/>
    <x v="26"/>
    <n v="1"/>
    <s v="Drum"/>
    <n v="163"/>
    <x v="0"/>
    <n v="163"/>
    <m/>
    <x v="1"/>
    <n v="2020"/>
    <s v="E"/>
  </r>
  <r>
    <d v="2020-01-13T00:00:00"/>
    <x v="62"/>
    <x v="3"/>
    <n v="1"/>
    <s v="Roll"/>
    <n v="54"/>
    <x v="0"/>
    <n v="54"/>
    <m/>
    <x v="1"/>
    <n v="2020"/>
    <s v="E"/>
  </r>
  <r>
    <d v="2020-01-13T00:00:00"/>
    <x v="62"/>
    <x v="4"/>
    <n v="2"/>
    <s v="Roll"/>
    <n v="54"/>
    <x v="0"/>
    <n v="108"/>
    <m/>
    <x v="1"/>
    <n v="2020"/>
    <s v="E"/>
  </r>
  <r>
    <d v="2020-01-13T00:00:00"/>
    <x v="62"/>
    <x v="8"/>
    <n v="1"/>
    <s v="Roll"/>
    <n v="45"/>
    <x v="0"/>
    <n v="45"/>
    <m/>
    <x v="1"/>
    <n v="2020"/>
    <s v="E"/>
  </r>
  <r>
    <d v="2020-01-13T00:00:00"/>
    <x v="62"/>
    <x v="31"/>
    <n v="3"/>
    <s v="Pail"/>
    <n v="20"/>
    <x v="0"/>
    <n v="60"/>
    <m/>
    <x v="1"/>
    <n v="2020"/>
    <s v="E"/>
  </r>
  <r>
    <d v="2020-01-13T00:00:00"/>
    <x v="62"/>
    <x v="32"/>
    <n v="1"/>
    <s v="Tin"/>
    <n v="10"/>
    <x v="0"/>
    <n v="10"/>
    <m/>
    <x v="1"/>
    <n v="2020"/>
    <s v="E"/>
  </r>
  <r>
    <d v="2020-01-13T00:00:00"/>
    <x v="62"/>
    <x v="5"/>
    <n v="1"/>
    <s v="Bottle"/>
    <n v="5"/>
    <x v="0"/>
    <n v="5"/>
    <m/>
    <x v="1"/>
    <n v="2020"/>
    <s v="E"/>
  </r>
  <r>
    <d v="2020-01-13T00:00:00"/>
    <x v="62"/>
    <x v="30"/>
    <n v="1"/>
    <s v="Can"/>
    <n v="6"/>
    <x v="5"/>
    <n v="6"/>
    <m/>
    <x v="1"/>
    <n v="2020"/>
    <s v="E"/>
  </r>
  <r>
    <d v="2020-01-13T00:00:00"/>
    <x v="62"/>
    <x v="24"/>
    <n v="1"/>
    <s v="Transportation charge"/>
    <n v="1"/>
    <x v="4"/>
    <n v="1"/>
    <m/>
    <x v="1"/>
    <n v="2020"/>
    <s v="E"/>
  </r>
  <r>
    <d v="2020-01-13T00:00:00"/>
    <x v="22"/>
    <x v="6"/>
    <n v="10"/>
    <s v="Bag"/>
    <n v="25"/>
    <x v="0"/>
    <n v="250"/>
    <m/>
    <x v="1"/>
    <n v="2020"/>
    <s v="E"/>
  </r>
  <r>
    <d v="2020-01-13T00:00:00"/>
    <x v="22"/>
    <x v="14"/>
    <n v="4"/>
    <s v="Drum"/>
    <n v="225"/>
    <x v="0"/>
    <n v="900"/>
    <m/>
    <x v="1"/>
    <n v="2020"/>
    <s v="E"/>
  </r>
  <r>
    <d v="2020-01-13T00:00:00"/>
    <x v="22"/>
    <x v="3"/>
    <n v="20"/>
    <s v="Roll"/>
    <n v="30"/>
    <x v="0"/>
    <n v="600"/>
    <m/>
    <x v="1"/>
    <n v="2020"/>
    <s v="E"/>
  </r>
  <r>
    <d v="2020-01-13T00:00:00"/>
    <x v="22"/>
    <x v="8"/>
    <n v="6"/>
    <s v="Roll"/>
    <n v="45"/>
    <x v="0"/>
    <n v="270"/>
    <m/>
    <x v="1"/>
    <n v="2020"/>
    <s v="E"/>
  </r>
  <r>
    <d v="2020-01-13T00:00:00"/>
    <x v="22"/>
    <x v="35"/>
    <n v="2"/>
    <s v="Pail"/>
    <n v="25"/>
    <x v="0"/>
    <n v="50"/>
    <m/>
    <x v="1"/>
    <n v="2020"/>
    <s v="E"/>
  </r>
  <r>
    <d v="2020-01-13T00:00:00"/>
    <x v="23"/>
    <x v="64"/>
    <n v="2"/>
    <s v="Pail"/>
    <n v="25"/>
    <x v="0"/>
    <n v="50"/>
    <m/>
    <x v="1"/>
    <n v="2020"/>
    <s v="E"/>
  </r>
  <r>
    <d v="2020-01-13T00:00:00"/>
    <x v="23"/>
    <x v="65"/>
    <n v="2"/>
    <s v="Bottle"/>
    <n v="1.25"/>
    <x v="0"/>
    <n v="2.5"/>
    <m/>
    <x v="1"/>
    <n v="2020"/>
    <s v="E"/>
  </r>
  <r>
    <d v="2020-01-13T00:00:00"/>
    <x v="23"/>
    <x v="4"/>
    <n v="1"/>
    <s v="Roll"/>
    <n v="30"/>
    <x v="0"/>
    <n v="30"/>
    <m/>
    <x v="1"/>
    <n v="2020"/>
    <s v="E"/>
  </r>
  <r>
    <d v="2020-01-13T00:00:00"/>
    <x v="23"/>
    <x v="24"/>
    <n v="1"/>
    <s v="Transportation charge"/>
    <n v="1"/>
    <x v="4"/>
    <n v="1"/>
    <m/>
    <x v="1"/>
    <n v="2020"/>
    <s v="E"/>
  </r>
  <r>
    <d v="2020-01-13T00:00:00"/>
    <x v="22"/>
    <x v="14"/>
    <n v="6"/>
    <s v="Drum"/>
    <n v="225"/>
    <x v="0"/>
    <n v="1350"/>
    <m/>
    <x v="1"/>
    <n v="2020"/>
    <s v="E"/>
  </r>
  <r>
    <d v="2020-01-13T00:00:00"/>
    <x v="22"/>
    <x v="3"/>
    <n v="15"/>
    <s v="Roll"/>
    <n v="30"/>
    <x v="0"/>
    <n v="450"/>
    <m/>
    <x v="1"/>
    <n v="2020"/>
    <s v="E"/>
  </r>
  <r>
    <d v="2020-01-13T00:00:00"/>
    <x v="22"/>
    <x v="8"/>
    <n v="10"/>
    <s v="Roll"/>
    <n v="45"/>
    <x v="0"/>
    <n v="450"/>
    <m/>
    <x v="1"/>
    <n v="2020"/>
    <s v="E"/>
  </r>
  <r>
    <d v="2020-01-14T00:00:00"/>
    <x v="19"/>
    <x v="2"/>
    <n v="6"/>
    <s v="Drum"/>
    <n v="220"/>
    <x v="0"/>
    <n v="1320"/>
    <m/>
    <x v="1"/>
    <n v="2020"/>
    <s v="E"/>
  </r>
  <r>
    <d v="2020-01-14T00:00:00"/>
    <x v="19"/>
    <x v="3"/>
    <n v="8"/>
    <s v="Roll"/>
    <n v="54"/>
    <x v="0"/>
    <n v="432"/>
    <m/>
    <x v="1"/>
    <n v="2020"/>
    <s v="E"/>
  </r>
  <r>
    <d v="2020-01-14T00:00:00"/>
    <x v="19"/>
    <x v="4"/>
    <n v="2"/>
    <s v="Roll"/>
    <n v="54"/>
    <x v="0"/>
    <n v="108"/>
    <m/>
    <x v="1"/>
    <n v="2020"/>
    <s v="E"/>
  </r>
  <r>
    <d v="2020-01-14T00:00:00"/>
    <x v="19"/>
    <x v="31"/>
    <n v="6"/>
    <s v="Pail"/>
    <n v="20"/>
    <x v="0"/>
    <n v="120"/>
    <m/>
    <x v="1"/>
    <n v="2020"/>
    <s v="E"/>
  </r>
  <r>
    <d v="2020-02-03T00:00:00"/>
    <x v="63"/>
    <x v="2"/>
    <n v="4"/>
    <s v="Drum"/>
    <n v="220"/>
    <x v="0"/>
    <n v="880"/>
    <m/>
    <x v="2"/>
    <n v="2020"/>
    <s v="E"/>
  </r>
  <r>
    <d v="2020-02-03T00:00:00"/>
    <x v="19"/>
    <x v="3"/>
    <n v="6"/>
    <s v="Roll"/>
    <n v="54"/>
    <x v="0"/>
    <n v="324"/>
    <m/>
    <x v="2"/>
    <n v="2020"/>
    <s v="E"/>
  </r>
  <r>
    <d v="2020-02-03T00:00:00"/>
    <x v="63"/>
    <x v="4"/>
    <n v="1"/>
    <s v="Roll"/>
    <n v="54"/>
    <x v="0"/>
    <n v="54"/>
    <m/>
    <x v="2"/>
    <n v="2020"/>
    <s v="E"/>
  </r>
  <r>
    <d v="2020-02-03T00:00:00"/>
    <x v="19"/>
    <x v="31"/>
    <n v="8"/>
    <s v="Pail"/>
    <n v="20"/>
    <x v="0"/>
    <n v="160"/>
    <m/>
    <x v="2"/>
    <n v="2020"/>
    <s v="E"/>
  </r>
  <r>
    <d v="2020-02-03T00:00:00"/>
    <x v="19"/>
    <x v="48"/>
    <n v="2"/>
    <s v="Pail"/>
    <n v="20"/>
    <x v="0"/>
    <n v="40"/>
    <m/>
    <x v="2"/>
    <n v="2020"/>
    <s v="E"/>
  </r>
  <r>
    <d v="2020-02-03T00:00:00"/>
    <x v="19"/>
    <x v="17"/>
    <n v="1"/>
    <s v="Bag"/>
    <n v="10"/>
    <x v="0"/>
    <n v="10"/>
    <m/>
    <x v="2"/>
    <n v="2020"/>
    <s v="E"/>
  </r>
  <r>
    <d v="2020-02-03T00:00:00"/>
    <x v="18"/>
    <x v="31"/>
    <n v="50"/>
    <s v="Pail"/>
    <n v="20"/>
    <x v="0"/>
    <n v="1000"/>
    <m/>
    <x v="2"/>
    <n v="2020"/>
    <s v="E"/>
  </r>
  <r>
    <d v="2020-02-04T00:00:00"/>
    <x v="46"/>
    <x v="0"/>
    <n v="5"/>
    <s v="Drum"/>
    <n v="225"/>
    <x v="0"/>
    <n v="1125"/>
    <m/>
    <x v="2"/>
    <n v="2020"/>
    <s v="E"/>
  </r>
  <r>
    <d v="2020-02-04T00:00:00"/>
    <x v="46"/>
    <x v="26"/>
    <n v="1"/>
    <s v="Drum"/>
    <n v="163"/>
    <x v="0"/>
    <n v="163"/>
    <m/>
    <x v="2"/>
    <n v="2020"/>
    <s v="E"/>
  </r>
  <r>
    <d v="2020-02-04T00:00:00"/>
    <x v="46"/>
    <x v="61"/>
    <n v="1"/>
    <s v="Pail"/>
    <n v="25"/>
    <x v="0"/>
    <n v="25"/>
    <m/>
    <x v="2"/>
    <n v="2020"/>
    <s v="E"/>
  </r>
  <r>
    <d v="2020-02-04T00:00:00"/>
    <x v="36"/>
    <x v="0"/>
    <n v="2"/>
    <s v="Drum"/>
    <n v="225"/>
    <x v="0"/>
    <n v="450"/>
    <m/>
    <x v="2"/>
    <n v="2020"/>
    <s v="E"/>
  </r>
  <r>
    <d v="2020-02-04T00:00:00"/>
    <x v="36"/>
    <x v="32"/>
    <n v="2"/>
    <s v="Pail"/>
    <n v="25"/>
    <x v="0"/>
    <n v="50"/>
    <m/>
    <x v="2"/>
    <n v="2020"/>
    <s v="E"/>
  </r>
  <r>
    <d v="2020-02-04T00:00:00"/>
    <x v="50"/>
    <x v="61"/>
    <n v="11"/>
    <s v="Bottle"/>
    <n v="5"/>
    <x v="0"/>
    <n v="55"/>
    <m/>
    <x v="2"/>
    <n v="2020"/>
    <s v="E"/>
  </r>
  <r>
    <d v="2020-02-05T00:00:00"/>
    <x v="23"/>
    <x v="2"/>
    <n v="3"/>
    <s v="Drum"/>
    <n v="220"/>
    <x v="0"/>
    <n v="660"/>
    <m/>
    <x v="2"/>
    <n v="2020"/>
    <s v="E"/>
  </r>
  <r>
    <d v="2020-02-05T00:00:00"/>
    <x v="23"/>
    <x v="4"/>
    <n v="1"/>
    <s v="Roll"/>
    <n v="30"/>
    <x v="0"/>
    <n v="30"/>
    <m/>
    <x v="2"/>
    <n v="2020"/>
    <s v="E"/>
  </r>
  <r>
    <d v="2020-02-05T00:00:00"/>
    <x v="23"/>
    <x v="6"/>
    <n v="6"/>
    <s v="Bag"/>
    <n v="25"/>
    <x v="0"/>
    <n v="150"/>
    <m/>
    <x v="2"/>
    <n v="2020"/>
    <s v="E"/>
  </r>
  <r>
    <d v="2020-02-05T00:00:00"/>
    <x v="23"/>
    <x v="5"/>
    <n v="6"/>
    <s v="Bottle"/>
    <n v="5"/>
    <x v="0"/>
    <n v="30"/>
    <m/>
    <x v="2"/>
    <n v="2020"/>
    <s v="E"/>
  </r>
  <r>
    <d v="2020-02-10T00:00:00"/>
    <x v="18"/>
    <x v="2"/>
    <n v="5"/>
    <s v="Drum"/>
    <n v="220"/>
    <x v="0"/>
    <n v="1100"/>
    <m/>
    <x v="2"/>
    <n v="2020"/>
    <s v="E"/>
  </r>
  <r>
    <d v="2020-02-10T00:00:00"/>
    <x v="18"/>
    <x v="3"/>
    <n v="5"/>
    <s v="Drum"/>
    <n v="60"/>
    <x v="0"/>
    <n v="300"/>
    <m/>
    <x v="2"/>
    <n v="2020"/>
    <s v="E"/>
  </r>
  <r>
    <d v="2020-02-10T00:00:00"/>
    <x v="18"/>
    <x v="16"/>
    <n v="5"/>
    <s v="Drum"/>
    <n v="54"/>
    <x v="0"/>
    <n v="270"/>
    <m/>
    <x v="2"/>
    <n v="2020"/>
    <s v="E"/>
  </r>
  <r>
    <d v="2020-02-10T00:00:00"/>
    <x v="18"/>
    <x v="30"/>
    <n v="2"/>
    <s v="Drum"/>
    <n v="12"/>
    <x v="0"/>
    <n v="24"/>
    <m/>
    <x v="2"/>
    <n v="2020"/>
    <s v="E"/>
  </r>
  <r>
    <d v="2020-02-10T00:00:00"/>
    <x v="19"/>
    <x v="2"/>
    <n v="4"/>
    <s v="Drum"/>
    <n v="220"/>
    <x v="0"/>
    <n v="880"/>
    <m/>
    <x v="2"/>
    <n v="2020"/>
    <s v="E"/>
  </r>
  <r>
    <d v="2020-02-10T00:00:00"/>
    <x v="19"/>
    <x v="3"/>
    <n v="7"/>
    <s v="Roll"/>
    <n v="54"/>
    <x v="0"/>
    <n v="378"/>
    <m/>
    <x v="2"/>
    <n v="2020"/>
    <s v="E"/>
  </r>
  <r>
    <d v="2020-02-10T00:00:00"/>
    <x v="19"/>
    <x v="4"/>
    <n v="2"/>
    <s v="Roll"/>
    <n v="54"/>
    <x v="0"/>
    <n v="108"/>
    <m/>
    <x v="2"/>
    <n v="2020"/>
    <s v="E"/>
  </r>
  <r>
    <d v="2020-02-10T00:00:00"/>
    <x v="19"/>
    <x v="31"/>
    <n v="5"/>
    <s v="Pail"/>
    <n v="20"/>
    <x v="0"/>
    <n v="100"/>
    <m/>
    <x v="2"/>
    <n v="2020"/>
    <s v="E"/>
  </r>
  <r>
    <d v="2020-02-10T00:00:00"/>
    <x v="19"/>
    <x v="5"/>
    <n v="1"/>
    <s v="Ctn"/>
    <n v="20"/>
    <x v="0"/>
    <n v="20"/>
    <m/>
    <x v="2"/>
    <n v="2020"/>
    <s v="E"/>
  </r>
  <r>
    <d v="2020-02-10T00:00:00"/>
    <x v="19"/>
    <x v="19"/>
    <n v="3"/>
    <s v="Box"/>
    <n v="12"/>
    <x v="0"/>
    <n v="36"/>
    <m/>
    <x v="2"/>
    <n v="2020"/>
    <s v="E"/>
  </r>
  <r>
    <d v="2020-02-10T00:00:00"/>
    <x v="19"/>
    <x v="30"/>
    <n v="1"/>
    <s v="Ctn"/>
    <n v="12"/>
    <x v="0"/>
    <n v="12"/>
    <m/>
    <x v="2"/>
    <n v="2020"/>
    <s v="E"/>
  </r>
  <r>
    <d v="2020-02-10T00:00:00"/>
    <x v="19"/>
    <x v="53"/>
    <n v="1"/>
    <s v="Bottle"/>
    <n v="5"/>
    <x v="0"/>
    <n v="5"/>
    <m/>
    <x v="2"/>
    <n v="2020"/>
    <s v="E"/>
  </r>
  <r>
    <d v="2020-02-18T00:00:00"/>
    <x v="19"/>
    <x v="2"/>
    <n v="4"/>
    <s v="Drum"/>
    <n v="220"/>
    <x v="0"/>
    <n v="880"/>
    <m/>
    <x v="2"/>
    <n v="2020"/>
    <s v="E"/>
  </r>
  <r>
    <d v="2020-02-18T00:00:00"/>
    <x v="19"/>
    <x v="3"/>
    <n v="10"/>
    <s v="Roll"/>
    <n v="54"/>
    <x v="0"/>
    <n v="540"/>
    <m/>
    <x v="2"/>
    <n v="2020"/>
    <s v="E"/>
  </r>
  <r>
    <d v="2020-02-18T00:00:00"/>
    <x v="19"/>
    <x v="31"/>
    <n v="10"/>
    <s v="Pail"/>
    <n v="20"/>
    <x v="0"/>
    <n v="200"/>
    <m/>
    <x v="2"/>
    <n v="2020"/>
    <s v="E"/>
  </r>
  <r>
    <d v="2020-02-18T00:00:00"/>
    <x v="19"/>
    <x v="69"/>
    <n v="1"/>
    <s v="Roll"/>
    <n v="40"/>
    <x v="2"/>
    <n v="40"/>
    <m/>
    <x v="2"/>
    <n v="2020"/>
    <s v="E"/>
  </r>
  <r>
    <d v="2020-02-18T00:00:00"/>
    <x v="19"/>
    <x v="5"/>
    <n v="1"/>
    <s v="Ctn"/>
    <n v="20"/>
    <x v="0"/>
    <n v="20"/>
    <m/>
    <x v="2"/>
    <n v="2020"/>
    <s v="E"/>
  </r>
  <r>
    <d v="2020-02-18T00:00:00"/>
    <x v="19"/>
    <x v="74"/>
    <n v="1"/>
    <m/>
    <n v="1"/>
    <x v="3"/>
    <n v="1"/>
    <m/>
    <x v="2"/>
    <n v="2020"/>
    <s v="E"/>
  </r>
  <r>
    <d v="2020-02-18T00:00:00"/>
    <x v="18"/>
    <x v="3"/>
    <n v="15"/>
    <s v="Roll"/>
    <n v="60"/>
    <x v="0"/>
    <n v="900"/>
    <m/>
    <x v="2"/>
    <n v="2020"/>
    <s v="E"/>
  </r>
  <r>
    <d v="2020-02-18T00:00:00"/>
    <x v="18"/>
    <x v="16"/>
    <n v="15"/>
    <s v="Roll"/>
    <n v="54"/>
    <x v="0"/>
    <n v="810"/>
    <m/>
    <x v="2"/>
    <n v="2020"/>
    <s v="E"/>
  </r>
  <r>
    <d v="2020-02-18T00:00:00"/>
    <x v="18"/>
    <x v="30"/>
    <n v="2"/>
    <s v="Ctn"/>
    <n v="12"/>
    <x v="0"/>
    <n v="24"/>
    <m/>
    <x v="2"/>
    <n v="2020"/>
    <s v="E"/>
  </r>
  <r>
    <d v="2020-02-18T00:00:00"/>
    <x v="18"/>
    <x v="5"/>
    <n v="2"/>
    <s v="Bottle"/>
    <n v="5"/>
    <x v="0"/>
    <n v="10"/>
    <m/>
    <x v="2"/>
    <n v="2020"/>
    <s v="E"/>
  </r>
  <r>
    <d v="2020-02-18T00:00:00"/>
    <x v="18"/>
    <x v="7"/>
    <n v="2"/>
    <s v="Tin"/>
    <n v="1"/>
    <x v="0"/>
    <n v="2"/>
    <m/>
    <x v="2"/>
    <n v="2020"/>
    <s v="E"/>
  </r>
  <r>
    <d v="2020-02-20T00:00:00"/>
    <x v="18"/>
    <x v="2"/>
    <n v="10"/>
    <s v="Drum"/>
    <n v="220"/>
    <x v="0"/>
    <n v="2200"/>
    <m/>
    <x v="2"/>
    <n v="2020"/>
    <s v="E"/>
  </r>
  <r>
    <d v="2020-02-22T00:00:00"/>
    <x v="22"/>
    <x v="14"/>
    <n v="5"/>
    <s v="Drum"/>
    <n v="220"/>
    <x v="0"/>
    <n v="1100"/>
    <m/>
    <x v="2"/>
    <n v="2020"/>
    <s v="E"/>
  </r>
  <r>
    <d v="2020-02-22T00:00:00"/>
    <x v="22"/>
    <x v="3"/>
    <n v="10"/>
    <s v="Roll"/>
    <n v="30"/>
    <x v="0"/>
    <n v="300"/>
    <m/>
    <x v="2"/>
    <n v="2020"/>
    <s v="E"/>
  </r>
  <r>
    <d v="2020-02-22T00:00:00"/>
    <x v="22"/>
    <x v="8"/>
    <n v="9"/>
    <s v="Roll"/>
    <n v="45"/>
    <x v="0"/>
    <n v="405"/>
    <m/>
    <x v="2"/>
    <n v="2020"/>
    <s v="E"/>
  </r>
  <r>
    <d v="2020-02-22T00:00:00"/>
    <x v="22"/>
    <x v="35"/>
    <n v="1"/>
    <s v="Pail"/>
    <n v="25"/>
    <x v="0"/>
    <n v="25"/>
    <m/>
    <x v="2"/>
    <n v="2020"/>
    <s v="E"/>
  </r>
  <r>
    <d v="2020-02-22T00:00:00"/>
    <x v="22"/>
    <x v="36"/>
    <n v="4"/>
    <s v="Bottle"/>
    <n v="5"/>
    <x v="0"/>
    <n v="20"/>
    <m/>
    <x v="2"/>
    <n v="2020"/>
    <s v="E"/>
  </r>
  <r>
    <d v="2020-02-22T00:00:00"/>
    <x v="22"/>
    <x v="6"/>
    <n v="6"/>
    <s v="Bag"/>
    <n v="25"/>
    <x v="0"/>
    <n v="150"/>
    <m/>
    <x v="2"/>
    <n v="2020"/>
    <s v="E"/>
  </r>
  <r>
    <d v="2020-02-22T00:00:00"/>
    <x v="22"/>
    <x v="14"/>
    <n v="2"/>
    <s v="Drum"/>
    <n v="220"/>
    <x v="0"/>
    <n v="440"/>
    <m/>
    <x v="2"/>
    <n v="2020"/>
    <s v="E"/>
  </r>
  <r>
    <d v="2020-02-22T00:00:00"/>
    <x v="22"/>
    <x v="3"/>
    <n v="8"/>
    <s v="Roll"/>
    <n v="30"/>
    <x v="0"/>
    <n v="240"/>
    <m/>
    <x v="2"/>
    <n v="2020"/>
    <s v="E"/>
  </r>
  <r>
    <d v="2020-02-24T00:00:00"/>
    <x v="36"/>
    <x v="75"/>
    <n v="5"/>
    <s v="Drum"/>
    <n v="220"/>
    <x v="0"/>
    <n v="1100"/>
    <m/>
    <x v="2"/>
    <n v="2020"/>
    <s v="E"/>
  </r>
  <r>
    <d v="2020-02-24T00:00:00"/>
    <x v="36"/>
    <x v="32"/>
    <n v="1"/>
    <s v="Pail"/>
    <n v="25"/>
    <x v="0"/>
    <n v="25"/>
    <m/>
    <x v="2"/>
    <n v="2020"/>
    <s v="E"/>
  </r>
  <r>
    <d v="2020-02-24T00:00:00"/>
    <x v="36"/>
    <x v="61"/>
    <n v="1"/>
    <s v="Pail"/>
    <n v="25"/>
    <x v="0"/>
    <n v="25"/>
    <m/>
    <x v="2"/>
    <n v="2020"/>
    <s v="E"/>
  </r>
  <r>
    <d v="2020-02-25T00:00:00"/>
    <x v="50"/>
    <x v="61"/>
    <n v="6"/>
    <s v="Pail"/>
    <n v="25"/>
    <x v="0"/>
    <n v="150"/>
    <m/>
    <x v="2"/>
    <n v="2020"/>
    <s v="E"/>
  </r>
  <r>
    <d v="2020-02-28T00:00:00"/>
    <x v="22"/>
    <x v="6"/>
    <n v="1"/>
    <s v="Bag"/>
    <n v="25"/>
    <x v="0"/>
    <n v="25"/>
    <m/>
    <x v="2"/>
    <n v="2020"/>
    <s v="E"/>
  </r>
  <r>
    <d v="2020-02-28T00:00:00"/>
    <x v="22"/>
    <x v="14"/>
    <n v="1"/>
    <s v="Drum"/>
    <n v="220"/>
    <x v="0"/>
    <n v="220"/>
    <m/>
    <x v="2"/>
    <n v="2020"/>
    <s v="E"/>
  </r>
  <r>
    <d v="2020-02-28T00:00:00"/>
    <x v="22"/>
    <x v="3"/>
    <n v="3"/>
    <s v="Roll"/>
    <n v="30"/>
    <x v="0"/>
    <n v="90"/>
    <m/>
    <x v="2"/>
    <n v="2020"/>
    <s v="E"/>
  </r>
  <r>
    <d v="2020-02-28T00:00:00"/>
    <x v="22"/>
    <x v="8"/>
    <n v="3"/>
    <s v="Roll"/>
    <n v="45"/>
    <x v="0"/>
    <n v="135"/>
    <m/>
    <x v="2"/>
    <n v="2020"/>
    <s v="E"/>
  </r>
  <r>
    <d v="2020-02-25T00:00:00"/>
    <x v="19"/>
    <x v="2"/>
    <n v="4"/>
    <s v="Drum"/>
    <n v="220"/>
    <x v="0"/>
    <n v="880"/>
    <m/>
    <x v="2"/>
    <n v="2020"/>
    <s v="E"/>
  </r>
  <r>
    <d v="2020-02-25T00:00:00"/>
    <x v="19"/>
    <x v="3"/>
    <n v="5"/>
    <s v="Roll"/>
    <n v="53.7"/>
    <x v="0"/>
    <n v="268.5"/>
    <m/>
    <x v="2"/>
    <n v="2020"/>
    <s v="E"/>
  </r>
  <r>
    <d v="2020-02-25T00:00:00"/>
    <x v="19"/>
    <x v="31"/>
    <n v="3"/>
    <s v="Pail"/>
    <n v="20"/>
    <x v="0"/>
    <n v="60"/>
    <m/>
    <x v="2"/>
    <n v="2020"/>
    <s v="E"/>
  </r>
  <r>
    <d v="2020-02-25T00:00:00"/>
    <x v="19"/>
    <x v="30"/>
    <n v="1"/>
    <s v="Ctn"/>
    <n v="12"/>
    <x v="5"/>
    <n v="12"/>
    <m/>
    <x v="2"/>
    <n v="2020"/>
    <s v="E"/>
  </r>
  <r>
    <d v="2020-01-31T00:00:00"/>
    <x v="5"/>
    <x v="14"/>
    <n v="4"/>
    <s v="Drum"/>
    <n v="220"/>
    <x v="0"/>
    <n v="880"/>
    <m/>
    <x v="2"/>
    <n v="2020"/>
    <s v="A"/>
  </r>
  <r>
    <d v="2020-01-31T00:00:00"/>
    <x v="5"/>
    <x v="3"/>
    <n v="2"/>
    <s v="Roll"/>
    <n v="54"/>
    <x v="0"/>
    <n v="108"/>
    <m/>
    <x v="2"/>
    <n v="2020"/>
    <s v="A"/>
  </r>
  <r>
    <d v="2020-01-31T00:00:00"/>
    <x v="5"/>
    <x v="7"/>
    <n v="2"/>
    <s v="Tin"/>
    <n v="1"/>
    <x v="1"/>
    <n v="2"/>
    <m/>
    <x v="2"/>
    <n v="2020"/>
    <s v="A"/>
  </r>
  <r>
    <d v="2020-01-31T00:00:00"/>
    <x v="5"/>
    <x v="17"/>
    <n v="2"/>
    <s v="Bag"/>
    <n v="10"/>
    <x v="0"/>
    <n v="20"/>
    <m/>
    <x v="2"/>
    <n v="2020"/>
    <s v="A"/>
  </r>
  <r>
    <d v="2020-01-31T00:00:00"/>
    <x v="5"/>
    <x v="19"/>
    <n v="2"/>
    <s v="Box"/>
    <n v="12"/>
    <x v="3"/>
    <n v="24"/>
    <m/>
    <x v="2"/>
    <n v="2020"/>
    <s v="A"/>
  </r>
  <r>
    <d v="2020-01-31T00:00:00"/>
    <x v="5"/>
    <x v="18"/>
    <n v="2"/>
    <s v="Box"/>
    <n v="12"/>
    <x v="3"/>
    <n v="24"/>
    <m/>
    <x v="2"/>
    <n v="2020"/>
    <s v="A"/>
  </r>
  <r>
    <d v="2020-01-31T00:00:00"/>
    <x v="5"/>
    <x v="76"/>
    <n v="1"/>
    <s v="PC"/>
    <n v="1"/>
    <x v="3"/>
    <n v="1"/>
    <m/>
    <x v="2"/>
    <n v="2020"/>
    <s v="A"/>
  </r>
  <r>
    <d v="2020-02-03T00:00:00"/>
    <x v="0"/>
    <x v="34"/>
    <n v="5"/>
    <s v="Drum"/>
    <n v="220"/>
    <x v="0"/>
    <n v="1100"/>
    <m/>
    <x v="2"/>
    <n v="2020"/>
    <s v="A"/>
  </r>
  <r>
    <d v="2020-02-03T00:00:00"/>
    <x v="17"/>
    <x v="2"/>
    <n v="8"/>
    <s v="Drum"/>
    <n v="220"/>
    <x v="0"/>
    <n v="1760"/>
    <m/>
    <x v="2"/>
    <n v="2020"/>
    <s v="A"/>
  </r>
  <r>
    <d v="2020-02-03T00:00:00"/>
    <x v="17"/>
    <x v="11"/>
    <n v="2"/>
    <s v="Drum"/>
    <n v="220"/>
    <x v="0"/>
    <n v="440"/>
    <m/>
    <x v="2"/>
    <n v="2020"/>
    <s v="A"/>
  </r>
  <r>
    <d v="2020-02-03T00:00:00"/>
    <x v="17"/>
    <x v="31"/>
    <n v="1"/>
    <s v="Pail"/>
    <n v="20"/>
    <x v="0"/>
    <n v="20"/>
    <m/>
    <x v="2"/>
    <n v="2020"/>
    <s v="A"/>
  </r>
  <r>
    <d v="2020-02-03T00:00:00"/>
    <x v="17"/>
    <x v="44"/>
    <n v="1"/>
    <s v="Tin"/>
    <n v="4"/>
    <x v="0"/>
    <n v="4"/>
    <m/>
    <x v="2"/>
    <n v="2020"/>
    <s v="A"/>
  </r>
  <r>
    <d v="2020-02-03T00:00:00"/>
    <x v="28"/>
    <x v="3"/>
    <n v="10"/>
    <s v="Roll"/>
    <n v="54"/>
    <x v="0"/>
    <n v="540"/>
    <m/>
    <x v="2"/>
    <n v="2020"/>
    <s v="A"/>
  </r>
  <r>
    <d v="2020-02-03T00:00:00"/>
    <x v="28"/>
    <x v="4"/>
    <n v="5"/>
    <s v="Roll"/>
    <n v="54"/>
    <x v="0"/>
    <n v="270"/>
    <m/>
    <x v="2"/>
    <n v="2020"/>
    <s v="A"/>
  </r>
  <r>
    <d v="2020-02-03T00:00:00"/>
    <x v="28"/>
    <x v="24"/>
    <n v="1"/>
    <s v="Transportation charge"/>
    <n v="1"/>
    <x v="4"/>
    <n v="1"/>
    <m/>
    <x v="2"/>
    <n v="2020"/>
    <s v="A"/>
  </r>
  <r>
    <d v="2020-02-03T00:00:00"/>
    <x v="31"/>
    <x v="21"/>
    <n v="10"/>
    <s v="Pail"/>
    <n v="20"/>
    <x v="0"/>
    <n v="200"/>
    <m/>
    <x v="2"/>
    <n v="2020"/>
    <s v="A"/>
  </r>
  <r>
    <d v="2020-02-03T00:00:00"/>
    <x v="31"/>
    <x v="24"/>
    <n v="1"/>
    <s v="Transportation charge"/>
    <n v="1"/>
    <x v="4"/>
    <n v="1"/>
    <m/>
    <x v="2"/>
    <n v="2020"/>
    <s v="A"/>
  </r>
  <r>
    <d v="2020-01-31T00:00:00"/>
    <x v="64"/>
    <x v="45"/>
    <n v="2"/>
    <s v="Pail"/>
    <n v="25"/>
    <x v="0"/>
    <n v="50"/>
    <m/>
    <x v="2"/>
    <n v="2020"/>
    <s v="A"/>
  </r>
  <r>
    <d v="2020-01-31T00:00:00"/>
    <x v="64"/>
    <x v="12"/>
    <n v="4"/>
    <s v="Bottle"/>
    <n v="5"/>
    <x v="0"/>
    <n v="20"/>
    <m/>
    <x v="2"/>
    <n v="2020"/>
    <s v="A"/>
  </r>
  <r>
    <d v="2020-01-31T00:00:00"/>
    <x v="64"/>
    <x v="24"/>
    <n v="1"/>
    <s v="Transportation charge"/>
    <n v="1"/>
    <x v="4"/>
    <n v="1"/>
    <m/>
    <x v="2"/>
    <n v="2020"/>
    <s v="A"/>
  </r>
  <r>
    <d v="2020-02-03T00:00:00"/>
    <x v="65"/>
    <x v="77"/>
    <n v="4"/>
    <s v="Bag"/>
    <n v="25"/>
    <x v="0"/>
    <n v="100"/>
    <m/>
    <x v="2"/>
    <n v="2020"/>
    <s v="A"/>
  </r>
  <r>
    <d v="2020-02-03T00:00:00"/>
    <x v="65"/>
    <x v="24"/>
    <n v="1"/>
    <s v="Transportation charge"/>
    <n v="1"/>
    <x v="4"/>
    <n v="1"/>
    <m/>
    <x v="2"/>
    <n v="2020"/>
    <s v="A"/>
  </r>
  <r>
    <d v="2020-01-21T00:00:00"/>
    <x v="66"/>
    <x v="0"/>
    <n v="1"/>
    <s v="Drum"/>
    <n v="225"/>
    <x v="0"/>
    <n v="225"/>
    <m/>
    <x v="2"/>
    <n v="2020"/>
    <s v="A"/>
  </r>
  <r>
    <d v="2020-01-21T00:00:00"/>
    <x v="66"/>
    <x v="12"/>
    <n v="2"/>
    <s v="Bottle"/>
    <n v="5"/>
    <x v="0"/>
    <n v="10"/>
    <m/>
    <x v="2"/>
    <n v="2020"/>
    <s v="A"/>
  </r>
  <r>
    <d v="2020-01-21T00:00:00"/>
    <x v="66"/>
    <x v="24"/>
    <n v="1"/>
    <s v="Transportation charge"/>
    <n v="1"/>
    <x v="4"/>
    <n v="1"/>
    <m/>
    <x v="2"/>
    <n v="2020"/>
    <s v="A"/>
  </r>
  <r>
    <d v="2020-02-03T00:00:00"/>
    <x v="35"/>
    <x v="25"/>
    <n v="3"/>
    <s v="Roll"/>
    <n v="53"/>
    <x v="0"/>
    <n v="159"/>
    <m/>
    <x v="2"/>
    <n v="2020"/>
    <s v="A"/>
  </r>
  <r>
    <d v="2020-02-03T00:00:00"/>
    <x v="35"/>
    <x v="7"/>
    <n v="1"/>
    <s v="Tin"/>
    <n v="1"/>
    <x v="1"/>
    <n v="1"/>
    <m/>
    <x v="2"/>
    <n v="2020"/>
    <s v="A"/>
  </r>
  <r>
    <d v="2020-02-03T00:00:00"/>
    <x v="35"/>
    <x v="48"/>
    <n v="3"/>
    <s v="Pail"/>
    <n v="20"/>
    <x v="0"/>
    <n v="60"/>
    <m/>
    <x v="2"/>
    <n v="2020"/>
    <s v="A"/>
  </r>
  <r>
    <d v="2020-02-03T00:00:00"/>
    <x v="35"/>
    <x v="47"/>
    <n v="1"/>
    <s v="Pail"/>
    <n v="25"/>
    <x v="0"/>
    <n v="25"/>
    <m/>
    <x v="2"/>
    <n v="2020"/>
    <s v="A"/>
  </r>
  <r>
    <d v="2020-02-03T00:00:00"/>
    <x v="35"/>
    <x v="6"/>
    <n v="3"/>
    <s v="Bag"/>
    <n v="25"/>
    <x v="0"/>
    <n v="75"/>
    <m/>
    <x v="2"/>
    <n v="2020"/>
    <s v="A"/>
  </r>
  <r>
    <d v="2020-02-03T00:00:00"/>
    <x v="35"/>
    <x v="26"/>
    <n v="1"/>
    <s v="Drum"/>
    <n v="163"/>
    <x v="0"/>
    <n v="163"/>
    <m/>
    <x v="2"/>
    <n v="2020"/>
    <s v="A"/>
  </r>
  <r>
    <d v="2020-02-03T00:00:00"/>
    <x v="35"/>
    <x v="5"/>
    <n v="1"/>
    <s v="Ctn"/>
    <n v="20"/>
    <x v="0"/>
    <n v="20"/>
    <m/>
    <x v="2"/>
    <n v="2020"/>
    <s v="A"/>
  </r>
  <r>
    <d v="2020-02-03T00:00:00"/>
    <x v="35"/>
    <x v="49"/>
    <n v="1"/>
    <s v="Drum"/>
    <n v="200"/>
    <x v="0"/>
    <n v="200"/>
    <m/>
    <x v="2"/>
    <n v="2020"/>
    <s v="A"/>
  </r>
  <r>
    <d v="2020-02-03T00:00:00"/>
    <x v="35"/>
    <x v="50"/>
    <n v="1"/>
    <s v="Tin"/>
    <n v="2"/>
    <x v="0"/>
    <n v="2"/>
    <m/>
    <x v="2"/>
    <n v="2020"/>
    <s v="A"/>
  </r>
  <r>
    <d v="2020-02-03T00:00:00"/>
    <x v="35"/>
    <x v="2"/>
    <n v="1"/>
    <s v="Drum"/>
    <n v="220"/>
    <x v="0"/>
    <n v="220"/>
    <m/>
    <x v="2"/>
    <n v="2020"/>
    <s v="A"/>
  </r>
  <r>
    <d v="2020-01-31T00:00:00"/>
    <x v="12"/>
    <x v="11"/>
    <n v="5"/>
    <s v="Drum"/>
    <n v="220"/>
    <x v="0"/>
    <n v="1100"/>
    <m/>
    <x v="2"/>
    <n v="2020"/>
    <s v="A"/>
  </r>
  <r>
    <d v="2020-02-04T00:00:00"/>
    <x v="67"/>
    <x v="78"/>
    <n v="2"/>
    <s v="Drum"/>
    <n v="225"/>
    <x v="0"/>
    <n v="450"/>
    <m/>
    <x v="2"/>
    <n v="2020"/>
    <s v="A"/>
  </r>
  <r>
    <d v="2020-02-04T00:00:00"/>
    <x v="4"/>
    <x v="11"/>
    <n v="6"/>
    <s v="Drum"/>
    <n v="220"/>
    <x v="0"/>
    <n v="1320"/>
    <m/>
    <x v="2"/>
    <n v="2020"/>
    <s v="A"/>
  </r>
  <r>
    <d v="2020-02-04T00:00:00"/>
    <x v="4"/>
    <x v="11"/>
    <n v="6"/>
    <s v="Roll"/>
    <n v="54"/>
    <x v="0"/>
    <n v="324"/>
    <m/>
    <x v="2"/>
    <n v="2020"/>
    <s v="A"/>
  </r>
  <r>
    <d v="2020-02-04T00:00:00"/>
    <x v="4"/>
    <x v="11"/>
    <n v="3"/>
    <s v="Roll"/>
    <n v="54"/>
    <x v="0"/>
    <n v="162"/>
    <m/>
    <x v="2"/>
    <n v="2020"/>
    <s v="A"/>
  </r>
  <r>
    <d v="2020-02-04T00:00:00"/>
    <x v="4"/>
    <x v="11"/>
    <n v="8"/>
    <s v="Bottle"/>
    <n v="5"/>
    <x v="0"/>
    <n v="40"/>
    <m/>
    <x v="2"/>
    <n v="2020"/>
    <s v="A"/>
  </r>
  <r>
    <d v="2020-02-04T00:00:00"/>
    <x v="12"/>
    <x v="11"/>
    <n v="5"/>
    <s v="Drum"/>
    <n v="220"/>
    <x v="0"/>
    <n v="1100"/>
    <m/>
    <x v="2"/>
    <n v="2020"/>
    <s v="A"/>
  </r>
  <r>
    <d v="2020-02-04T00:00:00"/>
    <x v="12"/>
    <x v="3"/>
    <n v="5"/>
    <s v="Roll"/>
    <n v="54"/>
    <x v="0"/>
    <n v="270"/>
    <m/>
    <x v="2"/>
    <n v="2020"/>
    <s v="A"/>
  </r>
  <r>
    <d v="2020-02-04T00:00:00"/>
    <x v="12"/>
    <x v="16"/>
    <n v="5"/>
    <s v="Roll"/>
    <n v="54"/>
    <x v="0"/>
    <n v="270"/>
    <m/>
    <x v="2"/>
    <n v="2020"/>
    <s v="A"/>
  </r>
  <r>
    <d v="2020-02-04T00:00:00"/>
    <x v="12"/>
    <x v="36"/>
    <n v="8"/>
    <s v="Bottle"/>
    <n v="5"/>
    <x v="0"/>
    <n v="40"/>
    <m/>
    <x v="2"/>
    <n v="2020"/>
    <s v="A"/>
  </r>
  <r>
    <d v="2020-02-06T00:00:00"/>
    <x v="68"/>
    <x v="2"/>
    <n v="1"/>
    <s v="Drum"/>
    <n v="220"/>
    <x v="0"/>
    <n v="220"/>
    <m/>
    <x v="2"/>
    <n v="2020"/>
    <s v="A"/>
  </r>
  <r>
    <d v="2020-02-06T00:00:00"/>
    <x v="68"/>
    <x v="25"/>
    <n v="1"/>
    <s v="Roll"/>
    <n v="30"/>
    <x v="0"/>
    <n v="30"/>
    <m/>
    <x v="2"/>
    <n v="2020"/>
    <s v="A"/>
  </r>
  <r>
    <d v="2020-02-06T00:00:00"/>
    <x v="68"/>
    <x v="52"/>
    <n v="1"/>
    <s v="Tin"/>
    <n v="5"/>
    <x v="0"/>
    <n v="5"/>
    <m/>
    <x v="2"/>
    <n v="2020"/>
    <s v="A"/>
  </r>
  <r>
    <d v="2020-02-05T00:00:00"/>
    <x v="1"/>
    <x v="2"/>
    <n v="2"/>
    <s v="Drum"/>
    <n v="220"/>
    <x v="0"/>
    <n v="440"/>
    <m/>
    <x v="2"/>
    <n v="2020"/>
    <s v="A"/>
  </r>
  <r>
    <d v="2020-02-05T00:00:00"/>
    <x v="1"/>
    <x v="6"/>
    <n v="10"/>
    <s v="Bag"/>
    <n v="25"/>
    <x v="0"/>
    <n v="250"/>
    <m/>
    <x v="2"/>
    <n v="2020"/>
    <s v="A"/>
  </r>
  <r>
    <d v="2020-02-05T00:00:00"/>
    <x v="1"/>
    <x v="5"/>
    <n v="2"/>
    <s v="Bottle"/>
    <n v="5"/>
    <x v="0"/>
    <n v="10"/>
    <m/>
    <x v="2"/>
    <n v="2020"/>
    <s v="A"/>
  </r>
  <r>
    <d v="2020-02-04T00:00:00"/>
    <x v="4"/>
    <x v="13"/>
    <n v="20"/>
    <s v="Bag"/>
    <n v="25"/>
    <x v="0"/>
    <n v="500"/>
    <m/>
    <x v="2"/>
    <n v="2020"/>
    <s v="A"/>
  </r>
  <r>
    <d v="2020-02-05T00:00:00"/>
    <x v="17"/>
    <x v="2"/>
    <n v="8"/>
    <s v="Drum"/>
    <n v="220"/>
    <x v="0"/>
    <n v="1760"/>
    <m/>
    <x v="2"/>
    <n v="2020"/>
    <s v="A"/>
  </r>
  <r>
    <d v="2020-02-05T00:00:00"/>
    <x v="17"/>
    <x v="17"/>
    <n v="2"/>
    <s v="Bag"/>
    <n v="10"/>
    <x v="0"/>
    <n v="20"/>
    <m/>
    <x v="2"/>
    <n v="2020"/>
    <s v="A"/>
  </r>
  <r>
    <d v="2020-02-05T00:00:00"/>
    <x v="17"/>
    <x v="79"/>
    <n v="1"/>
    <s v="Tin"/>
    <n v="5"/>
    <x v="0"/>
    <n v="5"/>
    <m/>
    <x v="2"/>
    <n v="2020"/>
    <s v="A"/>
  </r>
  <r>
    <d v="2020-02-06T00:00:00"/>
    <x v="40"/>
    <x v="11"/>
    <n v="4"/>
    <s v="Drum"/>
    <n v="220"/>
    <x v="0"/>
    <n v="880"/>
    <m/>
    <x v="2"/>
    <n v="2020"/>
    <s v="A"/>
  </r>
  <r>
    <d v="2020-02-06T00:00:00"/>
    <x v="40"/>
    <x v="34"/>
    <n v="1"/>
    <s v="Drum"/>
    <n v="220"/>
    <x v="0"/>
    <n v="220"/>
    <m/>
    <x v="2"/>
    <n v="2020"/>
    <s v="A"/>
  </r>
  <r>
    <d v="2020-02-06T00:00:00"/>
    <x v="40"/>
    <x v="3"/>
    <n v="4"/>
    <s v="Roll"/>
    <n v="54"/>
    <x v="0"/>
    <n v="216"/>
    <m/>
    <x v="2"/>
    <n v="2020"/>
    <s v="A"/>
  </r>
  <r>
    <d v="2020-02-06T00:00:00"/>
    <x v="40"/>
    <x v="4"/>
    <n v="1"/>
    <s v="Roll"/>
    <n v="54"/>
    <x v="0"/>
    <n v="54"/>
    <m/>
    <x v="2"/>
    <n v="2020"/>
    <s v="A"/>
  </r>
  <r>
    <d v="2020-02-06T00:00:00"/>
    <x v="40"/>
    <x v="80"/>
    <n v="6"/>
    <s v="Pail"/>
    <n v="20"/>
    <x v="0"/>
    <n v="120"/>
    <m/>
    <x v="2"/>
    <n v="2020"/>
    <s v="A"/>
  </r>
  <r>
    <d v="2020-02-05T00:00:00"/>
    <x v="15"/>
    <x v="57"/>
    <n v="3"/>
    <s v="Drum"/>
    <n v="190"/>
    <x v="0"/>
    <n v="570"/>
    <m/>
    <x v="2"/>
    <n v="2020"/>
    <s v="A"/>
  </r>
  <r>
    <d v="2020-02-05T00:00:00"/>
    <x v="69"/>
    <x v="81"/>
    <n v="1"/>
    <s v="Drum"/>
    <n v="220"/>
    <x v="0"/>
    <n v="220"/>
    <m/>
    <x v="2"/>
    <n v="2020"/>
    <s v="A"/>
  </r>
  <r>
    <d v="2020-02-05T00:00:00"/>
    <x v="69"/>
    <x v="25"/>
    <n v="1"/>
    <s v="Roll"/>
    <n v="30"/>
    <x v="0"/>
    <n v="30"/>
    <m/>
    <x v="2"/>
    <n v="2020"/>
    <s v="A"/>
  </r>
  <r>
    <d v="2020-02-05T00:00:00"/>
    <x v="69"/>
    <x v="6"/>
    <n v="3"/>
    <s v="Bag"/>
    <n v="25"/>
    <x v="0"/>
    <n v="75"/>
    <m/>
    <x v="2"/>
    <n v="2020"/>
    <s v="A"/>
  </r>
  <r>
    <d v="2020-02-05T00:00:00"/>
    <x v="69"/>
    <x v="19"/>
    <n v="1"/>
    <s v="Box"/>
    <n v="12"/>
    <x v="3"/>
    <n v="12"/>
    <m/>
    <x v="2"/>
    <n v="2020"/>
    <s v="A"/>
  </r>
  <r>
    <d v="2020-02-04T00:00:00"/>
    <x v="12"/>
    <x v="11"/>
    <n v="5"/>
    <s v="Drum"/>
    <n v="220"/>
    <x v="0"/>
    <n v="1100"/>
    <m/>
    <x v="2"/>
    <n v="2020"/>
    <s v="A"/>
  </r>
  <r>
    <d v="2020-02-04T00:00:00"/>
    <x v="12"/>
    <x v="3"/>
    <n v="5"/>
    <s v="Roll"/>
    <n v="54"/>
    <x v="0"/>
    <n v="270"/>
    <m/>
    <x v="2"/>
    <n v="2020"/>
    <s v="A"/>
  </r>
  <r>
    <d v="2020-02-04T00:00:00"/>
    <x v="12"/>
    <x v="16"/>
    <n v="5"/>
    <s v="Roll"/>
    <n v="54"/>
    <x v="0"/>
    <n v="270"/>
    <m/>
    <x v="2"/>
    <n v="2020"/>
    <s v="A"/>
  </r>
  <r>
    <d v="2020-02-10T00:00:00"/>
    <x v="14"/>
    <x v="11"/>
    <n v="4"/>
    <s v="Drum"/>
    <n v="220"/>
    <x v="0"/>
    <n v="880"/>
    <m/>
    <x v="2"/>
    <n v="2020"/>
    <s v="A"/>
  </r>
  <r>
    <d v="2020-02-10T00:00:00"/>
    <x v="14"/>
    <x v="3"/>
    <n v="4"/>
    <s v="Roll"/>
    <n v="30"/>
    <x v="0"/>
    <n v="120"/>
    <m/>
    <x v="2"/>
    <n v="2020"/>
    <s v="A"/>
  </r>
  <r>
    <d v="2020-02-10T00:00:00"/>
    <x v="14"/>
    <x v="6"/>
    <n v="8"/>
    <s v="Bag"/>
    <n v="25"/>
    <x v="0"/>
    <n v="200"/>
    <m/>
    <x v="2"/>
    <n v="2020"/>
    <s v="A"/>
  </r>
  <r>
    <d v="2020-02-10T00:00:00"/>
    <x v="14"/>
    <x v="17"/>
    <n v="1"/>
    <s v="Bag"/>
    <n v="10"/>
    <x v="0"/>
    <n v="10"/>
    <m/>
    <x v="2"/>
    <n v="2020"/>
    <s v="A"/>
  </r>
  <r>
    <d v="2020-02-10T00:00:00"/>
    <x v="14"/>
    <x v="5"/>
    <n v="2"/>
    <s v="Bottle"/>
    <n v="5"/>
    <x v="0"/>
    <n v="10"/>
    <m/>
    <x v="2"/>
    <n v="2020"/>
    <s v="A"/>
  </r>
  <r>
    <d v="2020-02-06T00:00:00"/>
    <x v="13"/>
    <x v="45"/>
    <n v="10"/>
    <s v="Pail"/>
    <n v="25"/>
    <x v="0"/>
    <n v="250"/>
    <m/>
    <x v="2"/>
    <n v="2020"/>
    <s v="A"/>
  </r>
  <r>
    <d v="2020-02-10T00:00:00"/>
    <x v="70"/>
    <x v="2"/>
    <n v="5"/>
    <s v="Drum"/>
    <n v="220"/>
    <x v="0"/>
    <n v="1100"/>
    <m/>
    <x v="2"/>
    <n v="2020"/>
    <s v="A"/>
  </r>
  <r>
    <d v="2020-02-10T00:00:00"/>
    <x v="71"/>
    <x v="82"/>
    <n v="2"/>
    <s v="Drum"/>
    <n v="20"/>
    <x v="0"/>
    <n v="40"/>
    <m/>
    <x v="2"/>
    <n v="2020"/>
    <s v="A"/>
  </r>
  <r>
    <d v="2020-02-11T00:00:00"/>
    <x v="3"/>
    <x v="39"/>
    <n v="1"/>
    <s v="Drum"/>
    <n v="225"/>
    <x v="0"/>
    <n v="225"/>
    <m/>
    <x v="2"/>
    <n v="2020"/>
    <s v="A"/>
  </r>
  <r>
    <d v="2020-02-11T00:00:00"/>
    <x v="3"/>
    <x v="48"/>
    <n v="1"/>
    <s v="Pail"/>
    <n v="20"/>
    <x v="0"/>
    <n v="20"/>
    <m/>
    <x v="2"/>
    <n v="2020"/>
    <s v="A"/>
  </r>
  <r>
    <d v="2020-02-11T00:00:00"/>
    <x v="8"/>
    <x v="21"/>
    <n v="10"/>
    <s v="Pail"/>
    <n v="20"/>
    <x v="0"/>
    <n v="200"/>
    <m/>
    <x v="2"/>
    <n v="2020"/>
    <s v="A"/>
  </r>
  <r>
    <d v="2020-02-11T00:00:00"/>
    <x v="8"/>
    <x v="24"/>
    <n v="1"/>
    <s v="Transportation charge"/>
    <n v="1"/>
    <x v="4"/>
    <n v="1"/>
    <m/>
    <x v="2"/>
    <n v="2020"/>
    <s v="A"/>
  </r>
  <r>
    <d v="2020-02-11T00:00:00"/>
    <x v="34"/>
    <x v="2"/>
    <n v="4"/>
    <s v="Drum"/>
    <n v="220"/>
    <x v="0"/>
    <n v="880"/>
    <m/>
    <x v="2"/>
    <n v="2020"/>
    <s v="A"/>
  </r>
  <r>
    <d v="2020-02-11T00:00:00"/>
    <x v="34"/>
    <x v="3"/>
    <n v="6"/>
    <s v="Roll"/>
    <n v="54"/>
    <x v="0"/>
    <n v="324"/>
    <m/>
    <x v="2"/>
    <n v="2020"/>
    <s v="A"/>
  </r>
  <r>
    <d v="2020-02-11T00:00:00"/>
    <x v="34"/>
    <x v="62"/>
    <n v="5"/>
    <s v="Pail"/>
    <n v="22"/>
    <x v="0"/>
    <n v="110"/>
    <m/>
    <x v="2"/>
    <n v="2020"/>
    <s v="A"/>
  </r>
  <r>
    <d v="2020-02-11T00:00:00"/>
    <x v="34"/>
    <x v="48"/>
    <n v="5"/>
    <s v="Pail"/>
    <n v="20"/>
    <x v="0"/>
    <n v="100"/>
    <m/>
    <x v="2"/>
    <n v="2020"/>
    <s v="A"/>
  </r>
  <r>
    <d v="2020-02-11T00:00:00"/>
    <x v="5"/>
    <x v="14"/>
    <n v="5"/>
    <s v="Drum"/>
    <n v="220"/>
    <x v="0"/>
    <n v="1100"/>
    <m/>
    <x v="2"/>
    <n v="2020"/>
    <s v="A"/>
  </r>
  <r>
    <d v="2020-02-11T00:00:00"/>
    <x v="5"/>
    <x v="3"/>
    <n v="5"/>
    <s v="Roll"/>
    <n v="54"/>
    <x v="0"/>
    <n v="270"/>
    <m/>
    <x v="2"/>
    <n v="2020"/>
    <s v="A"/>
  </r>
  <r>
    <d v="2020-02-11T00:00:00"/>
    <x v="5"/>
    <x v="16"/>
    <n v="1"/>
    <s v="Roll"/>
    <n v="54"/>
    <x v="0"/>
    <n v="54"/>
    <m/>
    <x v="2"/>
    <n v="2020"/>
    <s v="A"/>
  </r>
  <r>
    <d v="2020-02-11T00:00:00"/>
    <x v="5"/>
    <x v="5"/>
    <n v="1"/>
    <s v="Ctn"/>
    <n v="20"/>
    <x v="0"/>
    <n v="20"/>
    <m/>
    <x v="2"/>
    <n v="2020"/>
    <s v="A"/>
  </r>
  <r>
    <d v="2020-02-11T00:00:00"/>
    <x v="5"/>
    <x v="19"/>
    <n v="1"/>
    <s v="Box"/>
    <n v="12"/>
    <x v="3"/>
    <n v="12"/>
    <m/>
    <x v="2"/>
    <n v="2020"/>
    <s v="A"/>
  </r>
  <r>
    <d v="2020-02-11T00:00:00"/>
    <x v="5"/>
    <x v="18"/>
    <n v="1"/>
    <s v="Box"/>
    <n v="12"/>
    <x v="3"/>
    <n v="12"/>
    <m/>
    <x v="2"/>
    <n v="2020"/>
    <s v="A"/>
  </r>
  <r>
    <d v="2020-02-11T00:00:00"/>
    <x v="1"/>
    <x v="83"/>
    <n v="3"/>
    <s v="Drum"/>
    <n v="220"/>
    <x v="0"/>
    <n v="660"/>
    <m/>
    <x v="2"/>
    <n v="2020"/>
    <s v="A"/>
  </r>
  <r>
    <d v="2020-02-11T00:00:00"/>
    <x v="1"/>
    <x v="39"/>
    <n v="1"/>
    <s v="Drum"/>
    <n v="225"/>
    <x v="0"/>
    <n v="225"/>
    <m/>
    <x v="2"/>
    <n v="2020"/>
    <s v="A"/>
  </r>
  <r>
    <d v="2020-02-11T00:00:00"/>
    <x v="1"/>
    <x v="3"/>
    <n v="6"/>
    <s v="Roll"/>
    <n v="30"/>
    <x v="0"/>
    <n v="180"/>
    <m/>
    <x v="2"/>
    <n v="2020"/>
    <s v="A"/>
  </r>
  <r>
    <d v="2020-02-11T00:00:00"/>
    <x v="1"/>
    <x v="6"/>
    <n v="10"/>
    <s v="Bag"/>
    <n v="25"/>
    <x v="0"/>
    <n v="250"/>
    <m/>
    <x v="2"/>
    <n v="2020"/>
    <s v="A"/>
  </r>
  <r>
    <d v="2020-02-12T00:00:00"/>
    <x v="3"/>
    <x v="11"/>
    <n v="5"/>
    <s v="Drum"/>
    <n v="220"/>
    <x v="0"/>
    <n v="1100"/>
    <m/>
    <x v="2"/>
    <n v="2020"/>
    <s v="A"/>
  </r>
  <r>
    <d v="2020-02-12T00:00:00"/>
    <x v="3"/>
    <x v="5"/>
    <n v="1"/>
    <s v="Ctn"/>
    <n v="20"/>
    <x v="0"/>
    <n v="20"/>
    <m/>
    <x v="2"/>
    <n v="2020"/>
    <s v="A"/>
  </r>
  <r>
    <d v="2020-02-14T00:00:00"/>
    <x v="57"/>
    <x v="2"/>
    <n v="2"/>
    <s v="Drum"/>
    <n v="220"/>
    <x v="0"/>
    <n v="440"/>
    <m/>
    <x v="2"/>
    <n v="2020"/>
    <s v="A"/>
  </r>
  <r>
    <d v="2020-02-17T00:00:00"/>
    <x v="54"/>
    <x v="40"/>
    <n v="4"/>
    <s v="Drum"/>
    <n v="200"/>
    <x v="0"/>
    <n v="800"/>
    <m/>
    <x v="2"/>
    <n v="2020"/>
    <s v="A"/>
  </r>
  <r>
    <d v="2020-02-17T00:00:00"/>
    <x v="54"/>
    <x v="41"/>
    <n v="4"/>
    <s v="Drum"/>
    <n v="250"/>
    <x v="0"/>
    <n v="1000"/>
    <m/>
    <x v="2"/>
    <n v="2020"/>
    <s v="A"/>
  </r>
  <r>
    <d v="2020-02-17T00:00:00"/>
    <x v="54"/>
    <x v="42"/>
    <n v="1"/>
    <s v="Drum"/>
    <n v="250"/>
    <x v="0"/>
    <n v="250"/>
    <m/>
    <x v="2"/>
    <n v="2020"/>
    <s v="A"/>
  </r>
  <r>
    <d v="2020-02-17T00:00:00"/>
    <x v="54"/>
    <x v="43"/>
    <n v="3"/>
    <s v="Tin"/>
    <n v="5"/>
    <x v="0"/>
    <n v="15"/>
    <m/>
    <x v="2"/>
    <n v="2020"/>
    <s v="A"/>
  </r>
  <r>
    <d v="2020-02-17T00:00:00"/>
    <x v="10"/>
    <x v="14"/>
    <n v="4"/>
    <s v="Drum"/>
    <n v="220"/>
    <x v="0"/>
    <n v="880"/>
    <m/>
    <x v="2"/>
    <n v="2020"/>
    <s v="A"/>
  </r>
  <r>
    <d v="2020-02-17T00:00:00"/>
    <x v="10"/>
    <x v="34"/>
    <n v="1"/>
    <s v="Drum"/>
    <n v="220"/>
    <x v="0"/>
    <n v="220"/>
    <m/>
    <x v="2"/>
    <n v="2020"/>
    <s v="A"/>
  </r>
  <r>
    <d v="2020-02-17T00:00:00"/>
    <x v="10"/>
    <x v="3"/>
    <n v="10"/>
    <s v="Roll"/>
    <n v="60"/>
    <x v="0"/>
    <n v="600"/>
    <m/>
    <x v="2"/>
    <n v="2020"/>
    <s v="A"/>
  </r>
  <r>
    <d v="2020-02-17T00:00:00"/>
    <x v="10"/>
    <x v="82"/>
    <n v="1"/>
    <s v="Pail"/>
    <n v="20"/>
    <x v="0"/>
    <n v="20"/>
    <m/>
    <x v="2"/>
    <n v="2020"/>
    <s v="A"/>
  </r>
  <r>
    <d v="2020-02-17T00:00:00"/>
    <x v="10"/>
    <x v="17"/>
    <n v="1"/>
    <s v="Bag"/>
    <n v="10"/>
    <x v="0"/>
    <n v="10"/>
    <m/>
    <x v="2"/>
    <n v="2020"/>
    <s v="A"/>
  </r>
  <r>
    <d v="2020-02-17T00:00:00"/>
    <x v="10"/>
    <x v="36"/>
    <n v="4"/>
    <s v="Bottle"/>
    <n v="5"/>
    <x v="0"/>
    <n v="20"/>
    <m/>
    <x v="2"/>
    <n v="2020"/>
    <s v="A"/>
  </r>
  <r>
    <d v="2020-02-14T00:00:00"/>
    <x v="30"/>
    <x v="3"/>
    <n v="3"/>
    <s v="Roll"/>
    <n v="54"/>
    <x v="0"/>
    <n v="162"/>
    <m/>
    <x v="2"/>
    <n v="2020"/>
    <s v="A"/>
  </r>
  <r>
    <d v="2020-02-14T00:00:00"/>
    <x v="30"/>
    <x v="11"/>
    <n v="2"/>
    <s v="Drum"/>
    <n v="220"/>
    <x v="0"/>
    <n v="440"/>
    <m/>
    <x v="2"/>
    <n v="2020"/>
    <s v="A"/>
  </r>
  <r>
    <d v="2020-02-14T00:00:00"/>
    <x v="30"/>
    <x v="34"/>
    <n v="1"/>
    <s v="Drum"/>
    <n v="220"/>
    <x v="0"/>
    <n v="220"/>
    <m/>
    <x v="2"/>
    <n v="2020"/>
    <s v="A"/>
  </r>
  <r>
    <d v="2020-02-14T00:00:00"/>
    <x v="30"/>
    <x v="5"/>
    <n v="2"/>
    <s v="Bottle"/>
    <n v="5"/>
    <x v="0"/>
    <n v="10"/>
    <m/>
    <x v="2"/>
    <n v="2020"/>
    <s v="A"/>
  </r>
  <r>
    <d v="2020-02-14T00:00:00"/>
    <x v="30"/>
    <x v="31"/>
    <n v="2"/>
    <s v="Pail"/>
    <n v="20"/>
    <x v="0"/>
    <n v="40"/>
    <m/>
    <x v="2"/>
    <n v="2020"/>
    <s v="A"/>
  </r>
  <r>
    <d v="2020-02-15T00:00:00"/>
    <x v="71"/>
    <x v="3"/>
    <n v="20"/>
    <s v="Roll"/>
    <n v="30"/>
    <x v="0"/>
    <n v="600"/>
    <s v="20 Roll/Pallet"/>
    <x v="2"/>
    <n v="2020"/>
    <s v="A"/>
  </r>
  <r>
    <d v="2020-02-17T00:00:00"/>
    <x v="54"/>
    <x v="40"/>
    <n v="4"/>
    <s v="Drum"/>
    <n v="200"/>
    <x v="0"/>
    <n v="800"/>
    <m/>
    <x v="2"/>
    <n v="2020"/>
    <s v="A"/>
  </r>
  <r>
    <d v="2020-02-17T00:00:00"/>
    <x v="54"/>
    <x v="41"/>
    <n v="4"/>
    <s v="Drum"/>
    <n v="250"/>
    <x v="0"/>
    <n v="1000"/>
    <m/>
    <x v="2"/>
    <n v="2020"/>
    <s v="A"/>
  </r>
  <r>
    <d v="2020-02-17T00:00:00"/>
    <x v="54"/>
    <x v="42"/>
    <n v="1"/>
    <s v="Drum"/>
    <n v="250"/>
    <x v="0"/>
    <n v="250"/>
    <m/>
    <x v="2"/>
    <n v="2020"/>
    <s v="A"/>
  </r>
  <r>
    <d v="2020-02-14T00:00:00"/>
    <x v="72"/>
    <x v="10"/>
    <n v="1"/>
    <s v="Drum"/>
    <n v="225"/>
    <x v="0"/>
    <n v="225"/>
    <m/>
    <x v="2"/>
    <n v="2020"/>
    <s v="A"/>
  </r>
  <r>
    <d v="2020-02-14T00:00:00"/>
    <x v="72"/>
    <x v="54"/>
    <n v="1"/>
    <s v="Ctn"/>
    <n v="12"/>
    <x v="5"/>
    <n v="12"/>
    <m/>
    <x v="2"/>
    <n v="2020"/>
    <s v="A"/>
  </r>
  <r>
    <d v="2020-02-14T00:00:00"/>
    <x v="12"/>
    <x v="11"/>
    <n v="1"/>
    <s v="Drum"/>
    <n v="220"/>
    <x v="0"/>
    <n v="220"/>
    <m/>
    <x v="2"/>
    <n v="2020"/>
    <s v="A"/>
  </r>
  <r>
    <d v="2020-02-18T00:00:00"/>
    <x v="1"/>
    <x v="2"/>
    <n v="2"/>
    <s v="Drum"/>
    <n v="220"/>
    <x v="0"/>
    <n v="440"/>
    <m/>
    <x v="2"/>
    <n v="2020"/>
    <s v="A"/>
  </r>
  <r>
    <d v="2020-02-18T00:00:00"/>
    <x v="1"/>
    <x v="6"/>
    <n v="10"/>
    <s v="Bag"/>
    <n v="25"/>
    <x v="0"/>
    <n v="250"/>
    <m/>
    <x v="2"/>
    <n v="2020"/>
    <s v="A"/>
  </r>
  <r>
    <d v="2020-02-18T00:00:00"/>
    <x v="1"/>
    <x v="5"/>
    <n v="1"/>
    <s v="Bottle"/>
    <n v="5"/>
    <x v="0"/>
    <n v="5"/>
    <m/>
    <x v="2"/>
    <n v="2020"/>
    <s v="A"/>
  </r>
  <r>
    <d v="2020-02-18T00:00:00"/>
    <x v="1"/>
    <x v="18"/>
    <n v="1"/>
    <s v="Box"/>
    <n v="12"/>
    <x v="0"/>
    <n v="12"/>
    <m/>
    <x v="2"/>
    <n v="2020"/>
    <s v="A"/>
  </r>
  <r>
    <d v="2020-02-18T00:00:00"/>
    <x v="1"/>
    <x v="67"/>
    <n v="1"/>
    <s v="Box"/>
    <n v="12"/>
    <x v="0"/>
    <n v="12"/>
    <m/>
    <x v="2"/>
    <n v="2020"/>
    <s v="A"/>
  </r>
  <r>
    <d v="2020-02-17T00:00:00"/>
    <x v="73"/>
    <x v="15"/>
    <n v="4"/>
    <s v="Drum"/>
    <n v="220"/>
    <x v="0"/>
    <n v="880"/>
    <m/>
    <x v="2"/>
    <n v="2020"/>
    <s v="A"/>
  </r>
  <r>
    <d v="2020-02-17T00:00:00"/>
    <x v="73"/>
    <x v="14"/>
    <n v="1"/>
    <s v="Drum"/>
    <n v="220"/>
    <x v="0"/>
    <n v="220"/>
    <m/>
    <x v="2"/>
    <n v="2020"/>
    <s v="A"/>
  </r>
  <r>
    <d v="2020-02-17T00:00:00"/>
    <x v="73"/>
    <x v="4"/>
    <n v="2"/>
    <s v="Roll"/>
    <n v="54"/>
    <x v="0"/>
    <n v="108"/>
    <m/>
    <x v="2"/>
    <n v="2020"/>
    <s v="A"/>
  </r>
  <r>
    <d v="2020-02-17T00:00:00"/>
    <x v="73"/>
    <x v="3"/>
    <n v="8"/>
    <s v="Roll"/>
    <n v="54"/>
    <x v="0"/>
    <n v="432"/>
    <m/>
    <x v="2"/>
    <n v="2020"/>
    <s v="A"/>
  </r>
  <r>
    <d v="2020-02-17T00:00:00"/>
    <x v="73"/>
    <x v="8"/>
    <n v="4"/>
    <s v="Roll"/>
    <n v="40"/>
    <x v="0"/>
    <n v="160"/>
    <m/>
    <x v="2"/>
    <n v="2020"/>
    <s v="A"/>
  </r>
  <r>
    <d v="2020-02-17T00:00:00"/>
    <x v="73"/>
    <x v="31"/>
    <n v="4"/>
    <s v="Pail"/>
    <n v="20"/>
    <x v="0"/>
    <n v="80"/>
    <m/>
    <x v="2"/>
    <n v="2020"/>
    <s v="A"/>
  </r>
  <r>
    <d v="2020-02-17T00:00:00"/>
    <x v="73"/>
    <x v="12"/>
    <n v="4"/>
    <s v="Bottle"/>
    <n v="5"/>
    <x v="0"/>
    <n v="20"/>
    <m/>
    <x v="2"/>
    <n v="2020"/>
    <s v="A"/>
  </r>
  <r>
    <d v="2020-02-17T00:00:00"/>
    <x v="73"/>
    <x v="30"/>
    <n v="2"/>
    <s v="Can"/>
    <n v="2"/>
    <x v="0"/>
    <n v="4"/>
    <m/>
    <x v="2"/>
    <n v="2020"/>
    <s v="A"/>
  </r>
  <r>
    <d v="2020-02-17T00:00:00"/>
    <x v="73"/>
    <x v="32"/>
    <n v="1"/>
    <s v="Pail"/>
    <n v="25"/>
    <x v="0"/>
    <n v="25"/>
    <m/>
    <x v="2"/>
    <n v="2020"/>
    <s v="A"/>
  </r>
  <r>
    <d v="2020-02-17T00:00:00"/>
    <x v="73"/>
    <x v="84"/>
    <n v="1"/>
    <s v="Pail"/>
    <n v="25"/>
    <x v="0"/>
    <n v="25"/>
    <m/>
    <x v="2"/>
    <n v="2020"/>
    <s v="A"/>
  </r>
  <r>
    <d v="2020-02-17T00:00:00"/>
    <x v="73"/>
    <x v="85"/>
    <n v="1"/>
    <s v="Pail"/>
    <n v="25"/>
    <x v="0"/>
    <n v="25"/>
    <m/>
    <x v="2"/>
    <n v="2020"/>
    <s v="A"/>
  </r>
  <r>
    <d v="2020-02-17T00:00:00"/>
    <x v="73"/>
    <x v="86"/>
    <n v="1"/>
    <s v="Pail"/>
    <n v="25"/>
    <x v="0"/>
    <n v="25"/>
    <m/>
    <x v="2"/>
    <n v="2020"/>
    <s v="A"/>
  </r>
  <r>
    <d v="2020-02-17T00:00:00"/>
    <x v="73"/>
    <x v="24"/>
    <n v="1"/>
    <s v="Transportation charge"/>
    <n v="1"/>
    <x v="4"/>
    <n v="1"/>
    <m/>
    <x v="2"/>
    <n v="2020"/>
    <s v="A"/>
  </r>
  <r>
    <d v="2020-02-18T00:00:00"/>
    <x v="14"/>
    <x v="11"/>
    <n v="4"/>
    <s v="Drum"/>
    <n v="220"/>
    <x v="0"/>
    <n v="880"/>
    <m/>
    <x v="2"/>
    <n v="2020"/>
    <s v="A"/>
  </r>
  <r>
    <d v="2020-02-18T00:00:00"/>
    <x v="14"/>
    <x v="3"/>
    <n v="6"/>
    <s v="Roll"/>
    <n v="30"/>
    <x v="0"/>
    <n v="180"/>
    <m/>
    <x v="2"/>
    <n v="2020"/>
    <s v="A"/>
  </r>
  <r>
    <d v="2020-02-18T00:00:00"/>
    <x v="14"/>
    <x v="28"/>
    <n v="1"/>
    <s v="Pail"/>
    <n v="15"/>
    <x v="0"/>
    <n v="15"/>
    <m/>
    <x v="2"/>
    <n v="2020"/>
    <s v="A"/>
  </r>
  <r>
    <d v="2020-02-18T00:00:00"/>
    <x v="14"/>
    <x v="6"/>
    <n v="10"/>
    <s v="Bag"/>
    <n v="25"/>
    <x v="0"/>
    <n v="250"/>
    <m/>
    <x v="2"/>
    <n v="2020"/>
    <s v="A"/>
  </r>
  <r>
    <d v="2020-02-18T00:00:00"/>
    <x v="14"/>
    <x v="5"/>
    <n v="1"/>
    <s v="Ctn"/>
    <n v="20"/>
    <x v="0"/>
    <n v="20"/>
    <m/>
    <x v="2"/>
    <n v="2020"/>
    <s v="A"/>
  </r>
  <r>
    <d v="2020-02-18T00:00:00"/>
    <x v="10"/>
    <x v="11"/>
    <n v="4"/>
    <s v="Drum"/>
    <n v="220"/>
    <x v="0"/>
    <n v="880"/>
    <m/>
    <x v="2"/>
    <n v="2020"/>
    <s v="A"/>
  </r>
  <r>
    <d v="2020-02-18T00:00:00"/>
    <x v="10"/>
    <x v="34"/>
    <n v="1"/>
    <s v="Drum"/>
    <n v="220"/>
    <x v="0"/>
    <n v="220"/>
    <m/>
    <x v="2"/>
    <n v="2020"/>
    <s v="A"/>
  </r>
  <r>
    <d v="2020-02-18T00:00:00"/>
    <x v="10"/>
    <x v="3"/>
    <n v="10"/>
    <s v="Roll"/>
    <n v="60"/>
    <x v="0"/>
    <n v="600"/>
    <m/>
    <x v="2"/>
    <n v="2020"/>
    <s v="A"/>
  </r>
  <r>
    <d v="2020-02-18T00:00:00"/>
    <x v="10"/>
    <x v="6"/>
    <n v="5"/>
    <s v="Bag"/>
    <n v="25"/>
    <x v="0"/>
    <n v="125"/>
    <m/>
    <x v="2"/>
    <n v="2020"/>
    <s v="A"/>
  </r>
  <r>
    <d v="2020-02-19T00:00:00"/>
    <x v="40"/>
    <x v="11"/>
    <n v="4"/>
    <s v="Drum"/>
    <n v="220"/>
    <x v="0"/>
    <n v="880"/>
    <m/>
    <x v="2"/>
    <n v="2020"/>
    <s v="A"/>
  </r>
  <r>
    <d v="2020-02-19T00:00:00"/>
    <x v="40"/>
    <x v="34"/>
    <n v="1"/>
    <s v="Drum"/>
    <n v="220"/>
    <x v="0"/>
    <n v="220"/>
    <m/>
    <x v="2"/>
    <n v="2020"/>
    <s v="A"/>
  </r>
  <r>
    <d v="2020-02-19T00:00:00"/>
    <x v="40"/>
    <x v="3"/>
    <n v="4"/>
    <s v="Roll"/>
    <n v="53.7"/>
    <x v="0"/>
    <n v="214.8"/>
    <m/>
    <x v="2"/>
    <n v="2020"/>
    <s v="A"/>
  </r>
  <r>
    <d v="2020-02-19T00:00:00"/>
    <x v="40"/>
    <x v="4"/>
    <n v="1"/>
    <s v="Roll"/>
    <n v="54"/>
    <x v="0"/>
    <n v="54"/>
    <m/>
    <x v="2"/>
    <n v="2020"/>
    <s v="A"/>
  </r>
  <r>
    <d v="2020-02-19T00:00:00"/>
    <x v="40"/>
    <x v="31"/>
    <n v="8"/>
    <s v="Pail"/>
    <n v="20"/>
    <x v="0"/>
    <n v="160"/>
    <m/>
    <x v="2"/>
    <n v="2020"/>
    <s v="A"/>
  </r>
  <r>
    <d v="2020-02-17T00:00:00"/>
    <x v="10"/>
    <x v="14"/>
    <n v="2"/>
    <s v="Drum"/>
    <n v="220"/>
    <x v="0"/>
    <n v="440"/>
    <m/>
    <x v="2"/>
    <n v="2020"/>
    <s v="A"/>
  </r>
  <r>
    <d v="2020-02-17T00:00:00"/>
    <x v="10"/>
    <x v="11"/>
    <n v="4"/>
    <s v="Drum"/>
    <n v="220"/>
    <x v="0"/>
    <n v="880"/>
    <m/>
    <x v="2"/>
    <n v="2020"/>
    <s v="A"/>
  </r>
  <r>
    <d v="2020-02-21T00:00:00"/>
    <x v="4"/>
    <x v="11"/>
    <n v="4"/>
    <s v="Drum"/>
    <n v="220"/>
    <x v="0"/>
    <n v="880"/>
    <m/>
    <x v="2"/>
    <n v="2020"/>
    <s v="A"/>
  </r>
  <r>
    <d v="2020-02-21T00:00:00"/>
    <x v="4"/>
    <x v="3"/>
    <n v="10"/>
    <s v="Roll"/>
    <n v="53.7"/>
    <x v="0"/>
    <n v="537"/>
    <m/>
    <x v="2"/>
    <n v="2020"/>
    <s v="A"/>
  </r>
  <r>
    <d v="2020-02-21T00:00:00"/>
    <x v="4"/>
    <x v="87"/>
    <n v="5"/>
    <s v="Roll"/>
    <n v="54"/>
    <x v="0"/>
    <n v="270"/>
    <m/>
    <x v="2"/>
    <n v="2020"/>
    <s v="A"/>
  </r>
  <r>
    <d v="2020-02-21T00:00:00"/>
    <x v="4"/>
    <x v="5"/>
    <n v="2"/>
    <s v="Ctn"/>
    <n v="20"/>
    <x v="0"/>
    <n v="40"/>
    <m/>
    <x v="2"/>
    <n v="2020"/>
    <s v="A"/>
  </r>
  <r>
    <d v="2020-02-21T00:00:00"/>
    <x v="4"/>
    <x v="72"/>
    <n v="3"/>
    <s v="Roll"/>
    <n v="45"/>
    <x v="0"/>
    <n v="135"/>
    <m/>
    <x v="2"/>
    <n v="2020"/>
    <s v="A"/>
  </r>
  <r>
    <d v="2020-02-21T00:00:00"/>
    <x v="64"/>
    <x v="45"/>
    <n v="3"/>
    <s v="Pail"/>
    <n v="25"/>
    <x v="0"/>
    <n v="75"/>
    <m/>
    <x v="2"/>
    <n v="2020"/>
    <s v="A"/>
  </r>
  <r>
    <d v="2020-02-21T00:00:00"/>
    <x v="64"/>
    <x v="12"/>
    <n v="4"/>
    <s v="Bottle"/>
    <n v="5"/>
    <x v="0"/>
    <n v="20"/>
    <m/>
    <x v="2"/>
    <n v="2020"/>
    <s v="A"/>
  </r>
  <r>
    <d v="2020-02-21T00:00:00"/>
    <x v="64"/>
    <x v="24"/>
    <n v="1"/>
    <s v="Transportation charge"/>
    <n v="1"/>
    <x v="4"/>
    <n v="1"/>
    <m/>
    <x v="2"/>
    <n v="2020"/>
    <s v="A"/>
  </r>
  <r>
    <d v="2020-02-20T00:00:00"/>
    <x v="17"/>
    <x v="2"/>
    <n v="6"/>
    <s v="Drum"/>
    <n v="220"/>
    <x v="0"/>
    <n v="1320"/>
    <m/>
    <x v="2"/>
    <n v="2020"/>
    <s v="A"/>
  </r>
  <r>
    <d v="2020-02-20T00:00:00"/>
    <x v="17"/>
    <x v="34"/>
    <n v="2"/>
    <s v="Drum"/>
    <n v="220"/>
    <x v="0"/>
    <n v="440"/>
    <m/>
    <x v="2"/>
    <n v="2020"/>
    <s v="A"/>
  </r>
  <r>
    <d v="2020-02-20T00:00:00"/>
    <x v="17"/>
    <x v="3"/>
    <n v="3"/>
    <s v="Roll"/>
    <n v="30"/>
    <x v="0"/>
    <n v="90"/>
    <m/>
    <x v="2"/>
    <n v="2020"/>
    <s v="A"/>
  </r>
  <r>
    <d v="2020-02-19T00:00:00"/>
    <x v="12"/>
    <x v="3"/>
    <n v="20"/>
    <s v="Roll"/>
    <n v="53.7"/>
    <x v="0"/>
    <n v="1074"/>
    <m/>
    <x v="2"/>
    <n v="2020"/>
    <s v="A"/>
  </r>
  <r>
    <d v="2020-02-19T00:00:00"/>
    <x v="10"/>
    <x v="3"/>
    <n v="25"/>
    <s v="Roll"/>
    <n v="74"/>
    <x v="0"/>
    <n v="1850"/>
    <m/>
    <x v="2"/>
    <n v="2020"/>
    <s v="A"/>
  </r>
  <r>
    <d v="2020-02-21T00:00:00"/>
    <x v="59"/>
    <x v="11"/>
    <n v="3"/>
    <s v="Drum"/>
    <n v="220"/>
    <x v="0"/>
    <n v="660"/>
    <m/>
    <x v="2"/>
    <n v="2020"/>
    <s v="A"/>
  </r>
  <r>
    <d v="2020-02-21T00:00:00"/>
    <x v="59"/>
    <x v="34"/>
    <n v="1"/>
    <s v="Drum"/>
    <n v="220"/>
    <x v="0"/>
    <n v="220"/>
    <m/>
    <x v="2"/>
    <n v="2020"/>
    <s v="A"/>
  </r>
  <r>
    <d v="2020-02-21T00:00:00"/>
    <x v="59"/>
    <x v="3"/>
    <n v="3"/>
    <s v="Roll"/>
    <n v="53.7"/>
    <x v="0"/>
    <n v="161.10000000000002"/>
    <m/>
    <x v="2"/>
    <n v="2020"/>
    <s v="A"/>
  </r>
  <r>
    <d v="2020-02-21T00:00:00"/>
    <x v="59"/>
    <x v="82"/>
    <n v="1"/>
    <s v="Pail"/>
    <n v="20"/>
    <x v="0"/>
    <n v="20"/>
    <m/>
    <x v="2"/>
    <n v="2020"/>
    <s v="A"/>
  </r>
  <r>
    <d v="2020-02-24T00:00:00"/>
    <x v="14"/>
    <x v="11"/>
    <n v="4"/>
    <s v="Drum"/>
    <n v="220"/>
    <x v="0"/>
    <n v="880"/>
    <m/>
    <x v="2"/>
    <n v="2020"/>
    <s v="A"/>
  </r>
  <r>
    <d v="2020-02-24T00:00:00"/>
    <x v="14"/>
    <x v="3"/>
    <n v="6"/>
    <s v="Roll"/>
    <n v="30"/>
    <x v="0"/>
    <n v="180"/>
    <m/>
    <x v="2"/>
    <n v="2020"/>
    <s v="A"/>
  </r>
  <r>
    <d v="2020-02-24T00:00:00"/>
    <x v="14"/>
    <x v="6"/>
    <n v="5"/>
    <s v="Bag"/>
    <n v="25"/>
    <x v="0"/>
    <n v="125"/>
    <m/>
    <x v="2"/>
    <n v="2020"/>
    <s v="A"/>
  </r>
  <r>
    <d v="2020-02-24T00:00:00"/>
    <x v="14"/>
    <x v="17"/>
    <n v="1"/>
    <s v="Bag"/>
    <n v="10"/>
    <x v="0"/>
    <n v="10"/>
    <m/>
    <x v="2"/>
    <n v="2020"/>
    <s v="A"/>
  </r>
  <r>
    <d v="2020-02-24T00:00:00"/>
    <x v="14"/>
    <x v="5"/>
    <n v="1"/>
    <s v="Ctn"/>
    <n v="20"/>
    <x v="0"/>
    <n v="20"/>
    <m/>
    <x v="2"/>
    <n v="2020"/>
    <s v="A"/>
  </r>
  <r>
    <d v="2020-02-24T00:00:00"/>
    <x v="14"/>
    <x v="67"/>
    <n v="1"/>
    <s v="Box"/>
    <n v="12"/>
    <x v="3"/>
    <n v="12"/>
    <m/>
    <x v="2"/>
    <n v="2020"/>
    <s v="A"/>
  </r>
  <r>
    <d v="2020-02-21T00:00:00"/>
    <x v="4"/>
    <x v="11"/>
    <n v="2"/>
    <s v="Drum"/>
    <n v="220"/>
    <x v="0"/>
    <n v="440"/>
    <m/>
    <x v="2"/>
    <n v="2020"/>
    <s v="A"/>
  </r>
  <r>
    <d v="2020-02-21T00:00:00"/>
    <x v="4"/>
    <x v="3"/>
    <n v="10"/>
    <s v="Roll"/>
    <n v="53.7"/>
    <x v="0"/>
    <n v="537"/>
    <m/>
    <x v="2"/>
    <n v="2020"/>
    <s v="A"/>
  </r>
  <r>
    <d v="2020-02-21T00:00:00"/>
    <x v="4"/>
    <x v="4"/>
    <n v="5"/>
    <s v="Roll"/>
    <n v="54"/>
    <x v="0"/>
    <n v="270"/>
    <m/>
    <x v="2"/>
    <n v="2020"/>
    <s v="A"/>
  </r>
  <r>
    <d v="2020-02-17T00:00:00"/>
    <x v="54"/>
    <x v="40"/>
    <n v="4"/>
    <s v="Drum"/>
    <n v="220"/>
    <x v="0"/>
    <n v="880"/>
    <m/>
    <x v="2"/>
    <n v="2020"/>
    <s v="A"/>
  </r>
  <r>
    <d v="2020-02-17T00:00:00"/>
    <x v="54"/>
    <x v="41"/>
    <n v="5"/>
    <s v="Drum"/>
    <n v="250"/>
    <x v="0"/>
    <n v="1250"/>
    <m/>
    <x v="2"/>
    <n v="2020"/>
    <s v="A"/>
  </r>
  <r>
    <d v="2020-02-18T00:00:00"/>
    <x v="10"/>
    <x v="3"/>
    <n v="15"/>
    <s v="Roll"/>
    <n v="60"/>
    <x v="0"/>
    <n v="900"/>
    <m/>
    <x v="2"/>
    <n v="2020"/>
    <s v="A"/>
  </r>
  <r>
    <d v="2020-02-24T00:00:00"/>
    <x v="1"/>
    <x v="2"/>
    <n v="2"/>
    <s v="Drum"/>
    <n v="220"/>
    <x v="0"/>
    <n v="440"/>
    <m/>
    <x v="2"/>
    <n v="2020"/>
    <s v="A"/>
  </r>
  <r>
    <d v="2020-02-24T00:00:00"/>
    <x v="1"/>
    <x v="6"/>
    <n v="5"/>
    <s v="Bag"/>
    <n v="25"/>
    <x v="0"/>
    <n v="125"/>
    <m/>
    <x v="2"/>
    <n v="2020"/>
    <s v="A"/>
  </r>
  <r>
    <d v="2020-02-24T00:00:00"/>
    <x v="1"/>
    <x v="5"/>
    <n v="2"/>
    <s v="Bottle"/>
    <n v="5"/>
    <x v="0"/>
    <n v="10"/>
    <m/>
    <x v="2"/>
    <n v="2020"/>
    <s v="A"/>
  </r>
  <r>
    <d v="2020-02-24T00:00:00"/>
    <x v="1"/>
    <x v="7"/>
    <n v="2"/>
    <s v="Tin"/>
    <n v="1"/>
    <x v="1"/>
    <n v="2"/>
    <m/>
    <x v="2"/>
    <n v="2020"/>
    <s v="A"/>
  </r>
  <r>
    <d v="2020-02-24T00:00:00"/>
    <x v="5"/>
    <x v="14"/>
    <n v="6"/>
    <s v="Drum"/>
    <n v="220"/>
    <x v="0"/>
    <n v="1320"/>
    <m/>
    <x v="2"/>
    <n v="2020"/>
    <s v="A"/>
  </r>
  <r>
    <d v="2020-02-24T00:00:00"/>
    <x v="5"/>
    <x v="3"/>
    <n v="10"/>
    <s v="Roll"/>
    <n v="53.7"/>
    <x v="0"/>
    <n v="537"/>
    <m/>
    <x v="2"/>
    <n v="2020"/>
    <s v="A"/>
  </r>
  <r>
    <d v="2020-02-24T00:00:00"/>
    <x v="5"/>
    <x v="16"/>
    <n v="2"/>
    <s v="Roll"/>
    <n v="54"/>
    <x v="0"/>
    <n v="108"/>
    <m/>
    <x v="2"/>
    <n v="2020"/>
    <s v="A"/>
  </r>
  <r>
    <d v="2020-02-24T00:00:00"/>
    <x v="5"/>
    <x v="19"/>
    <n v="1"/>
    <s v="Box"/>
    <n v="12"/>
    <x v="0"/>
    <n v="12"/>
    <m/>
    <x v="2"/>
    <n v="2020"/>
    <s v="A"/>
  </r>
  <r>
    <d v="2020-02-24T00:00:00"/>
    <x v="5"/>
    <x v="18"/>
    <n v="1"/>
    <s v="Box"/>
    <n v="12"/>
    <x v="0"/>
    <n v="12"/>
    <m/>
    <x v="2"/>
    <n v="2020"/>
    <s v="A"/>
  </r>
  <r>
    <d v="2020-02-25T00:00:00"/>
    <x v="9"/>
    <x v="2"/>
    <n v="1"/>
    <s v="Drum"/>
    <n v="220"/>
    <x v="0"/>
    <n v="220"/>
    <m/>
    <x v="2"/>
    <n v="2020"/>
    <s v="A"/>
  </r>
  <r>
    <d v="2020-02-25T00:00:00"/>
    <x v="9"/>
    <x v="32"/>
    <n v="1"/>
    <s v="Pail"/>
    <n v="25"/>
    <x v="0"/>
    <n v="25"/>
    <m/>
    <x v="2"/>
    <n v="2020"/>
    <s v="A"/>
  </r>
  <r>
    <d v="2020-02-25T00:00:00"/>
    <x v="9"/>
    <x v="24"/>
    <n v="1"/>
    <s v="Transportation charge"/>
    <n v="1"/>
    <x v="4"/>
    <n v="1"/>
    <m/>
    <x v="2"/>
    <n v="2020"/>
    <s v="A"/>
  </r>
  <r>
    <d v="2020-02-26T00:00:00"/>
    <x v="67"/>
    <x v="78"/>
    <n v="1"/>
    <s v="Drum"/>
    <n v="225"/>
    <x v="0"/>
    <n v="225"/>
    <m/>
    <x v="2"/>
    <n v="2020"/>
    <s v="A"/>
  </r>
  <r>
    <d v="2020-02-26T00:00:00"/>
    <x v="67"/>
    <x v="78"/>
    <n v="1"/>
    <s v="Drum"/>
    <n v="222"/>
    <x v="0"/>
    <n v="222"/>
    <m/>
    <x v="2"/>
    <n v="2020"/>
    <s v="A"/>
  </r>
  <r>
    <d v="2020-02-26T00:00:00"/>
    <x v="67"/>
    <x v="3"/>
    <n v="5"/>
    <s v="Roll"/>
    <n v="30"/>
    <x v="0"/>
    <n v="150"/>
    <m/>
    <x v="2"/>
    <n v="2020"/>
    <s v="A"/>
  </r>
  <r>
    <d v="2020-02-26T00:00:00"/>
    <x v="67"/>
    <x v="4"/>
    <n v="1"/>
    <s v="Roll"/>
    <n v="30"/>
    <x v="0"/>
    <n v="30"/>
    <m/>
    <x v="2"/>
    <n v="2020"/>
    <s v="A"/>
  </r>
  <r>
    <d v="2020-02-25T00:00:00"/>
    <x v="13"/>
    <x v="27"/>
    <n v="20"/>
    <s v="Roll"/>
    <n v="110"/>
    <x v="2"/>
    <n v="2200"/>
    <m/>
    <x v="2"/>
    <n v="2020"/>
    <s v="A"/>
  </r>
  <r>
    <d v="2020-02-27T00:00:00"/>
    <x v="74"/>
    <x v="41"/>
    <n v="2"/>
    <s v="Drum"/>
    <n v="250"/>
    <x v="0"/>
    <n v="500"/>
    <m/>
    <x v="2"/>
    <n v="2020"/>
    <s v="A"/>
  </r>
  <r>
    <d v="2020-02-27T00:00:00"/>
    <x v="74"/>
    <x v="24"/>
    <n v="1"/>
    <s v="Transportation charge"/>
    <n v="1"/>
    <x v="4"/>
    <n v="1"/>
    <m/>
    <x v="2"/>
    <n v="2020"/>
    <s v="A"/>
  </r>
  <r>
    <d v="2020-02-17T00:00:00"/>
    <x v="54"/>
    <x v="41"/>
    <n v="5"/>
    <s v="Drum"/>
    <n v="250"/>
    <x v="0"/>
    <n v="1250"/>
    <m/>
    <x v="2"/>
    <n v="2020"/>
    <s v="A"/>
  </r>
  <r>
    <d v="2020-02-28T00:00:00"/>
    <x v="75"/>
    <x v="17"/>
    <n v="4"/>
    <s v="Bag"/>
    <n v="10"/>
    <x v="0"/>
    <n v="40"/>
    <m/>
    <x v="2"/>
    <n v="2020"/>
    <s v="A"/>
  </r>
  <r>
    <d v="2020-02-28T00:00:00"/>
    <x v="31"/>
    <x v="21"/>
    <n v="15"/>
    <s v="Pail"/>
    <n v="20"/>
    <x v="0"/>
    <n v="300"/>
    <m/>
    <x v="2"/>
    <n v="2020"/>
    <s v="A"/>
  </r>
  <r>
    <d v="2020-02-28T00:00:00"/>
    <x v="31"/>
    <x v="24"/>
    <n v="1"/>
    <s v="Transportation charge"/>
    <n v="1"/>
    <x v="4"/>
    <n v="1"/>
    <m/>
    <x v="2"/>
    <n v="2020"/>
    <s v="A"/>
  </r>
  <r>
    <d v="2020-02-28T00:00:00"/>
    <x v="76"/>
    <x v="88"/>
    <n v="5"/>
    <s v="Pail"/>
    <n v="30"/>
    <x v="0"/>
    <n v="150"/>
    <m/>
    <x v="2"/>
    <n v="2020"/>
    <s v="A"/>
  </r>
  <r>
    <d v="2020-02-28T00:00:00"/>
    <x v="1"/>
    <x v="2"/>
    <n v="3"/>
    <s v="Drum"/>
    <n v="220"/>
    <x v="0"/>
    <n v="660"/>
    <m/>
    <x v="2"/>
    <n v="2020"/>
    <s v="A"/>
  </r>
  <r>
    <d v="2020-02-28T00:00:00"/>
    <x v="1"/>
    <x v="6"/>
    <n v="10"/>
    <s v="Bag"/>
    <n v="25"/>
    <x v="0"/>
    <n v="250"/>
    <m/>
    <x v="2"/>
    <n v="2020"/>
    <s v="A"/>
  </r>
  <r>
    <d v="2020-02-28T00:00:00"/>
    <x v="1"/>
    <x v="5"/>
    <n v="1"/>
    <s v="Bottle"/>
    <n v="5"/>
    <x v="0"/>
    <n v="5"/>
    <m/>
    <x v="2"/>
    <n v="2020"/>
    <s v="A"/>
  </r>
  <r>
    <d v="2020-02-28T00:00:00"/>
    <x v="77"/>
    <x v="31"/>
    <n v="20"/>
    <s v="Pail"/>
    <n v="20"/>
    <x v="0"/>
    <n v="400"/>
    <m/>
    <x v="2"/>
    <n v="2020"/>
    <s v="A"/>
  </r>
  <r>
    <d v="2020-06-01T00:00:00"/>
    <x v="12"/>
    <x v="10"/>
    <n v="7"/>
    <s v="Drum"/>
    <n v="225"/>
    <x v="0"/>
    <n v="1575"/>
    <m/>
    <x v="3"/>
    <n v="2020"/>
    <s v="A"/>
  </r>
  <r>
    <d v="2020-06-01T00:00:00"/>
    <x v="12"/>
    <x v="12"/>
    <n v="5"/>
    <s v="Bottle"/>
    <n v="5"/>
    <x v="0"/>
    <n v="25"/>
    <m/>
    <x v="3"/>
    <n v="2020"/>
    <s v="A"/>
  </r>
  <r>
    <d v="2020-06-01T00:00:00"/>
    <x v="48"/>
    <x v="14"/>
    <n v="2"/>
    <s v="Drum"/>
    <n v="220"/>
    <x v="0"/>
    <n v="440"/>
    <m/>
    <x v="3"/>
    <n v="2020"/>
    <s v="A"/>
  </r>
  <r>
    <d v="2020-06-01T00:00:00"/>
    <x v="48"/>
    <x v="3"/>
    <n v="2"/>
    <s v="Roll"/>
    <n v="54"/>
    <x v="0"/>
    <n v="108"/>
    <m/>
    <x v="3"/>
    <n v="2020"/>
    <s v="A"/>
  </r>
  <r>
    <d v="2020-06-01T00:00:00"/>
    <x v="48"/>
    <x v="5"/>
    <n v="2"/>
    <s v="Ctn"/>
    <n v="20"/>
    <x v="0"/>
    <n v="40"/>
    <m/>
    <x v="3"/>
    <n v="2020"/>
    <s v="A"/>
  </r>
  <r>
    <d v="2020-06-01T00:00:00"/>
    <x v="48"/>
    <x v="62"/>
    <n v="5"/>
    <s v="Pail"/>
    <n v="22"/>
    <x v="0"/>
    <n v="110"/>
    <m/>
    <x v="3"/>
    <n v="2020"/>
    <s v="A"/>
  </r>
  <r>
    <d v="2020-06-01T00:00:00"/>
    <x v="78"/>
    <x v="89"/>
    <n v="1"/>
    <s v="Drum"/>
    <n v="135"/>
    <x v="0"/>
    <n v="135"/>
    <m/>
    <x v="3"/>
    <n v="2020"/>
    <s v="A"/>
  </r>
  <r>
    <d v="2020-06-01T00:00:00"/>
    <x v="15"/>
    <x v="90"/>
    <n v="2"/>
    <s v="Drum"/>
    <n v="190"/>
    <x v="0"/>
    <n v="380"/>
    <m/>
    <x v="3"/>
    <n v="2020"/>
    <s v="A"/>
  </r>
  <r>
    <d v="2020-06-02T00:00:00"/>
    <x v="14"/>
    <x v="10"/>
    <n v="1"/>
    <s v="Drum"/>
    <n v="225"/>
    <x v="0"/>
    <n v="225"/>
    <m/>
    <x v="3"/>
    <n v="2020"/>
    <s v="A"/>
  </r>
  <r>
    <d v="2020-06-02T00:00:00"/>
    <x v="14"/>
    <x v="3"/>
    <n v="6"/>
    <s v="Roll"/>
    <n v="30"/>
    <x v="0"/>
    <n v="180"/>
    <m/>
    <x v="3"/>
    <n v="2020"/>
    <s v="A"/>
  </r>
  <r>
    <d v="2020-06-02T00:00:00"/>
    <x v="14"/>
    <x v="6"/>
    <n v="8"/>
    <s v="Bag"/>
    <n v="25"/>
    <x v="0"/>
    <n v="200"/>
    <m/>
    <x v="3"/>
    <n v="2020"/>
    <s v="A"/>
  </r>
  <r>
    <d v="2020-06-02T00:00:00"/>
    <x v="14"/>
    <x v="12"/>
    <n v="2"/>
    <s v="Bottle"/>
    <n v="5"/>
    <x v="0"/>
    <n v="10"/>
    <m/>
    <x v="3"/>
    <n v="2020"/>
    <s v="A"/>
  </r>
  <r>
    <d v="2020-06-02T00:00:00"/>
    <x v="14"/>
    <x v="67"/>
    <n v="4"/>
    <s v="Box"/>
    <n v="12"/>
    <x v="3"/>
    <n v="48"/>
    <m/>
    <x v="3"/>
    <n v="2020"/>
    <s v="A"/>
  </r>
  <r>
    <d v="2020-06-02T00:00:00"/>
    <x v="1"/>
    <x v="2"/>
    <n v="3"/>
    <s v="Drum"/>
    <n v="220"/>
    <x v="0"/>
    <n v="660"/>
    <m/>
    <x v="3"/>
    <n v="2020"/>
    <s v="A"/>
  </r>
  <r>
    <d v="2020-06-02T00:00:00"/>
    <x v="1"/>
    <x v="3"/>
    <n v="6"/>
    <s v="Roll"/>
    <n v="30"/>
    <x v="0"/>
    <n v="180"/>
    <m/>
    <x v="3"/>
    <n v="2020"/>
    <s v="A"/>
  </r>
  <r>
    <d v="2020-06-02T00:00:00"/>
    <x v="1"/>
    <x v="6"/>
    <n v="10"/>
    <s v="Bag"/>
    <n v="25"/>
    <x v="0"/>
    <n v="250"/>
    <m/>
    <x v="3"/>
    <n v="2020"/>
    <s v="A"/>
  </r>
  <r>
    <d v="2020-06-02T00:00:00"/>
    <x v="1"/>
    <x v="5"/>
    <n v="2"/>
    <s v="Bottle"/>
    <n v="5"/>
    <x v="0"/>
    <n v="10"/>
    <m/>
    <x v="3"/>
    <n v="2020"/>
    <s v="A"/>
  </r>
  <r>
    <d v="2020-06-02T00:00:00"/>
    <x v="1"/>
    <x v="7"/>
    <n v="1"/>
    <s v="Tin"/>
    <n v="1"/>
    <x v="1"/>
    <n v="1"/>
    <m/>
    <x v="3"/>
    <n v="2020"/>
    <s v="A"/>
  </r>
  <r>
    <d v="2020-06-02T00:00:00"/>
    <x v="1"/>
    <x v="74"/>
    <n v="5"/>
    <s v="PC"/>
    <n v="0"/>
    <x v="3"/>
    <n v="5"/>
    <m/>
    <x v="3"/>
    <n v="2020"/>
    <s v="A"/>
  </r>
  <r>
    <d v="2020-06-02T00:00:00"/>
    <x v="14"/>
    <x v="10"/>
    <n v="3"/>
    <s v="Drum"/>
    <n v="225"/>
    <x v="0"/>
    <n v="675"/>
    <m/>
    <x v="3"/>
    <n v="2020"/>
    <s v="A"/>
  </r>
  <r>
    <d v="2020-06-02T00:00:00"/>
    <x v="31"/>
    <x v="21"/>
    <n v="9"/>
    <s v="Pail"/>
    <n v="20"/>
    <x v="0"/>
    <n v="180"/>
    <m/>
    <x v="3"/>
    <n v="2020"/>
    <s v="A"/>
  </r>
  <r>
    <d v="2020-06-02T00:00:00"/>
    <x v="8"/>
    <x v="21"/>
    <n v="10"/>
    <s v="Pail"/>
    <n v="20"/>
    <x v="0"/>
    <n v="200"/>
    <m/>
    <x v="3"/>
    <n v="2020"/>
    <s v="A"/>
  </r>
  <r>
    <d v="2020-06-02T00:00:00"/>
    <x v="17"/>
    <x v="2"/>
    <n v="4"/>
    <s v="Drum"/>
    <n v="220"/>
    <x v="0"/>
    <n v="880"/>
    <m/>
    <x v="3"/>
    <n v="2020"/>
    <s v="A"/>
  </r>
  <r>
    <d v="2020-06-02T00:00:00"/>
    <x v="17"/>
    <x v="91"/>
    <n v="3"/>
    <s v="Drum"/>
    <n v="220"/>
    <x v="0"/>
    <n v="660"/>
    <m/>
    <x v="3"/>
    <n v="2020"/>
    <s v="A"/>
  </r>
  <r>
    <d v="2020-06-02T00:00:00"/>
    <x v="17"/>
    <x v="3"/>
    <n v="4"/>
    <s v="Roll"/>
    <n v="30"/>
    <x v="0"/>
    <n v="120"/>
    <m/>
    <x v="3"/>
    <n v="2020"/>
    <s v="A"/>
  </r>
  <r>
    <d v="2020-06-02T00:00:00"/>
    <x v="7"/>
    <x v="25"/>
    <n v="20"/>
    <s v="Roll"/>
    <n v="30"/>
    <x v="0"/>
    <n v="600"/>
    <m/>
    <x v="3"/>
    <n v="2020"/>
    <s v="A"/>
  </r>
  <r>
    <d v="2020-06-02T00:00:00"/>
    <x v="17"/>
    <x v="2"/>
    <n v="7"/>
    <s v="Drum"/>
    <n v="220"/>
    <x v="0"/>
    <n v="1540"/>
    <m/>
    <x v="3"/>
    <n v="2020"/>
    <s v="A"/>
  </r>
  <r>
    <d v="2020-06-03T00:00:00"/>
    <x v="17"/>
    <x v="31"/>
    <n v="4"/>
    <s v="Pail"/>
    <n v="20"/>
    <x v="0"/>
    <n v="80"/>
    <m/>
    <x v="3"/>
    <n v="2020"/>
    <s v="A"/>
  </r>
  <r>
    <d v="2020-06-02T00:00:00"/>
    <x v="34"/>
    <x v="2"/>
    <n v="4"/>
    <s v="Drum"/>
    <n v="220"/>
    <x v="0"/>
    <n v="880"/>
    <m/>
    <x v="3"/>
    <n v="2020"/>
    <s v="A"/>
  </r>
  <r>
    <d v="2020-06-02T00:00:00"/>
    <x v="34"/>
    <x v="92"/>
    <n v="1"/>
    <s v="Drum"/>
    <n v="225"/>
    <x v="0"/>
    <n v="225"/>
    <m/>
    <x v="3"/>
    <n v="2020"/>
    <s v="A"/>
  </r>
  <r>
    <d v="2020-06-02T00:00:00"/>
    <x v="34"/>
    <x v="3"/>
    <n v="6"/>
    <s v="Roll"/>
    <n v="54"/>
    <x v="0"/>
    <n v="324"/>
    <m/>
    <x v="3"/>
    <n v="2020"/>
    <s v="A"/>
  </r>
  <r>
    <d v="2020-06-02T00:00:00"/>
    <x v="34"/>
    <x v="48"/>
    <n v="3"/>
    <s v="Pail"/>
    <n v="20"/>
    <x v="0"/>
    <n v="60"/>
    <m/>
    <x v="3"/>
    <n v="2020"/>
    <s v="A"/>
  </r>
  <r>
    <d v="2020-06-02T00:00:00"/>
    <x v="34"/>
    <x v="31"/>
    <n v="3"/>
    <s v="Pail"/>
    <n v="20"/>
    <x v="0"/>
    <n v="60"/>
    <m/>
    <x v="3"/>
    <n v="2020"/>
    <s v="A"/>
  </r>
  <r>
    <d v="2020-06-02T00:00:00"/>
    <x v="34"/>
    <x v="19"/>
    <n v="5"/>
    <s v="Box"/>
    <n v="12"/>
    <x v="3"/>
    <n v="60"/>
    <m/>
    <x v="3"/>
    <n v="2020"/>
    <s v="A"/>
  </r>
  <r>
    <d v="2020-06-02T00:00:00"/>
    <x v="34"/>
    <x v="18"/>
    <n v="3"/>
    <s v="Box"/>
    <n v="12"/>
    <x v="3"/>
    <n v="36"/>
    <m/>
    <x v="3"/>
    <n v="2020"/>
    <s v="A"/>
  </r>
  <r>
    <d v="2020-06-05T00:00:00"/>
    <x v="5"/>
    <x v="14"/>
    <n v="2"/>
    <s v="Drum"/>
    <n v="220"/>
    <x v="0"/>
    <n v="440"/>
    <m/>
    <x v="3"/>
    <n v="2020"/>
    <s v="A"/>
  </r>
  <r>
    <d v="2020-06-09T00:00:00"/>
    <x v="49"/>
    <x v="41"/>
    <n v="1"/>
    <s v="Drum"/>
    <n v="220"/>
    <x v="0"/>
    <n v="220"/>
    <m/>
    <x v="3"/>
    <n v="2020"/>
    <s v="A"/>
  </r>
  <r>
    <d v="2020-06-09T00:00:00"/>
    <x v="49"/>
    <x v="93"/>
    <n v="1"/>
    <s v="Drum"/>
    <n v="220"/>
    <x v="0"/>
    <n v="220"/>
    <m/>
    <x v="3"/>
    <n v="2020"/>
    <s v="A"/>
  </r>
  <r>
    <d v="2020-06-09T00:00:00"/>
    <x v="40"/>
    <x v="91"/>
    <n v="3"/>
    <s v="Drum"/>
    <n v="220"/>
    <x v="0"/>
    <n v="660"/>
    <m/>
    <x v="3"/>
    <n v="2020"/>
    <s v="A"/>
  </r>
  <r>
    <d v="2020-06-09T00:00:00"/>
    <x v="40"/>
    <x v="34"/>
    <n v="1"/>
    <s v="Drum"/>
    <n v="220"/>
    <x v="0"/>
    <n v="220"/>
    <m/>
    <x v="3"/>
    <n v="2020"/>
    <s v="A"/>
  </r>
  <r>
    <d v="2020-06-09T00:00:00"/>
    <x v="40"/>
    <x v="31"/>
    <n v="6"/>
    <s v="Pail"/>
    <n v="20"/>
    <x v="0"/>
    <n v="120"/>
    <m/>
    <x v="3"/>
    <n v="2020"/>
    <s v="A"/>
  </r>
  <r>
    <d v="2020-06-09T00:00:00"/>
    <x v="40"/>
    <x v="3"/>
    <n v="3"/>
    <s v="Roll"/>
    <n v="54"/>
    <x v="0"/>
    <n v="162"/>
    <m/>
    <x v="3"/>
    <n v="2020"/>
    <s v="A"/>
  </r>
  <r>
    <d v="2020-06-09T00:00:00"/>
    <x v="40"/>
    <x v="4"/>
    <n v="2"/>
    <s v="Roll"/>
    <n v="54"/>
    <x v="0"/>
    <n v="108"/>
    <m/>
    <x v="3"/>
    <n v="2020"/>
    <s v="A"/>
  </r>
  <r>
    <d v="2020-06-09T00:00:00"/>
    <x v="30"/>
    <x v="11"/>
    <n v="4"/>
    <s v="Drum"/>
    <n v="220"/>
    <x v="0"/>
    <n v="880"/>
    <m/>
    <x v="3"/>
    <n v="2020"/>
    <s v="A"/>
  </r>
  <r>
    <d v="2020-06-09T00:00:00"/>
    <x v="30"/>
    <x v="15"/>
    <n v="1"/>
    <s v="Drum"/>
    <n v="220"/>
    <x v="0"/>
    <n v="220"/>
    <m/>
    <x v="3"/>
    <n v="2020"/>
    <s v="A"/>
  </r>
  <r>
    <d v="2020-06-09T00:00:00"/>
    <x v="30"/>
    <x v="3"/>
    <n v="5"/>
    <s v="Roll"/>
    <n v="54"/>
    <x v="0"/>
    <n v="270"/>
    <m/>
    <x v="3"/>
    <n v="2020"/>
    <s v="A"/>
  </r>
  <r>
    <d v="2020-06-09T00:00:00"/>
    <x v="30"/>
    <x v="4"/>
    <n v="3"/>
    <s v="Roll"/>
    <n v="30"/>
    <x v="0"/>
    <n v="90"/>
    <m/>
    <x v="3"/>
    <n v="2020"/>
    <s v="A"/>
  </r>
  <r>
    <d v="2020-06-09T00:00:00"/>
    <x v="30"/>
    <x v="12"/>
    <n v="4"/>
    <s v="Bottle"/>
    <n v="5"/>
    <x v="0"/>
    <n v="20"/>
    <m/>
    <x v="3"/>
    <n v="2020"/>
    <s v="A"/>
  </r>
  <r>
    <d v="2020-06-09T00:00:00"/>
    <x v="3"/>
    <x v="22"/>
    <n v="10"/>
    <s v="Drum"/>
    <n v="225"/>
    <x v="0"/>
    <n v="2250"/>
    <m/>
    <x v="3"/>
    <n v="2020"/>
    <s v="A"/>
  </r>
  <r>
    <d v="2020-06-09T00:00:00"/>
    <x v="3"/>
    <x v="5"/>
    <n v="4"/>
    <s v="Ctn"/>
    <n v="20"/>
    <x v="0"/>
    <n v="80"/>
    <m/>
    <x v="3"/>
    <n v="2020"/>
    <s v="A"/>
  </r>
  <r>
    <d v="2020-06-09T00:00:00"/>
    <x v="59"/>
    <x v="11"/>
    <n v="3"/>
    <s v="Drum"/>
    <n v="220"/>
    <x v="0"/>
    <n v="660"/>
    <m/>
    <x v="3"/>
    <n v="2020"/>
    <s v="A"/>
  </r>
  <r>
    <d v="2020-06-09T00:00:00"/>
    <x v="59"/>
    <x v="3"/>
    <n v="2"/>
    <s v="Roll"/>
    <n v="54"/>
    <x v="0"/>
    <n v="108"/>
    <m/>
    <x v="3"/>
    <n v="2020"/>
    <s v="A"/>
  </r>
  <r>
    <d v="2020-06-10T00:00:00"/>
    <x v="35"/>
    <x v="26"/>
    <n v="1"/>
    <s v="Drum"/>
    <n v="163"/>
    <x v="0"/>
    <n v="163"/>
    <m/>
    <x v="3"/>
    <n v="2020"/>
    <s v="A"/>
  </r>
  <r>
    <d v="2020-06-10T00:00:00"/>
    <x v="35"/>
    <x v="48"/>
    <n v="3"/>
    <s v="Pail"/>
    <n v="20"/>
    <x v="0"/>
    <n v="60"/>
    <m/>
    <x v="3"/>
    <n v="2020"/>
    <s v="A"/>
  </r>
  <r>
    <d v="2020-06-10T00:00:00"/>
    <x v="35"/>
    <x v="47"/>
    <n v="1"/>
    <s v="Pail"/>
    <n v="25"/>
    <x v="0"/>
    <n v="25"/>
    <m/>
    <x v="3"/>
    <n v="2020"/>
    <s v="A"/>
  </r>
  <r>
    <d v="2020-06-10T00:00:00"/>
    <x v="35"/>
    <x v="20"/>
    <n v="5"/>
    <s v="Box"/>
    <n v="12"/>
    <x v="0"/>
    <n v="60"/>
    <m/>
    <x v="3"/>
    <n v="2020"/>
    <s v="A"/>
  </r>
  <r>
    <d v="2020-06-10T00:00:00"/>
    <x v="35"/>
    <x v="6"/>
    <n v="2"/>
    <s v="Bag"/>
    <n v="25"/>
    <x v="0"/>
    <n v="50"/>
    <m/>
    <x v="3"/>
    <n v="2020"/>
    <s v="A"/>
  </r>
  <r>
    <d v="2020-06-10T00:00:00"/>
    <x v="35"/>
    <x v="7"/>
    <n v="1"/>
    <s v="Tin"/>
    <n v="1"/>
    <x v="1"/>
    <n v="1"/>
    <m/>
    <x v="3"/>
    <n v="2020"/>
    <s v="A"/>
  </r>
  <r>
    <d v="2020-06-10T00:00:00"/>
    <x v="10"/>
    <x v="94"/>
    <n v="4"/>
    <s v="Drum"/>
    <n v="220"/>
    <x v="0"/>
    <n v="880"/>
    <m/>
    <x v="3"/>
    <n v="2020"/>
    <s v="A"/>
  </r>
  <r>
    <d v="2020-06-10T00:00:00"/>
    <x v="10"/>
    <x v="12"/>
    <n v="4"/>
    <s v="Bottle"/>
    <n v="5"/>
    <x v="0"/>
    <n v="20"/>
    <m/>
    <x v="3"/>
    <n v="2020"/>
    <s v="A"/>
  </r>
  <r>
    <d v="2020-06-10T00:00:00"/>
    <x v="10"/>
    <x v="17"/>
    <n v="1"/>
    <s v="Bag"/>
    <n v="10"/>
    <x v="0"/>
    <n v="10"/>
    <m/>
    <x v="3"/>
    <n v="2020"/>
    <s v="A"/>
  </r>
  <r>
    <d v="2020-06-10T00:00:00"/>
    <x v="10"/>
    <x v="6"/>
    <n v="5"/>
    <s v="Bag"/>
    <n v="25"/>
    <x v="0"/>
    <n v="125"/>
    <m/>
    <x v="3"/>
    <n v="2020"/>
    <s v="A"/>
  </r>
  <r>
    <d v="2020-06-10T00:00:00"/>
    <x v="1"/>
    <x v="2"/>
    <n v="3"/>
    <s v="Drum"/>
    <n v="220"/>
    <x v="0"/>
    <n v="660"/>
    <m/>
    <x v="3"/>
    <n v="2020"/>
    <s v="A"/>
  </r>
  <r>
    <d v="2020-06-10T00:00:00"/>
    <x v="1"/>
    <x v="3"/>
    <n v="6"/>
    <s v="Roll"/>
    <n v="30"/>
    <x v="0"/>
    <n v="180"/>
    <m/>
    <x v="3"/>
    <n v="2020"/>
    <s v="A"/>
  </r>
  <r>
    <d v="2020-06-10T00:00:00"/>
    <x v="1"/>
    <x v="9"/>
    <n v="1"/>
    <s v="Roll"/>
    <n v="200"/>
    <x v="2"/>
    <n v="200"/>
    <m/>
    <x v="3"/>
    <n v="2020"/>
    <s v="A"/>
  </r>
  <r>
    <d v="2020-06-10T00:00:00"/>
    <x v="1"/>
    <x v="52"/>
    <n v="1"/>
    <s v="Pail"/>
    <n v="25"/>
    <x v="0"/>
    <n v="25"/>
    <m/>
    <x v="3"/>
    <n v="2020"/>
    <s v="A"/>
  </r>
  <r>
    <d v="2020-06-10T00:00:00"/>
    <x v="1"/>
    <x v="6"/>
    <n v="5"/>
    <s v="Bag"/>
    <n v="25"/>
    <x v="0"/>
    <n v="125"/>
    <m/>
    <x v="3"/>
    <n v="2020"/>
    <s v="A"/>
  </r>
  <r>
    <d v="2020-06-10T00:00:00"/>
    <x v="1"/>
    <x v="5"/>
    <n v="1"/>
    <s v="Bottle"/>
    <n v="5"/>
    <x v="0"/>
    <n v="5"/>
    <m/>
    <x v="3"/>
    <n v="2020"/>
    <s v="A"/>
  </r>
  <r>
    <d v="2020-06-10T00:00:00"/>
    <x v="1"/>
    <x v="18"/>
    <n v="1"/>
    <s v="Box"/>
    <n v="12"/>
    <x v="3"/>
    <n v="12"/>
    <m/>
    <x v="3"/>
    <n v="2020"/>
    <s v="A"/>
  </r>
  <r>
    <d v="2020-06-11T00:00:00"/>
    <x v="17"/>
    <x v="2"/>
    <n v="7"/>
    <s v="Drum"/>
    <n v="220"/>
    <x v="0"/>
    <n v="1540"/>
    <m/>
    <x v="3"/>
    <n v="2020"/>
    <s v="A"/>
  </r>
  <r>
    <d v="2020-06-11T00:00:00"/>
    <x v="17"/>
    <x v="31"/>
    <n v="2"/>
    <s v="Pail"/>
    <n v="20"/>
    <x v="0"/>
    <n v="40"/>
    <m/>
    <x v="3"/>
    <n v="2020"/>
    <s v="A"/>
  </r>
  <r>
    <d v="2020-06-10T00:00:00"/>
    <x v="4"/>
    <x v="11"/>
    <n v="6"/>
    <s v="Drum"/>
    <n v="220"/>
    <x v="0"/>
    <n v="1320"/>
    <m/>
    <x v="3"/>
    <n v="2020"/>
    <s v="A"/>
  </r>
  <r>
    <d v="2020-06-10T00:00:00"/>
    <x v="4"/>
    <x v="12"/>
    <n v="8"/>
    <s v="Bottle"/>
    <n v="5"/>
    <x v="0"/>
    <n v="40"/>
    <m/>
    <x v="3"/>
    <n v="2020"/>
    <s v="A"/>
  </r>
  <r>
    <d v="2020-06-10T00:00:00"/>
    <x v="4"/>
    <x v="3"/>
    <n v="3"/>
    <s v="Roll"/>
    <n v="53.7"/>
    <x v="0"/>
    <n v="161.10000000000002"/>
    <m/>
    <x v="3"/>
    <n v="2020"/>
    <s v="A"/>
  </r>
  <r>
    <d v="2020-06-10T00:00:00"/>
    <x v="4"/>
    <x v="4"/>
    <n v="3"/>
    <s v="Roll"/>
    <n v="54"/>
    <x v="0"/>
    <n v="162"/>
    <m/>
    <x v="3"/>
    <n v="2020"/>
    <s v="A"/>
  </r>
  <r>
    <d v="2020-06-10T00:00:00"/>
    <x v="4"/>
    <x v="30"/>
    <n v="1"/>
    <s v="Ctn"/>
    <n v="12"/>
    <x v="5"/>
    <n v="12"/>
    <m/>
    <x v="3"/>
    <n v="2020"/>
    <s v="A"/>
  </r>
  <r>
    <d v="2020-06-12T00:00:00"/>
    <x v="14"/>
    <x v="11"/>
    <n v="4"/>
    <s v="Drum"/>
    <n v="220"/>
    <x v="0"/>
    <n v="880"/>
    <m/>
    <x v="3"/>
    <n v="2020"/>
    <s v="A"/>
  </r>
  <r>
    <d v="2020-06-12T00:00:00"/>
    <x v="14"/>
    <x v="3"/>
    <n v="4"/>
    <s v="Roll"/>
    <n v="30"/>
    <x v="0"/>
    <n v="120"/>
    <m/>
    <x v="3"/>
    <n v="2020"/>
    <s v="A"/>
  </r>
  <r>
    <d v="2020-06-12T00:00:00"/>
    <x v="14"/>
    <x v="6"/>
    <n v="10"/>
    <s v="Bag"/>
    <n v="25"/>
    <x v="0"/>
    <n v="250"/>
    <m/>
    <x v="3"/>
    <n v="2020"/>
    <s v="A"/>
  </r>
  <r>
    <d v="2020-06-12T00:00:00"/>
    <x v="14"/>
    <x v="28"/>
    <n v="1"/>
    <s v="Pail"/>
    <n v="15"/>
    <x v="0"/>
    <n v="15"/>
    <m/>
    <x v="3"/>
    <n v="2020"/>
    <s v="A"/>
  </r>
  <r>
    <d v="2020-06-12T00:00:00"/>
    <x v="14"/>
    <x v="12"/>
    <n v="4"/>
    <s v="Bottle"/>
    <n v="5"/>
    <x v="0"/>
    <n v="20"/>
    <m/>
    <x v="3"/>
    <n v="2020"/>
    <s v="A"/>
  </r>
  <r>
    <d v="2020-06-15T00:00:00"/>
    <x v="54"/>
    <x v="95"/>
    <n v="4"/>
    <s v="Drum"/>
    <n v="200"/>
    <x v="0"/>
    <n v="800"/>
    <m/>
    <x v="3"/>
    <n v="2020"/>
    <s v="A"/>
  </r>
  <r>
    <d v="2020-06-15T00:00:00"/>
    <x v="54"/>
    <x v="41"/>
    <n v="4"/>
    <s v="Drum"/>
    <n v="250"/>
    <x v="0"/>
    <n v="1000"/>
    <m/>
    <x v="3"/>
    <n v="2020"/>
    <s v="A"/>
  </r>
  <r>
    <d v="2020-06-15T00:00:00"/>
    <x v="54"/>
    <x v="96"/>
    <n v="1"/>
    <s v="Drum"/>
    <n v="250"/>
    <x v="0"/>
    <n v="250"/>
    <m/>
    <x v="3"/>
    <n v="2020"/>
    <s v="A"/>
  </r>
  <r>
    <d v="2020-06-15T00:00:00"/>
    <x v="54"/>
    <x v="43"/>
    <n v="3"/>
    <s v="Tin"/>
    <n v="5"/>
    <x v="0"/>
    <n v="15"/>
    <m/>
    <x v="3"/>
    <n v="2020"/>
    <s v="A"/>
  </r>
  <r>
    <d v="2020-06-12T00:00:00"/>
    <x v="13"/>
    <x v="27"/>
    <n v="20"/>
    <s v="Roll"/>
    <n v="110"/>
    <x v="2"/>
    <n v="2200"/>
    <m/>
    <x v="3"/>
    <n v="2020"/>
    <s v="A"/>
  </r>
  <r>
    <d v="2020-06-15T00:00:00"/>
    <x v="12"/>
    <x v="11"/>
    <n v="3"/>
    <s v="Drum"/>
    <n v="220"/>
    <x v="0"/>
    <n v="660"/>
    <m/>
    <x v="3"/>
    <n v="2020"/>
    <s v="A"/>
  </r>
  <r>
    <d v="2020-06-15T00:00:00"/>
    <x v="12"/>
    <x v="12"/>
    <n v="3"/>
    <s v="Bottle"/>
    <n v="5"/>
    <x v="0"/>
    <n v="15"/>
    <m/>
    <x v="3"/>
    <n v="2020"/>
    <s v="A"/>
  </r>
  <r>
    <d v="2020-06-15T00:00:00"/>
    <x v="74"/>
    <x v="97"/>
    <n v="3"/>
    <s v="Drum"/>
    <n v="220"/>
    <x v="0"/>
    <n v="660"/>
    <m/>
    <x v="3"/>
    <n v="2020"/>
    <s v="A"/>
  </r>
  <r>
    <d v="2020-06-15T00:00:00"/>
    <x v="28"/>
    <x v="69"/>
    <n v="4"/>
    <s v="Roll"/>
    <n v="40"/>
    <x v="2"/>
    <n v="160"/>
    <m/>
    <x v="3"/>
    <n v="2020"/>
    <s v="A"/>
  </r>
  <r>
    <d v="2020-06-15T00:00:00"/>
    <x v="28"/>
    <x v="3"/>
    <n v="10"/>
    <s v="Roll"/>
    <n v="53.7"/>
    <x v="0"/>
    <n v="537"/>
    <m/>
    <x v="3"/>
    <n v="2020"/>
    <s v="A"/>
  </r>
  <r>
    <d v="2020-06-15T00:00:00"/>
    <x v="28"/>
    <x v="23"/>
    <n v="5"/>
    <s v="Roll"/>
    <n v="40"/>
    <x v="0"/>
    <n v="200"/>
    <m/>
    <x v="3"/>
    <n v="2020"/>
    <s v="A"/>
  </r>
  <r>
    <d v="2020-06-15T00:00:00"/>
    <x v="28"/>
    <x v="72"/>
    <n v="2"/>
    <s v="Roll"/>
    <n v="45"/>
    <x v="0"/>
    <n v="90"/>
    <m/>
    <x v="3"/>
    <n v="2020"/>
    <s v="A"/>
  </r>
  <r>
    <d v="2020-06-15T00:00:00"/>
    <x v="54"/>
    <x v="40"/>
    <n v="4"/>
    <s v="Drum"/>
    <n v="200"/>
    <x v="0"/>
    <n v="800"/>
    <m/>
    <x v="3"/>
    <n v="2020"/>
    <s v="A"/>
  </r>
  <r>
    <d v="2020-06-15T00:00:00"/>
    <x v="54"/>
    <x v="41"/>
    <n v="4"/>
    <s v="Drum"/>
    <n v="250"/>
    <x v="0"/>
    <n v="1000"/>
    <m/>
    <x v="3"/>
    <n v="2020"/>
    <s v="A"/>
  </r>
  <r>
    <d v="2020-06-15T00:00:00"/>
    <x v="54"/>
    <x v="42"/>
    <n v="1"/>
    <s v="Drum"/>
    <n v="250"/>
    <x v="0"/>
    <n v="250"/>
    <m/>
    <x v="3"/>
    <n v="2020"/>
    <s v="A"/>
  </r>
  <r>
    <d v="2020-06-15T00:00:00"/>
    <x v="54"/>
    <x v="40"/>
    <n v="2"/>
    <s v="Drum"/>
    <n v="200"/>
    <x v="0"/>
    <n v="400"/>
    <m/>
    <x v="3"/>
    <n v="2020"/>
    <s v="A"/>
  </r>
  <r>
    <d v="2020-06-15T00:00:00"/>
    <x v="54"/>
    <x v="41"/>
    <n v="6"/>
    <s v="Drum"/>
    <n v="250"/>
    <x v="0"/>
    <n v="1500"/>
    <m/>
    <x v="3"/>
    <n v="2020"/>
    <s v="A"/>
  </r>
  <r>
    <d v="2020-06-16T00:00:00"/>
    <x v="37"/>
    <x v="51"/>
    <n v="1"/>
    <s v="Drum"/>
    <n v="140"/>
    <x v="0"/>
    <n v="140"/>
    <m/>
    <x v="3"/>
    <n v="2020"/>
    <s v="A"/>
  </r>
  <r>
    <d v="2020-06-16T00:00:00"/>
    <x v="40"/>
    <x v="11"/>
    <n v="4"/>
    <s v="Drum"/>
    <n v="220"/>
    <x v="0"/>
    <n v="880"/>
    <m/>
    <x v="3"/>
    <n v="2020"/>
    <s v="A"/>
  </r>
  <r>
    <d v="2020-06-16T00:00:00"/>
    <x v="40"/>
    <x v="34"/>
    <n v="1"/>
    <s v="Drum"/>
    <n v="220"/>
    <x v="0"/>
    <n v="220"/>
    <m/>
    <x v="3"/>
    <n v="2020"/>
    <s v="A"/>
  </r>
  <r>
    <d v="2020-06-16T00:00:00"/>
    <x v="40"/>
    <x v="3"/>
    <n v="4"/>
    <s v="Roll"/>
    <n v="53.7"/>
    <x v="0"/>
    <n v="214.8"/>
    <m/>
    <x v="3"/>
    <n v="2020"/>
    <s v="A"/>
  </r>
  <r>
    <d v="2020-06-16T00:00:00"/>
    <x v="40"/>
    <x v="4"/>
    <n v="2"/>
    <s v="Roll"/>
    <n v="30"/>
    <x v="0"/>
    <n v="60"/>
    <m/>
    <x v="3"/>
    <n v="2020"/>
    <s v="A"/>
  </r>
  <r>
    <d v="2020-06-16T00:00:00"/>
    <x v="40"/>
    <x v="31"/>
    <n v="8"/>
    <s v="Pail"/>
    <n v="20"/>
    <x v="0"/>
    <n v="160"/>
    <m/>
    <x v="3"/>
    <n v="2020"/>
    <s v="A"/>
  </r>
  <r>
    <d v="2020-06-16T00:00:00"/>
    <x v="40"/>
    <x v="98"/>
    <n v="1"/>
    <s v="Bottle"/>
    <n v="5"/>
    <x v="0"/>
    <n v="5"/>
    <m/>
    <x v="3"/>
    <n v="2020"/>
    <s v="A"/>
  </r>
  <r>
    <d v="2020-06-16T00:00:00"/>
    <x v="40"/>
    <x v="17"/>
    <n v="1"/>
    <s v="Bag"/>
    <n v="10"/>
    <x v="0"/>
    <n v="10"/>
    <m/>
    <x v="3"/>
    <n v="2020"/>
    <s v="A"/>
  </r>
  <r>
    <d v="2020-06-17T00:00:00"/>
    <x v="69"/>
    <x v="81"/>
    <n v="1"/>
    <s v="Drum"/>
    <n v="220"/>
    <x v="0"/>
    <n v="220"/>
    <m/>
    <x v="3"/>
    <n v="2020"/>
    <s v="A"/>
  </r>
  <r>
    <d v="2020-06-17T00:00:00"/>
    <x v="69"/>
    <x v="25"/>
    <n v="1"/>
    <s v="Roll"/>
    <n v="30"/>
    <x v="0"/>
    <n v="30"/>
    <m/>
    <x v="3"/>
    <n v="2020"/>
    <s v="A"/>
  </r>
  <r>
    <d v="2020-06-18T00:00:00"/>
    <x v="17"/>
    <x v="2"/>
    <n v="2"/>
    <s v="Drum"/>
    <n v="220"/>
    <x v="0"/>
    <n v="440"/>
    <m/>
    <x v="3"/>
    <n v="2020"/>
    <s v="A"/>
  </r>
  <r>
    <d v="2020-06-18T00:00:00"/>
    <x v="17"/>
    <x v="34"/>
    <n v="1"/>
    <s v="Drum"/>
    <n v="220"/>
    <x v="0"/>
    <n v="220"/>
    <m/>
    <x v="3"/>
    <n v="2020"/>
    <s v="A"/>
  </r>
  <r>
    <d v="2020-06-18T00:00:00"/>
    <x v="17"/>
    <x v="3"/>
    <n v="10"/>
    <s v="Roll"/>
    <n v="30"/>
    <x v="0"/>
    <n v="300"/>
    <m/>
    <x v="3"/>
    <n v="2020"/>
    <s v="A"/>
  </r>
  <r>
    <d v="2020-06-18T00:00:00"/>
    <x v="17"/>
    <x v="4"/>
    <n v="10"/>
    <s v="Roll"/>
    <n v="30"/>
    <x v="0"/>
    <n v="300"/>
    <m/>
    <x v="3"/>
    <n v="2020"/>
    <s v="A"/>
  </r>
  <r>
    <d v="2020-06-18T00:00:00"/>
    <x v="17"/>
    <x v="8"/>
    <n v="4"/>
    <s v="Roll"/>
    <n v="40"/>
    <x v="0"/>
    <n v="160"/>
    <m/>
    <x v="3"/>
    <n v="2020"/>
    <s v="A"/>
  </r>
  <r>
    <d v="2020-06-18T00:00:00"/>
    <x v="17"/>
    <x v="54"/>
    <n v="1"/>
    <s v="Ctn"/>
    <n v="12"/>
    <x v="5"/>
    <n v="12"/>
    <m/>
    <x v="3"/>
    <n v="2020"/>
    <s v="A"/>
  </r>
  <r>
    <d v="2020-06-15T00:00:00"/>
    <x v="54"/>
    <x v="41"/>
    <n v="2"/>
    <s v="Drum"/>
    <n v="250"/>
    <x v="0"/>
    <n v="500"/>
    <m/>
    <x v="3"/>
    <n v="2020"/>
    <s v="A"/>
  </r>
  <r>
    <d v="2020-06-19T00:00:00"/>
    <x v="13"/>
    <x v="45"/>
    <n v="6"/>
    <s v="Pail"/>
    <n v="25"/>
    <x v="0"/>
    <n v="150"/>
    <m/>
    <x v="3"/>
    <n v="2020"/>
    <s v="A"/>
  </r>
  <r>
    <d v="2020-06-19T00:00:00"/>
    <x v="1"/>
    <x v="2"/>
    <n v="3"/>
    <s v="Drum"/>
    <n v="220"/>
    <x v="0"/>
    <n v="660"/>
    <m/>
    <x v="3"/>
    <n v="2020"/>
    <s v="A"/>
  </r>
  <r>
    <d v="2020-06-19T00:00:00"/>
    <x v="1"/>
    <x v="3"/>
    <n v="6"/>
    <s v="Roll"/>
    <n v="30"/>
    <x v="0"/>
    <n v="180"/>
    <m/>
    <x v="3"/>
    <n v="2020"/>
    <s v="A"/>
  </r>
  <r>
    <d v="2020-06-19T00:00:00"/>
    <x v="1"/>
    <x v="5"/>
    <n v="2"/>
    <s v="Bottle"/>
    <n v="5"/>
    <x v="0"/>
    <n v="10"/>
    <m/>
    <x v="3"/>
    <n v="2020"/>
    <s v="A"/>
  </r>
  <r>
    <d v="2020-06-19T00:00:00"/>
    <x v="1"/>
    <x v="6"/>
    <n v="10"/>
    <s v="Kg"/>
    <n v="25"/>
    <x v="0"/>
    <n v="250"/>
    <m/>
    <x v="3"/>
    <n v="2020"/>
    <s v="A"/>
  </r>
  <r>
    <d v="2020-06-19T00:00:00"/>
    <x v="1"/>
    <x v="7"/>
    <n v="1"/>
    <s v="Tin"/>
    <n v="1"/>
    <x v="1"/>
    <n v="1"/>
    <m/>
    <x v="3"/>
    <n v="2020"/>
    <s v="A"/>
  </r>
  <r>
    <d v="2020-06-19T00:00:00"/>
    <x v="79"/>
    <x v="34"/>
    <n v="1"/>
    <s v="Drum"/>
    <n v="220"/>
    <x v="0"/>
    <n v="220"/>
    <m/>
    <x v="3"/>
    <n v="2020"/>
    <s v="A"/>
  </r>
  <r>
    <d v="2020-06-19T00:00:00"/>
    <x v="79"/>
    <x v="99"/>
    <n v="2"/>
    <s v="Pail"/>
    <n v="20"/>
    <x v="0"/>
    <n v="40"/>
    <m/>
    <x v="3"/>
    <n v="2020"/>
    <s v="A"/>
  </r>
  <r>
    <d v="2020-06-19T00:00:00"/>
    <x v="79"/>
    <x v="6"/>
    <n v="5"/>
    <s v="Bag"/>
    <n v="25"/>
    <x v="0"/>
    <n v="125"/>
    <m/>
    <x v="3"/>
    <n v="2020"/>
    <s v="A"/>
  </r>
  <r>
    <d v="2020-06-19T00:00:00"/>
    <x v="79"/>
    <x v="30"/>
    <n v="3"/>
    <s v="Can"/>
    <n v="1"/>
    <x v="5"/>
    <n v="3"/>
    <m/>
    <x v="3"/>
    <n v="2020"/>
    <s v="A"/>
  </r>
  <r>
    <d v="2020-06-19T00:00:00"/>
    <x v="79"/>
    <x v="5"/>
    <n v="1"/>
    <s v="Bottle"/>
    <n v="5"/>
    <x v="0"/>
    <n v="5"/>
    <m/>
    <x v="3"/>
    <n v="2020"/>
    <s v="A"/>
  </r>
  <r>
    <d v="2020-06-19T00:00:00"/>
    <x v="48"/>
    <x v="98"/>
    <n v="5"/>
    <s v="Pail"/>
    <n v="20"/>
    <x v="0"/>
    <n v="100"/>
    <m/>
    <x v="3"/>
    <n v="2020"/>
    <s v="A"/>
  </r>
  <r>
    <d v="2020-06-19T00:00:00"/>
    <x v="48"/>
    <x v="11"/>
    <n v="1"/>
    <s v="Drum"/>
    <n v="220"/>
    <x v="0"/>
    <n v="220"/>
    <m/>
    <x v="3"/>
    <n v="2020"/>
    <s v="A"/>
  </r>
  <r>
    <d v="2020-06-19T00:00:00"/>
    <x v="48"/>
    <x v="3"/>
    <n v="1"/>
    <s v="Roll"/>
    <n v="54"/>
    <x v="0"/>
    <n v="54"/>
    <m/>
    <x v="3"/>
    <n v="2020"/>
    <s v="A"/>
  </r>
  <r>
    <d v="2020-06-22T00:00:00"/>
    <x v="40"/>
    <x v="11"/>
    <n v="5"/>
    <s v="Drum"/>
    <n v="220"/>
    <x v="0"/>
    <n v="1100"/>
    <m/>
    <x v="3"/>
    <n v="2020"/>
    <s v="A"/>
  </r>
  <r>
    <d v="2020-06-22T00:00:00"/>
    <x v="40"/>
    <x v="4"/>
    <n v="3"/>
    <s v="Roll"/>
    <n v="30"/>
    <x v="0"/>
    <n v="90"/>
    <m/>
    <x v="3"/>
    <n v="2020"/>
    <s v="A"/>
  </r>
  <r>
    <d v="2020-06-22T00:00:00"/>
    <x v="40"/>
    <x v="3"/>
    <n v="4"/>
    <s v="Roll"/>
    <n v="53.7"/>
    <x v="0"/>
    <n v="214.8"/>
    <m/>
    <x v="3"/>
    <n v="2020"/>
    <s v="A"/>
  </r>
  <r>
    <d v="2020-06-22T00:00:00"/>
    <x v="40"/>
    <x v="12"/>
    <n v="4"/>
    <s v="Bottle"/>
    <n v="5"/>
    <x v="0"/>
    <n v="20"/>
    <m/>
    <x v="3"/>
    <n v="2020"/>
    <s v="A"/>
  </r>
  <r>
    <d v="2020-06-19T00:00:00"/>
    <x v="52"/>
    <x v="0"/>
    <n v="1"/>
    <s v="Drum"/>
    <n v="225"/>
    <x v="0"/>
    <n v="225"/>
    <m/>
    <x v="3"/>
    <n v="2020"/>
    <s v="A"/>
  </r>
  <r>
    <d v="2020-06-22T00:00:00"/>
    <x v="80"/>
    <x v="2"/>
    <n v="1"/>
    <s v="Drum"/>
    <n v="220"/>
    <x v="0"/>
    <n v="220"/>
    <m/>
    <x v="3"/>
    <n v="2020"/>
    <s v="A"/>
  </r>
  <r>
    <d v="2020-06-22T00:00:00"/>
    <x v="80"/>
    <x v="12"/>
    <n v="1"/>
    <s v="Bottle"/>
    <n v="5"/>
    <x v="0"/>
    <n v="5"/>
    <m/>
    <x v="3"/>
    <n v="2020"/>
    <s v="A"/>
  </r>
  <r>
    <d v="2020-06-22T00:00:00"/>
    <x v="80"/>
    <x v="0"/>
    <n v="1"/>
    <s v="Pail"/>
    <n v="10"/>
    <x v="0"/>
    <n v="10"/>
    <m/>
    <x v="3"/>
    <n v="2020"/>
    <s v="A"/>
  </r>
  <r>
    <d v="2020-06-22T00:00:00"/>
    <x v="80"/>
    <x v="24"/>
    <n v="1"/>
    <s v="Transportation charge"/>
    <n v="1"/>
    <x v="4"/>
    <n v="1"/>
    <m/>
    <x v="3"/>
    <n v="2020"/>
    <s v="A"/>
  </r>
  <r>
    <d v="2020-06-22T00:00:00"/>
    <x v="59"/>
    <x v="3"/>
    <n v="3"/>
    <s v="Roll"/>
    <n v="54"/>
    <x v="0"/>
    <n v="162"/>
    <m/>
    <x v="3"/>
    <n v="2020"/>
    <s v="A"/>
  </r>
  <r>
    <d v="2020-06-22T00:00:00"/>
    <x v="59"/>
    <x v="14"/>
    <n v="2"/>
    <s v="Drum"/>
    <n v="220"/>
    <x v="0"/>
    <n v="440"/>
    <m/>
    <x v="3"/>
    <n v="2020"/>
    <s v="A"/>
  </r>
  <r>
    <d v="2020-06-22T00:00:00"/>
    <x v="14"/>
    <x v="11"/>
    <n v="4"/>
    <n v="5"/>
    <n v="220"/>
    <x v="0"/>
    <n v="880"/>
    <m/>
    <x v="3"/>
    <n v="2020"/>
    <s v="A"/>
  </r>
  <r>
    <d v="2020-06-22T00:00:00"/>
    <x v="14"/>
    <x v="3"/>
    <n v="6"/>
    <s v="Roll"/>
    <n v="30"/>
    <x v="0"/>
    <n v="180"/>
    <m/>
    <x v="3"/>
    <n v="2020"/>
    <s v="A"/>
  </r>
  <r>
    <d v="2020-06-22T00:00:00"/>
    <x v="14"/>
    <x v="6"/>
    <n v="10"/>
    <s v="Bag"/>
    <n v="25"/>
    <x v="0"/>
    <n v="250"/>
    <m/>
    <x v="3"/>
    <n v="2020"/>
    <s v="A"/>
  </r>
  <r>
    <d v="2020-06-22T00:00:00"/>
    <x v="14"/>
    <x v="12"/>
    <n v="4"/>
    <s v="Bottle"/>
    <n v="5"/>
    <x v="0"/>
    <n v="20"/>
    <m/>
    <x v="3"/>
    <n v="2020"/>
    <s v="A"/>
  </r>
  <r>
    <d v="2020-06-22T00:00:00"/>
    <x v="14"/>
    <x v="17"/>
    <n v="1"/>
    <s v="Bag"/>
    <n v="19"/>
    <x v="0"/>
    <n v="19"/>
    <m/>
    <x v="3"/>
    <n v="2020"/>
    <s v="A"/>
  </r>
  <r>
    <d v="2020-06-24T00:00:00"/>
    <x v="13"/>
    <x v="27"/>
    <n v="10"/>
    <s v="Roll"/>
    <n v="110"/>
    <x v="2"/>
    <n v="1100"/>
    <m/>
    <x v="3"/>
    <n v="2020"/>
    <s v="A"/>
  </r>
  <r>
    <d v="2020-06-24T00:00:00"/>
    <x v="12"/>
    <x v="11"/>
    <n v="5"/>
    <s v="Drum"/>
    <n v="220"/>
    <x v="0"/>
    <n v="1100"/>
    <m/>
    <x v="3"/>
    <n v="2020"/>
    <s v="A"/>
  </r>
  <r>
    <d v="2020-06-24T00:00:00"/>
    <x v="12"/>
    <x v="12"/>
    <n v="8"/>
    <s v="Bottle"/>
    <n v="5"/>
    <x v="0"/>
    <n v="40"/>
    <m/>
    <x v="3"/>
    <n v="2020"/>
    <s v="A"/>
  </r>
  <r>
    <d v="2020-06-24T00:00:00"/>
    <x v="8"/>
    <x v="21"/>
    <n v="10"/>
    <s v="Pail"/>
    <n v="20"/>
    <x v="0"/>
    <n v="200"/>
    <m/>
    <x v="3"/>
    <n v="2020"/>
    <s v="A"/>
  </r>
  <r>
    <d v="2020-06-24T00:00:00"/>
    <x v="4"/>
    <x v="11"/>
    <n v="6"/>
    <s v="Drum"/>
    <n v="220"/>
    <x v="0"/>
    <n v="1320"/>
    <m/>
    <x v="3"/>
    <n v="2020"/>
    <s v="A"/>
  </r>
  <r>
    <d v="2020-06-24T00:00:00"/>
    <x v="4"/>
    <x v="5"/>
    <n v="8"/>
    <s v="Bottle"/>
    <n v="5"/>
    <x v="0"/>
    <n v="40"/>
    <m/>
    <x v="3"/>
    <n v="2020"/>
    <s v="A"/>
  </r>
  <r>
    <d v="2020-06-24T00:00:00"/>
    <x v="4"/>
    <x v="13"/>
    <n v="20"/>
    <s v="Bag"/>
    <n v="25"/>
    <x v="0"/>
    <n v="500"/>
    <m/>
    <x v="3"/>
    <n v="2020"/>
    <s v="A"/>
  </r>
  <r>
    <d v="2020-06-24T00:00:00"/>
    <x v="4"/>
    <x v="26"/>
    <n v="1"/>
    <s v="Drum"/>
    <n v="163"/>
    <x v="0"/>
    <n v="163"/>
    <m/>
    <x v="3"/>
    <n v="2020"/>
    <s v="A"/>
  </r>
  <r>
    <d v="2020-06-25T00:00:00"/>
    <x v="1"/>
    <x v="2"/>
    <n v="3"/>
    <s v="Drum"/>
    <n v="220"/>
    <x v="0"/>
    <n v="660"/>
    <m/>
    <x v="3"/>
    <n v="2020"/>
    <s v="A"/>
  </r>
  <r>
    <d v="2020-06-25T00:00:00"/>
    <x v="1"/>
    <x v="100"/>
    <n v="1"/>
    <s v="Drum"/>
    <n v="200"/>
    <x v="0"/>
    <n v="200"/>
    <m/>
    <x v="3"/>
    <n v="2020"/>
    <s v="A"/>
  </r>
  <r>
    <d v="2020-06-25T00:00:00"/>
    <x v="1"/>
    <x v="3"/>
    <n v="6"/>
    <s v="Roll"/>
    <n v="30"/>
    <x v="0"/>
    <n v="180"/>
    <m/>
    <x v="3"/>
    <n v="2020"/>
    <s v="A"/>
  </r>
  <r>
    <d v="2020-06-25T00:00:00"/>
    <x v="1"/>
    <x v="5"/>
    <n v="2"/>
    <s v="Bottle"/>
    <n v="5"/>
    <x v="0"/>
    <n v="10"/>
    <m/>
    <x v="3"/>
    <n v="2020"/>
    <s v="A"/>
  </r>
  <r>
    <d v="2020-06-25T00:00:00"/>
    <x v="1"/>
    <x v="6"/>
    <n v="10"/>
    <s v="Bag"/>
    <n v="25"/>
    <x v="0"/>
    <n v="250"/>
    <m/>
    <x v="3"/>
    <n v="2020"/>
    <s v="A"/>
  </r>
  <r>
    <d v="2020-06-25T00:00:00"/>
    <x v="1"/>
    <x v="18"/>
    <n v="1"/>
    <s v="Box"/>
    <n v="12"/>
    <x v="3"/>
    <n v="12"/>
    <m/>
    <x v="3"/>
    <n v="2020"/>
    <s v="A"/>
  </r>
  <r>
    <d v="2020-06-24T00:00:00"/>
    <x v="3"/>
    <x v="10"/>
    <n v="10"/>
    <s v="Drum"/>
    <n v="225"/>
    <x v="0"/>
    <n v="2250"/>
    <m/>
    <x v="3"/>
    <n v="2020"/>
    <s v="A"/>
  </r>
  <r>
    <d v="2020-06-25T00:00:00"/>
    <x v="81"/>
    <x v="2"/>
    <n v="1"/>
    <s v="Drum"/>
    <n v="220"/>
    <x v="0"/>
    <n v="220"/>
    <m/>
    <x v="3"/>
    <n v="2020"/>
    <s v="A"/>
  </r>
  <r>
    <d v="2020-06-26T00:00:00"/>
    <x v="81"/>
    <x v="6"/>
    <n v="1"/>
    <s v="Bag"/>
    <n v="25"/>
    <x v="0"/>
    <n v="25"/>
    <m/>
    <x v="3"/>
    <n v="2020"/>
    <s v="A"/>
  </r>
  <r>
    <d v="2020-06-25T00:00:00"/>
    <x v="81"/>
    <x v="24"/>
    <n v="1"/>
    <s v="Transportation charge"/>
    <n v="1"/>
    <x v="4"/>
    <n v="1"/>
    <m/>
    <x v="3"/>
    <n v="2020"/>
    <s v="A"/>
  </r>
  <r>
    <d v="2020-06-25T00:00:00"/>
    <x v="82"/>
    <x v="101"/>
    <n v="2"/>
    <s v="Drum"/>
    <n v="135"/>
    <x v="0"/>
    <n v="270"/>
    <m/>
    <x v="3"/>
    <n v="2020"/>
    <s v="A"/>
  </r>
  <r>
    <d v="2020-06-29T00:00:00"/>
    <x v="17"/>
    <x v="2"/>
    <n v="4"/>
    <s v="Drum"/>
    <n v="220"/>
    <x v="0"/>
    <n v="880"/>
    <m/>
    <x v="3"/>
    <n v="2020"/>
    <s v="A"/>
  </r>
  <r>
    <d v="2020-06-29T00:00:00"/>
    <x v="17"/>
    <x v="3"/>
    <n v="20"/>
    <s v="Roll"/>
    <n v="30"/>
    <x v="0"/>
    <n v="600"/>
    <m/>
    <x v="3"/>
    <n v="2020"/>
    <s v="A"/>
  </r>
  <r>
    <d v="2020-06-29T00:00:00"/>
    <x v="17"/>
    <x v="3"/>
    <n v="3"/>
    <s v="Roll"/>
    <n v="60"/>
    <x v="0"/>
    <n v="180"/>
    <m/>
    <x v="3"/>
    <n v="2020"/>
    <s v="A"/>
  </r>
  <r>
    <d v="2020-06-29T00:00:00"/>
    <x v="17"/>
    <x v="4"/>
    <n v="5"/>
    <s v="Roll"/>
    <n v="30"/>
    <x v="0"/>
    <n v="150"/>
    <m/>
    <x v="3"/>
    <n v="2020"/>
    <s v="A"/>
  </r>
  <r>
    <d v="2020-06-29T00:00:00"/>
    <x v="83"/>
    <x v="26"/>
    <n v="1"/>
    <s v="Drum"/>
    <n v="163"/>
    <x v="0"/>
    <n v="163"/>
    <m/>
    <x v="3"/>
    <n v="2020"/>
    <s v="A"/>
  </r>
  <r>
    <d v="2020-06-29T00:00:00"/>
    <x v="83"/>
    <x v="31"/>
    <n v="1"/>
    <s v="Pail"/>
    <n v="20"/>
    <x v="0"/>
    <n v="20"/>
    <m/>
    <x v="3"/>
    <n v="2020"/>
    <s v="A"/>
  </r>
  <r>
    <d v="2020-06-29T00:00:00"/>
    <x v="83"/>
    <x v="12"/>
    <n v="2"/>
    <s v="Bottle"/>
    <n v="5"/>
    <x v="0"/>
    <n v="10"/>
    <m/>
    <x v="3"/>
    <n v="2020"/>
    <s v="A"/>
  </r>
  <r>
    <d v="2020-06-29T00:00:00"/>
    <x v="83"/>
    <x v="30"/>
    <n v="5"/>
    <s v="Can"/>
    <n v="1"/>
    <x v="5"/>
    <n v="5"/>
    <m/>
    <x v="3"/>
    <n v="2020"/>
    <s v="A"/>
  </r>
  <r>
    <d v="2020-06-29T00:00:00"/>
    <x v="6"/>
    <x v="19"/>
    <n v="80"/>
    <s v="Box"/>
    <n v="12"/>
    <x v="0"/>
    <n v="960"/>
    <m/>
    <x v="3"/>
    <n v="2020"/>
    <s v="A"/>
  </r>
  <r>
    <d v="2020-06-29T00:00:00"/>
    <x v="6"/>
    <x v="20"/>
    <n v="8"/>
    <s v="Box"/>
    <n v="12"/>
    <x v="3"/>
    <n v="96"/>
    <m/>
    <x v="3"/>
    <n v="2020"/>
    <s v="A"/>
  </r>
  <r>
    <d v="2020-06-29T00:00:00"/>
    <x v="84"/>
    <x v="102"/>
    <n v="10"/>
    <s v="Ctn"/>
    <n v="20"/>
    <x v="0"/>
    <n v="200"/>
    <m/>
    <x v="3"/>
    <n v="2020"/>
    <s v="A"/>
  </r>
  <r>
    <d v="2020-06-29T00:00:00"/>
    <x v="14"/>
    <x v="10"/>
    <n v="4"/>
    <s v="Drum"/>
    <n v="225"/>
    <x v="0"/>
    <n v="900"/>
    <m/>
    <x v="3"/>
    <n v="2020"/>
    <s v="A"/>
  </r>
  <r>
    <d v="2020-06-29T00:00:00"/>
    <x v="14"/>
    <x v="3"/>
    <n v="6"/>
    <s v="Roll"/>
    <n v="30"/>
    <x v="0"/>
    <n v="180"/>
    <m/>
    <x v="3"/>
    <n v="2020"/>
    <s v="A"/>
  </r>
  <r>
    <d v="2020-06-29T00:00:00"/>
    <x v="14"/>
    <x v="6"/>
    <n v="10"/>
    <s v="Bag"/>
    <n v="25"/>
    <x v="0"/>
    <n v="250"/>
    <m/>
    <x v="3"/>
    <n v="2020"/>
    <s v="A"/>
  </r>
  <r>
    <d v="2020-06-29T00:00:00"/>
    <x v="14"/>
    <x v="12"/>
    <n v="4"/>
    <s v="Bottle"/>
    <n v="5"/>
    <x v="0"/>
    <n v="20"/>
    <m/>
    <x v="3"/>
    <n v="2020"/>
    <s v="A"/>
  </r>
  <r>
    <d v="2020-06-29T00:00:00"/>
    <x v="14"/>
    <x v="67"/>
    <n v="4"/>
    <s v="Box"/>
    <n v="12"/>
    <x v="3"/>
    <n v="48"/>
    <m/>
    <x v="3"/>
    <n v="2020"/>
    <s v="A"/>
  </r>
  <r>
    <d v="2020-06-29T00:00:00"/>
    <x v="40"/>
    <x v="103"/>
    <n v="5"/>
    <s v="Drum"/>
    <n v="220"/>
    <x v="0"/>
    <n v="1100"/>
    <m/>
    <x v="3"/>
    <n v="2020"/>
    <s v="A"/>
  </r>
  <r>
    <d v="2020-06-29T00:00:00"/>
    <x v="40"/>
    <x v="34"/>
    <n v="1"/>
    <s v="Roll"/>
    <n v="220"/>
    <x v="0"/>
    <n v="220"/>
    <m/>
    <x v="3"/>
    <n v="2020"/>
    <s v="A"/>
  </r>
  <r>
    <d v="2020-06-29T00:00:00"/>
    <x v="40"/>
    <x v="3"/>
    <n v="5"/>
    <s v="Roll"/>
    <n v="53.7"/>
    <x v="9"/>
    <n v="268.5"/>
    <m/>
    <x v="3"/>
    <n v="2020"/>
    <s v="A"/>
  </r>
  <r>
    <d v="2020-06-29T00:00:00"/>
    <x v="40"/>
    <x v="4"/>
    <n v="1"/>
    <s v="Roll"/>
    <n v="54"/>
    <x v="9"/>
    <n v="54"/>
    <m/>
    <x v="3"/>
    <n v="2020"/>
    <s v="A"/>
  </r>
  <r>
    <d v="2020-06-01T00:00:00"/>
    <x v="63"/>
    <x v="2"/>
    <n v="4"/>
    <s v="Drum"/>
    <n v="220"/>
    <x v="0"/>
    <n v="880"/>
    <m/>
    <x v="3"/>
    <n v="2020"/>
    <s v="E"/>
  </r>
  <r>
    <d v="2020-06-01T00:00:00"/>
    <x v="63"/>
    <x v="3"/>
    <n v="7"/>
    <s v="Roll"/>
    <n v="54"/>
    <x v="0"/>
    <n v="378"/>
    <m/>
    <x v="3"/>
    <n v="2020"/>
    <s v="E"/>
  </r>
  <r>
    <d v="2020-06-01T00:00:00"/>
    <x v="63"/>
    <x v="4"/>
    <n v="1"/>
    <s v="Roll"/>
    <n v="60"/>
    <x v="0"/>
    <n v="60"/>
    <m/>
    <x v="3"/>
    <n v="2020"/>
    <s v="E"/>
  </r>
  <r>
    <d v="2020-06-01T00:00:00"/>
    <x v="63"/>
    <x v="62"/>
    <n v="2"/>
    <s v="Pail"/>
    <n v="22"/>
    <x v="0"/>
    <n v="44"/>
    <m/>
    <x v="3"/>
    <n v="2020"/>
    <s v="E"/>
  </r>
  <r>
    <d v="2020-06-01T00:00:00"/>
    <x v="62"/>
    <x v="2"/>
    <n v="1"/>
    <s v="Drum"/>
    <n v="220"/>
    <x v="0"/>
    <n v="220"/>
    <m/>
    <x v="3"/>
    <n v="2020"/>
    <s v="E"/>
  </r>
  <r>
    <d v="2020-06-01T00:00:00"/>
    <x v="62"/>
    <x v="26"/>
    <n v="1"/>
    <s v="Drum"/>
    <n v="163"/>
    <x v="0"/>
    <n v="163"/>
    <m/>
    <x v="3"/>
    <n v="2020"/>
    <s v="E"/>
  </r>
  <r>
    <d v="2020-06-01T00:00:00"/>
    <x v="62"/>
    <x v="4"/>
    <n v="2"/>
    <s v="Roll"/>
    <n v="60"/>
    <x v="0"/>
    <n v="120"/>
    <m/>
    <x v="3"/>
    <n v="2020"/>
    <s v="E"/>
  </r>
  <r>
    <d v="2020-06-01T00:00:00"/>
    <x v="62"/>
    <x v="3"/>
    <n v="1"/>
    <s v="Roll"/>
    <n v="54"/>
    <x v="0"/>
    <n v="54"/>
    <m/>
    <x v="3"/>
    <n v="2020"/>
    <s v="E"/>
  </r>
  <r>
    <d v="2020-06-01T00:00:00"/>
    <x v="62"/>
    <x v="8"/>
    <n v="1"/>
    <s v="Roll"/>
    <n v="45"/>
    <x v="0"/>
    <n v="45"/>
    <m/>
    <x v="3"/>
    <n v="2020"/>
    <s v="E"/>
  </r>
  <r>
    <d v="2020-06-01T00:00:00"/>
    <x v="62"/>
    <x v="62"/>
    <n v="3"/>
    <s v="Pail"/>
    <n v="22"/>
    <x v="0"/>
    <n v="66"/>
    <m/>
    <x v="3"/>
    <n v="2020"/>
    <s v="E"/>
  </r>
  <r>
    <d v="2020-06-01T00:00:00"/>
    <x v="62"/>
    <x v="5"/>
    <n v="1"/>
    <s v="Bottle"/>
    <n v="5"/>
    <x v="0"/>
    <n v="5"/>
    <m/>
    <x v="3"/>
    <n v="2020"/>
    <s v="E"/>
  </r>
  <r>
    <d v="2020-06-01T00:00:00"/>
    <x v="62"/>
    <x v="104"/>
    <n v="1"/>
    <s v="Tin"/>
    <n v="3"/>
    <x v="0"/>
    <n v="3"/>
    <m/>
    <x v="3"/>
    <n v="2020"/>
    <s v="E"/>
  </r>
  <r>
    <d v="2020-06-01T00:00:00"/>
    <x v="62"/>
    <x v="55"/>
    <n v="1"/>
    <s v="Tin"/>
    <n v="5"/>
    <x v="0"/>
    <n v="5"/>
    <m/>
    <x v="3"/>
    <n v="2020"/>
    <s v="E"/>
  </r>
  <r>
    <d v="2020-06-01T00:00:00"/>
    <x v="62"/>
    <x v="79"/>
    <n v="1"/>
    <s v="Tin"/>
    <n v="3"/>
    <x v="0"/>
    <n v="3"/>
    <m/>
    <x v="3"/>
    <n v="2020"/>
    <s v="E"/>
  </r>
  <r>
    <d v="2020-06-01T00:00:00"/>
    <x v="62"/>
    <x v="105"/>
    <n v="1"/>
    <s v="Tin"/>
    <n v="5"/>
    <x v="0"/>
    <n v="5"/>
    <m/>
    <x v="3"/>
    <n v="2020"/>
    <s v="E"/>
  </r>
  <r>
    <d v="2020-06-01T00:00:00"/>
    <x v="62"/>
    <x v="30"/>
    <n v="1"/>
    <s v="Can"/>
    <n v="6"/>
    <x v="5"/>
    <n v="6"/>
    <m/>
    <x v="3"/>
    <n v="2020"/>
    <s v="E"/>
  </r>
  <r>
    <d v="2020-06-01T00:00:00"/>
    <x v="62"/>
    <x v="24"/>
    <n v="1"/>
    <s v="Transportation charge"/>
    <n v="1"/>
    <x v="4"/>
    <n v="1"/>
    <m/>
    <x v="3"/>
    <n v="2020"/>
    <s v="E"/>
  </r>
  <r>
    <d v="2020-06-03T00:00:00"/>
    <x v="22"/>
    <x v="14"/>
    <n v="1"/>
    <s v="Drum"/>
    <n v="220"/>
    <x v="0"/>
    <n v="220"/>
    <m/>
    <x v="3"/>
    <n v="2020"/>
    <s v="E"/>
  </r>
  <r>
    <d v="2020-06-04T00:00:00"/>
    <x v="26"/>
    <x v="3"/>
    <n v="6"/>
    <s v="Roll"/>
    <n v="30"/>
    <x v="0"/>
    <n v="180"/>
    <m/>
    <x v="3"/>
    <n v="2020"/>
    <s v="E"/>
  </r>
  <r>
    <d v="2020-06-04T00:00:00"/>
    <x v="26"/>
    <x v="12"/>
    <n v="1"/>
    <s v="Bottle"/>
    <n v="5"/>
    <x v="0"/>
    <n v="5"/>
    <m/>
    <x v="3"/>
    <n v="2020"/>
    <s v="E"/>
  </r>
  <r>
    <d v="2020-06-05T00:00:00"/>
    <x v="22"/>
    <x v="14"/>
    <n v="5"/>
    <s v="Drum"/>
    <n v="220"/>
    <x v="0"/>
    <n v="1100"/>
    <m/>
    <x v="3"/>
    <n v="2020"/>
    <s v="E"/>
  </r>
  <r>
    <d v="2020-06-05T00:00:00"/>
    <x v="22"/>
    <x v="14"/>
    <n v="1"/>
    <s v="Drum"/>
    <n v="195"/>
    <x v="0"/>
    <n v="195"/>
    <m/>
    <x v="3"/>
    <n v="2020"/>
    <s v="E"/>
  </r>
  <r>
    <d v="2020-06-05T00:00:00"/>
    <x v="22"/>
    <x v="3"/>
    <n v="15"/>
    <s v="Roll"/>
    <n v="30"/>
    <x v="0"/>
    <n v="450"/>
    <m/>
    <x v="3"/>
    <n v="2020"/>
    <s v="E"/>
  </r>
  <r>
    <d v="2020-06-05T00:00:00"/>
    <x v="22"/>
    <x v="8"/>
    <n v="8"/>
    <s v="Roll"/>
    <n v="45"/>
    <x v="0"/>
    <n v="360"/>
    <m/>
    <x v="3"/>
    <n v="2020"/>
    <s v="E"/>
  </r>
  <r>
    <d v="2020-06-05T00:00:00"/>
    <x v="22"/>
    <x v="35"/>
    <n v="1"/>
    <s v="Pail"/>
    <n v="25"/>
    <x v="0"/>
    <n v="25"/>
    <m/>
    <x v="3"/>
    <n v="2020"/>
    <s v="E"/>
  </r>
  <r>
    <d v="2020-06-05T00:00:00"/>
    <x v="22"/>
    <x v="36"/>
    <n v="4"/>
    <s v="Bottle"/>
    <n v="5"/>
    <x v="0"/>
    <n v="20"/>
    <m/>
    <x v="3"/>
    <n v="2020"/>
    <s v="E"/>
  </r>
  <r>
    <d v="2020-06-05T00:00:00"/>
    <x v="22"/>
    <x v="6"/>
    <n v="5"/>
    <s v="Bag"/>
    <n v="25"/>
    <x v="0"/>
    <n v="125"/>
    <m/>
    <x v="3"/>
    <n v="2020"/>
    <s v="E"/>
  </r>
  <r>
    <d v="2020-06-10T00:00:00"/>
    <x v="22"/>
    <x v="14"/>
    <n v="5"/>
    <s v="Drum"/>
    <n v="220"/>
    <x v="0"/>
    <n v="1100"/>
    <m/>
    <x v="3"/>
    <n v="2020"/>
    <s v="E"/>
  </r>
  <r>
    <d v="2020-06-10T00:00:00"/>
    <x v="22"/>
    <x v="14"/>
    <n v="1"/>
    <s v="Drum"/>
    <n v="220"/>
    <x v="0"/>
    <n v="220"/>
    <m/>
    <x v="3"/>
    <n v="2020"/>
    <s v="E"/>
  </r>
  <r>
    <d v="2020-06-10T00:00:00"/>
    <x v="22"/>
    <x v="3"/>
    <n v="17"/>
    <s v="Roll"/>
    <n v="30"/>
    <x v="0"/>
    <n v="510"/>
    <m/>
    <x v="3"/>
    <n v="2020"/>
    <s v="E"/>
  </r>
  <r>
    <d v="2020-06-10T00:00:00"/>
    <x v="22"/>
    <x v="8"/>
    <n v="10"/>
    <s v="Roll"/>
    <n v="45"/>
    <x v="0"/>
    <n v="450"/>
    <m/>
    <x v="3"/>
    <n v="2020"/>
    <s v="E"/>
  </r>
  <r>
    <d v="2020-06-10T00:00:00"/>
    <x v="22"/>
    <x v="35"/>
    <n v="1"/>
    <s v="Pail"/>
    <n v="25"/>
    <x v="0"/>
    <n v="25"/>
    <m/>
    <x v="3"/>
    <n v="2020"/>
    <s v="E"/>
  </r>
  <r>
    <d v="2020-06-10T00:00:00"/>
    <x v="22"/>
    <x v="36"/>
    <n v="2"/>
    <s v="Bottle"/>
    <n v="5"/>
    <x v="0"/>
    <n v="10"/>
    <m/>
    <x v="3"/>
    <n v="2020"/>
    <s v="E"/>
  </r>
  <r>
    <d v="2020-06-10T00:00:00"/>
    <x v="22"/>
    <x v="12"/>
    <n v="2"/>
    <s v="Bottle"/>
    <n v="5"/>
    <x v="0"/>
    <n v="10"/>
    <m/>
    <x v="3"/>
    <n v="2020"/>
    <s v="E"/>
  </r>
  <r>
    <d v="2020-06-10T00:00:00"/>
    <x v="22"/>
    <x v="6"/>
    <n v="5"/>
    <s v="Bag"/>
    <n v="25"/>
    <x v="0"/>
    <n v="125"/>
    <m/>
    <x v="3"/>
    <n v="2020"/>
    <s v="E"/>
  </r>
  <r>
    <d v="2020-06-12T00:00:00"/>
    <x v="22"/>
    <x v="6"/>
    <n v="2"/>
    <s v="Bag"/>
    <n v="25"/>
    <x v="0"/>
    <n v="50"/>
    <m/>
    <x v="3"/>
    <n v="2020"/>
    <s v="E"/>
  </r>
  <r>
    <d v="2020-06-12T00:00:00"/>
    <x v="22"/>
    <x v="14"/>
    <n v="2"/>
    <s v="Drum"/>
    <n v="220"/>
    <x v="0"/>
    <n v="440"/>
    <m/>
    <x v="3"/>
    <n v="2020"/>
    <s v="E"/>
  </r>
  <r>
    <d v="2020-06-12T00:00:00"/>
    <x v="22"/>
    <x v="3"/>
    <n v="7"/>
    <s v="Roll"/>
    <n v="30"/>
    <x v="0"/>
    <n v="210"/>
    <m/>
    <x v="3"/>
    <n v="2020"/>
    <s v="E"/>
  </r>
  <r>
    <d v="2020-06-12T00:00:00"/>
    <x v="22"/>
    <x v="8"/>
    <n v="3"/>
    <s v="Roll"/>
    <n v="45"/>
    <x v="0"/>
    <n v="135"/>
    <m/>
    <x v="3"/>
    <n v="2020"/>
    <s v="E"/>
  </r>
  <r>
    <d v="2020-06-12T00:00:00"/>
    <x v="85"/>
    <x v="2"/>
    <n v="2"/>
    <s v="Drum"/>
    <n v="25"/>
    <x v="0"/>
    <n v="50"/>
    <m/>
    <x v="3"/>
    <n v="2020"/>
    <s v="E"/>
  </r>
  <r>
    <d v="2020-06-12T00:00:00"/>
    <x v="85"/>
    <x v="3"/>
    <n v="1"/>
    <s v="Roll"/>
    <n v="54"/>
    <x v="0"/>
    <n v="54"/>
    <m/>
    <x v="3"/>
    <n v="2020"/>
    <s v="E"/>
  </r>
  <r>
    <d v="2020-06-12T00:00:00"/>
    <x v="85"/>
    <x v="31"/>
    <n v="1"/>
    <s v="Pail"/>
    <n v="20"/>
    <x v="0"/>
    <n v="20"/>
    <m/>
    <x v="3"/>
    <n v="2020"/>
    <s v="E"/>
  </r>
  <r>
    <d v="2020-06-12T00:00:00"/>
    <x v="85"/>
    <x v="12"/>
    <n v="1"/>
    <s v="Bottle"/>
    <n v="1"/>
    <x v="0"/>
    <n v="1"/>
    <m/>
    <x v="3"/>
    <n v="2020"/>
    <s v="E"/>
  </r>
  <r>
    <d v="2020-06-15T00:00:00"/>
    <x v="22"/>
    <x v="14"/>
    <n v="5"/>
    <s v="Drum"/>
    <n v="220"/>
    <x v="0"/>
    <n v="1100"/>
    <m/>
    <x v="3"/>
    <n v="2020"/>
    <s v="E"/>
  </r>
  <r>
    <d v="2020-06-15T00:00:00"/>
    <x v="22"/>
    <x v="3"/>
    <n v="15"/>
    <s v="Roll"/>
    <n v="30"/>
    <x v="0"/>
    <n v="450"/>
    <m/>
    <x v="3"/>
    <n v="2020"/>
    <s v="E"/>
  </r>
  <r>
    <d v="2020-06-15T00:00:00"/>
    <x v="22"/>
    <x v="8"/>
    <n v="8"/>
    <s v="Roll"/>
    <n v="45"/>
    <x v="0"/>
    <n v="360"/>
    <m/>
    <x v="3"/>
    <n v="2020"/>
    <s v="E"/>
  </r>
  <r>
    <d v="2020-06-15T00:00:00"/>
    <x v="22"/>
    <x v="35"/>
    <n v="1"/>
    <s v="Pail"/>
    <n v="25"/>
    <x v="0"/>
    <n v="25"/>
    <m/>
    <x v="3"/>
    <n v="2020"/>
    <s v="E"/>
  </r>
  <r>
    <d v="2020-06-15T00:00:00"/>
    <x v="22"/>
    <x v="12"/>
    <n v="4"/>
    <s v="Bottle"/>
    <n v="5"/>
    <x v="0"/>
    <n v="20"/>
    <m/>
    <x v="3"/>
    <n v="2020"/>
    <s v="E"/>
  </r>
  <r>
    <d v="2020-06-15T00:00:00"/>
    <x v="22"/>
    <x v="6"/>
    <n v="5"/>
    <s v="Bag"/>
    <n v="25"/>
    <x v="0"/>
    <n v="125"/>
    <m/>
    <x v="3"/>
    <n v="2020"/>
    <s v="E"/>
  </r>
  <r>
    <d v="2020-06-10T00:00:00"/>
    <x v="86"/>
    <x v="106"/>
    <n v="3"/>
    <s v="Drum"/>
    <n v="225"/>
    <x v="0"/>
    <n v="675"/>
    <m/>
    <x v="3"/>
    <n v="2020"/>
    <s v="E"/>
  </r>
  <r>
    <d v="2020-06-10T00:00:00"/>
    <x v="86"/>
    <x v="3"/>
    <n v="7"/>
    <s v="Roll"/>
    <n v="30"/>
    <x v="0"/>
    <n v="210"/>
    <m/>
    <x v="3"/>
    <n v="2020"/>
    <s v="E"/>
  </r>
  <r>
    <d v="2020-06-10T00:00:00"/>
    <x v="86"/>
    <x v="8"/>
    <n v="2"/>
    <s v="Roll"/>
    <n v="45"/>
    <x v="0"/>
    <n v="90"/>
    <m/>
    <x v="3"/>
    <n v="2020"/>
    <s v="E"/>
  </r>
  <r>
    <d v="2020-06-10T00:00:00"/>
    <x v="86"/>
    <x v="12"/>
    <n v="1"/>
    <s v="Bottle"/>
    <n v="5"/>
    <x v="0"/>
    <n v="5"/>
    <m/>
    <x v="3"/>
    <n v="2020"/>
    <s v="E"/>
  </r>
  <r>
    <d v="2020-06-17T00:00:00"/>
    <x v="42"/>
    <x v="2"/>
    <n v="1"/>
    <s v="Drum"/>
    <n v="220"/>
    <x v="0"/>
    <n v="220"/>
    <m/>
    <x v="3"/>
    <n v="2020"/>
    <s v="E"/>
  </r>
  <r>
    <d v="2020-06-17T00:00:00"/>
    <x v="42"/>
    <x v="107"/>
    <n v="2"/>
    <s v="Roll"/>
    <n v="54"/>
    <x v="0"/>
    <n v="108"/>
    <m/>
    <x v="3"/>
    <n v="2020"/>
    <s v="E"/>
  </r>
  <r>
    <d v="2020-06-17T00:00:00"/>
    <x v="42"/>
    <x v="60"/>
    <n v="1"/>
    <s v="Roll"/>
    <n v="53"/>
    <x v="0"/>
    <n v="53"/>
    <m/>
    <x v="3"/>
    <n v="2020"/>
    <s v="E"/>
  </r>
  <r>
    <d v="2020-06-17T00:00:00"/>
    <x v="42"/>
    <x v="99"/>
    <n v="3"/>
    <s v="Pail"/>
    <n v="20"/>
    <x v="0"/>
    <n v="60"/>
    <m/>
    <x v="3"/>
    <n v="2020"/>
    <s v="E"/>
  </r>
  <r>
    <d v="2020-06-17T00:00:00"/>
    <x v="42"/>
    <x v="24"/>
    <n v="1"/>
    <s v="Transportation charge"/>
    <n v="1"/>
    <x v="4"/>
    <n v="1"/>
    <m/>
    <x v="3"/>
    <n v="2020"/>
    <s v="E"/>
  </r>
  <r>
    <d v="2020-06-22T00:00:00"/>
    <x v="87"/>
    <x v="2"/>
    <n v="4"/>
    <s v="Pail"/>
    <n v="25"/>
    <x v="0"/>
    <n v="100"/>
    <m/>
    <x v="3"/>
    <n v="2020"/>
    <s v="E"/>
  </r>
  <r>
    <d v="2020-06-22T00:00:00"/>
    <x v="87"/>
    <x v="24"/>
    <n v="1"/>
    <s v="Transportation charge"/>
    <n v="1"/>
    <x v="4"/>
    <n v="1"/>
    <m/>
    <x v="3"/>
    <n v="2020"/>
    <s v="E"/>
  </r>
  <r>
    <d v="2020-06-16T00:00:00"/>
    <x v="86"/>
    <x v="10"/>
    <n v="5"/>
    <s v="Drum"/>
    <n v="225"/>
    <x v="0"/>
    <n v="1125"/>
    <m/>
    <x v="3"/>
    <n v="2020"/>
    <s v="E"/>
  </r>
  <r>
    <d v="2020-06-16T00:00:00"/>
    <x v="86"/>
    <x v="3"/>
    <n v="5"/>
    <s v="Roll"/>
    <n v="30"/>
    <x v="0"/>
    <n v="150"/>
    <m/>
    <x v="3"/>
    <n v="2020"/>
    <s v="E"/>
  </r>
  <r>
    <d v="2020-06-16T00:00:00"/>
    <x v="86"/>
    <x v="12"/>
    <n v="1"/>
    <s v="Bottle"/>
    <n v="5"/>
    <x v="0"/>
    <n v="5"/>
    <m/>
    <x v="3"/>
    <n v="2020"/>
    <s v="E"/>
  </r>
  <r>
    <d v="2020-06-16T00:00:00"/>
    <x v="86"/>
    <x v="55"/>
    <n v="1"/>
    <s v="Tin"/>
    <n v="5"/>
    <x v="0"/>
    <n v="5"/>
    <m/>
    <x v="3"/>
    <n v="2020"/>
    <s v="E"/>
  </r>
  <r>
    <d v="2020-06-24T00:00:00"/>
    <x v="50"/>
    <x v="61"/>
    <n v="6"/>
    <s v="Pail"/>
    <n v="25"/>
    <x v="0"/>
    <n v="150"/>
    <m/>
    <x v="3"/>
    <n v="2020"/>
    <s v="E"/>
  </r>
  <r>
    <d v="2020-06-24T00:00:00"/>
    <x v="22"/>
    <x v="14"/>
    <n v="2"/>
    <s v="Drum"/>
    <n v="225"/>
    <x v="0"/>
    <n v="450"/>
    <m/>
    <x v="3"/>
    <n v="2020"/>
    <s v="E"/>
  </r>
  <r>
    <d v="2020-06-24T00:00:00"/>
    <x v="22"/>
    <x v="3"/>
    <n v="9"/>
    <s v="Roll"/>
    <n v="30"/>
    <x v="0"/>
    <n v="270"/>
    <m/>
    <x v="3"/>
    <n v="2020"/>
    <s v="E"/>
  </r>
  <r>
    <d v="2020-06-24T00:00:00"/>
    <x v="22"/>
    <x v="8"/>
    <n v="3"/>
    <s v="Roll"/>
    <n v="45"/>
    <x v="0"/>
    <n v="135"/>
    <m/>
    <x v="3"/>
    <n v="2020"/>
    <s v="E"/>
  </r>
  <r>
    <d v="2020-06-24T00:00:00"/>
    <x v="22"/>
    <x v="35"/>
    <n v="1"/>
    <s v="Pail"/>
    <n v="25"/>
    <x v="0"/>
    <n v="25"/>
    <m/>
    <x v="3"/>
    <n v="2020"/>
    <s v="E"/>
  </r>
  <r>
    <d v="2020-06-24T00:00:00"/>
    <x v="22"/>
    <x v="6"/>
    <n v="2"/>
    <s v="Bag"/>
    <n v="25"/>
    <x v="0"/>
    <n v="50"/>
    <m/>
    <x v="3"/>
    <n v="2020"/>
    <s v="E"/>
  </r>
  <r>
    <d v="2020-06-29T00:00:00"/>
    <x v="25"/>
    <x v="2"/>
    <n v="2"/>
    <s v="Pail"/>
    <n v="25"/>
    <x v="0"/>
    <n v="50"/>
    <m/>
    <x v="3"/>
    <n v="2020"/>
    <s v="E"/>
  </r>
  <r>
    <d v="2020-06-29T00:00:00"/>
    <x v="25"/>
    <x v="24"/>
    <n v="1"/>
    <s v="Transportation charge"/>
    <n v="1"/>
    <x v="4"/>
    <n v="1"/>
    <m/>
    <x v="3"/>
    <n v="2020"/>
    <s v="E"/>
  </r>
  <r>
    <d v="2020-06-30T00:00:00"/>
    <x v="18"/>
    <x v="2"/>
    <n v="2"/>
    <s v="Drum"/>
    <n v="220"/>
    <x v="0"/>
    <n v="440"/>
    <m/>
    <x v="3"/>
    <n v="2020"/>
    <s v="E"/>
  </r>
  <r>
    <d v="2020-06-30T00:00:00"/>
    <x v="18"/>
    <x v="3"/>
    <n v="5"/>
    <s v="Roll"/>
    <n v="60"/>
    <x v="0"/>
    <n v="300"/>
    <m/>
    <x v="3"/>
    <n v="2020"/>
    <s v="E"/>
  </r>
  <r>
    <d v="2020-06-30T00:00:00"/>
    <x v="18"/>
    <x v="31"/>
    <n v="2"/>
    <s v="Pail"/>
    <n v="20"/>
    <x v="0"/>
    <n v="40"/>
    <m/>
    <x v="3"/>
    <n v="2020"/>
    <s v="E"/>
  </r>
  <r>
    <d v="2020-06-30T00:00:00"/>
    <x v="22"/>
    <x v="14"/>
    <n v="4"/>
    <s v="Drum"/>
    <n v="220"/>
    <x v="0"/>
    <n v="880"/>
    <m/>
    <x v="3"/>
    <n v="2020"/>
    <s v="E"/>
  </r>
  <r>
    <d v="2020-06-30T00:00:00"/>
    <x v="22"/>
    <x v="3"/>
    <n v="12"/>
    <s v="Roll"/>
    <n v="30"/>
    <x v="0"/>
    <n v="360"/>
    <m/>
    <x v="3"/>
    <n v="2020"/>
    <s v="E"/>
  </r>
  <r>
    <d v="2020-06-30T00:00:00"/>
    <x v="22"/>
    <x v="8"/>
    <n v="6"/>
    <s v="Roll"/>
    <n v="45"/>
    <x v="0"/>
    <n v="270"/>
    <m/>
    <x v="3"/>
    <n v="2020"/>
    <s v="E"/>
  </r>
  <r>
    <d v="2020-06-30T00:00:00"/>
    <x v="22"/>
    <x v="35"/>
    <n v="1"/>
    <s v="Pail"/>
    <n v="25"/>
    <x v="0"/>
    <n v="25"/>
    <m/>
    <x v="3"/>
    <n v="2020"/>
    <s v="E"/>
  </r>
  <r>
    <d v="2020-06-30T00:00:00"/>
    <x v="22"/>
    <x v="6"/>
    <n v="4"/>
    <s v="Bag"/>
    <n v="25"/>
    <x v="0"/>
    <n v="100"/>
    <m/>
    <x v="3"/>
    <n v="2020"/>
    <s v="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5">
  <r>
    <d v="2019-11-30T00:00:00"/>
    <x v="0"/>
    <x v="0"/>
    <n v="2"/>
    <s v="Drum"/>
    <n v="225"/>
    <x v="0"/>
    <n v="450"/>
    <m/>
    <x v="0"/>
    <n v="2019"/>
    <m/>
  </r>
  <r>
    <d v="2019-11-30T00:00:00"/>
    <x v="0"/>
    <x v="1"/>
    <n v="1"/>
    <s v="Drum"/>
    <n v="200"/>
    <x v="0"/>
    <n v="200"/>
    <m/>
    <x v="0"/>
    <n v="2019"/>
    <m/>
  </r>
  <r>
    <d v="2019-12-02T00:00:00"/>
    <x v="1"/>
    <x v="2"/>
    <n v="3"/>
    <s v="Drum"/>
    <n v="220"/>
    <x v="0"/>
    <n v="660"/>
    <m/>
    <x v="0"/>
    <n v="2019"/>
    <m/>
  </r>
  <r>
    <d v="2019-12-02T00:00:00"/>
    <x v="1"/>
    <x v="3"/>
    <n v="6"/>
    <s v="Roll"/>
    <n v="30"/>
    <x v="0"/>
    <n v="180"/>
    <m/>
    <x v="0"/>
    <n v="2019"/>
    <m/>
  </r>
  <r>
    <d v="2019-12-02T00:00:00"/>
    <x v="1"/>
    <x v="4"/>
    <n v="1"/>
    <s v="Roll"/>
    <n v="30"/>
    <x v="0"/>
    <n v="30"/>
    <m/>
    <x v="0"/>
    <n v="2019"/>
    <m/>
  </r>
  <r>
    <d v="2019-12-02T00:00:00"/>
    <x v="1"/>
    <x v="5"/>
    <n v="2"/>
    <s v="Bottle"/>
    <n v="5"/>
    <x v="0"/>
    <n v="10"/>
    <m/>
    <x v="0"/>
    <n v="2019"/>
    <m/>
  </r>
  <r>
    <d v="2019-12-02T00:00:00"/>
    <x v="1"/>
    <x v="6"/>
    <n v="5"/>
    <s v="Bag"/>
    <n v="25"/>
    <x v="0"/>
    <n v="125"/>
    <m/>
    <x v="0"/>
    <n v="2019"/>
    <m/>
  </r>
  <r>
    <d v="2019-12-02T00:00:00"/>
    <x v="1"/>
    <x v="7"/>
    <n v="1"/>
    <s v="Tin"/>
    <n v="1"/>
    <x v="1"/>
    <n v="1"/>
    <m/>
    <x v="0"/>
    <n v="2019"/>
    <m/>
  </r>
  <r>
    <d v="2019-12-02T00:00:00"/>
    <x v="1"/>
    <x v="8"/>
    <n v="1"/>
    <s v="Roll"/>
    <n v="40"/>
    <x v="0"/>
    <n v="40"/>
    <m/>
    <x v="0"/>
    <n v="2019"/>
    <m/>
  </r>
  <r>
    <d v="2019-12-10T00:00:00"/>
    <x v="1"/>
    <x v="5"/>
    <n v="1"/>
    <s v="Bottle"/>
    <n v="5"/>
    <x v="0"/>
    <n v="5"/>
    <m/>
    <x v="0"/>
    <n v="2019"/>
    <m/>
  </r>
  <r>
    <d v="2019-12-02T00:00:00"/>
    <x v="2"/>
    <x v="9"/>
    <n v="7"/>
    <s v="Roll"/>
    <n v="200"/>
    <x v="2"/>
    <n v="1400"/>
    <m/>
    <x v="0"/>
    <n v="2019"/>
    <m/>
  </r>
  <r>
    <d v="2019-12-02T00:00:00"/>
    <x v="3"/>
    <x v="10"/>
    <n v="10"/>
    <s v="Drum"/>
    <n v="225"/>
    <x v="0"/>
    <n v="2250"/>
    <m/>
    <x v="0"/>
    <n v="2019"/>
    <m/>
  </r>
  <r>
    <d v="2019-12-02T00:00:00"/>
    <x v="3"/>
    <x v="5"/>
    <n v="2"/>
    <s v="Ctn"/>
    <n v="20"/>
    <x v="0"/>
    <n v="40"/>
    <m/>
    <x v="0"/>
    <n v="2019"/>
    <m/>
  </r>
  <r>
    <d v="2019-12-02T00:00:00"/>
    <x v="4"/>
    <x v="11"/>
    <n v="4"/>
    <s v="Drum"/>
    <n v="220"/>
    <x v="0"/>
    <n v="880"/>
    <m/>
    <x v="0"/>
    <n v="2019"/>
    <m/>
  </r>
  <r>
    <d v="2019-12-02T00:00:00"/>
    <x v="4"/>
    <x v="3"/>
    <n v="6"/>
    <s v="Roll"/>
    <n v="54"/>
    <x v="0"/>
    <n v="324"/>
    <m/>
    <x v="0"/>
    <n v="2019"/>
    <m/>
  </r>
  <r>
    <d v="2019-12-02T00:00:00"/>
    <x v="4"/>
    <x v="4"/>
    <n v="3"/>
    <s v="Roll"/>
    <n v="54"/>
    <x v="0"/>
    <n v="162"/>
    <m/>
    <x v="0"/>
    <n v="2019"/>
    <m/>
  </r>
  <r>
    <d v="2019-12-02T00:00:00"/>
    <x v="4"/>
    <x v="12"/>
    <n v="8"/>
    <s v="Bottle"/>
    <n v="5"/>
    <x v="0"/>
    <n v="40"/>
    <m/>
    <x v="0"/>
    <n v="2019"/>
    <m/>
  </r>
  <r>
    <d v="2019-12-02T00:00:00"/>
    <x v="4"/>
    <x v="13"/>
    <n v="20"/>
    <s v="Bag"/>
    <n v="25"/>
    <x v="0"/>
    <n v="500"/>
    <m/>
    <x v="0"/>
    <n v="2019"/>
    <m/>
  </r>
  <r>
    <d v="2019-12-02T00:00:00"/>
    <x v="5"/>
    <x v="14"/>
    <n v="4"/>
    <s v="Drum"/>
    <n v="220"/>
    <x v="0"/>
    <n v="880"/>
    <m/>
    <x v="0"/>
    <n v="2019"/>
    <m/>
  </r>
  <r>
    <d v="2019-12-02T00:00:00"/>
    <x v="5"/>
    <x v="15"/>
    <n v="1"/>
    <s v="Drum"/>
    <n v="220"/>
    <x v="0"/>
    <n v="220"/>
    <m/>
    <x v="0"/>
    <n v="2019"/>
    <m/>
  </r>
  <r>
    <d v="2019-12-02T00:00:00"/>
    <x v="5"/>
    <x v="3"/>
    <n v="10"/>
    <s v="Roll"/>
    <n v="54"/>
    <x v="0"/>
    <n v="540"/>
    <m/>
    <x v="0"/>
    <n v="2019"/>
    <m/>
  </r>
  <r>
    <d v="2019-12-02T00:00:00"/>
    <x v="5"/>
    <x v="16"/>
    <n v="4"/>
    <s v="Roll"/>
    <n v="54"/>
    <x v="0"/>
    <n v="216"/>
    <m/>
    <x v="0"/>
    <n v="2019"/>
    <m/>
  </r>
  <r>
    <d v="2019-12-02T00:00:00"/>
    <x v="5"/>
    <x v="12"/>
    <n v="4"/>
    <s v="Bottle"/>
    <n v="5"/>
    <x v="0"/>
    <n v="20"/>
    <m/>
    <x v="0"/>
    <n v="2019"/>
    <m/>
  </r>
  <r>
    <d v="2019-12-02T00:00:00"/>
    <x v="5"/>
    <x v="17"/>
    <n v="1"/>
    <s v="Bag"/>
    <n v="10"/>
    <x v="0"/>
    <n v="10"/>
    <m/>
    <x v="0"/>
    <n v="2019"/>
    <m/>
  </r>
  <r>
    <d v="2019-12-02T00:00:00"/>
    <x v="5"/>
    <x v="7"/>
    <n v="1"/>
    <s v="Tin"/>
    <n v="1"/>
    <x v="1"/>
    <n v="1"/>
    <m/>
    <x v="0"/>
    <n v="2019"/>
    <m/>
  </r>
  <r>
    <d v="2019-12-02T00:00:00"/>
    <x v="5"/>
    <x v="18"/>
    <n v="1"/>
    <s v="Box"/>
    <n v="12"/>
    <x v="3"/>
    <n v="12"/>
    <m/>
    <x v="0"/>
    <n v="2019"/>
    <m/>
  </r>
  <r>
    <d v="2019-12-02T00:00:00"/>
    <x v="5"/>
    <x v="19"/>
    <n v="1"/>
    <s v="Box"/>
    <n v="12"/>
    <x v="3"/>
    <n v="12"/>
    <m/>
    <x v="0"/>
    <n v="2019"/>
    <m/>
  </r>
  <r>
    <d v="2019-12-02T00:00:00"/>
    <x v="6"/>
    <x v="19"/>
    <n v="40"/>
    <s v="Box/Ctn"/>
    <n v="12"/>
    <x v="3"/>
    <n v="480"/>
    <s v="Term"/>
    <x v="0"/>
    <n v="2019"/>
    <m/>
  </r>
  <r>
    <d v="2019-12-02T00:00:00"/>
    <x v="6"/>
    <x v="20"/>
    <n v="4"/>
    <s v="Box"/>
    <n v="12"/>
    <x v="3"/>
    <n v="48"/>
    <m/>
    <x v="0"/>
    <n v="2019"/>
    <m/>
  </r>
  <r>
    <d v="2019-12-02T00:00:00"/>
    <x v="7"/>
    <x v="12"/>
    <n v="12"/>
    <s v="Bottle/Ctns"/>
    <n v="5"/>
    <x v="0"/>
    <n v="60"/>
    <s v="JB"/>
    <x v="0"/>
    <n v="2019"/>
    <m/>
  </r>
  <r>
    <d v="2019-12-02T00:00:00"/>
    <x v="8"/>
    <x v="21"/>
    <n v="10"/>
    <s v="Pail"/>
    <n v="20"/>
    <x v="0"/>
    <n v="200"/>
    <s v="JB"/>
    <x v="0"/>
    <n v="2019"/>
    <m/>
  </r>
  <r>
    <d v="2019-12-02T00:00:00"/>
    <x v="9"/>
    <x v="22"/>
    <n v="1"/>
    <s v="Drum"/>
    <n v="225"/>
    <x v="0"/>
    <n v="225"/>
    <m/>
    <x v="0"/>
    <n v="2019"/>
    <m/>
  </r>
  <r>
    <d v="2019-12-02T00:00:00"/>
    <x v="9"/>
    <x v="3"/>
    <n v="4"/>
    <s v="Roll"/>
    <n v="30"/>
    <x v="0"/>
    <n v="120"/>
    <m/>
    <x v="0"/>
    <n v="2019"/>
    <m/>
  </r>
  <r>
    <d v="2019-12-02T00:00:00"/>
    <x v="9"/>
    <x v="23"/>
    <n v="2"/>
    <s v="Roll"/>
    <n v="40"/>
    <x v="0"/>
    <n v="80"/>
    <m/>
    <x v="0"/>
    <n v="2019"/>
    <m/>
  </r>
  <r>
    <d v="2019-12-02T00:00:00"/>
    <x v="9"/>
    <x v="24"/>
    <n v="1"/>
    <s v="Transportation charge"/>
    <n v="1"/>
    <x v="4"/>
    <n v="1"/>
    <m/>
    <x v="0"/>
    <n v="2019"/>
    <m/>
  </r>
  <r>
    <d v="2019-12-02T00:00:00"/>
    <x v="5"/>
    <x v="14"/>
    <n v="3"/>
    <s v="Drum"/>
    <n v="220"/>
    <x v="0"/>
    <n v="660"/>
    <m/>
    <x v="0"/>
    <n v="2019"/>
    <m/>
  </r>
  <r>
    <d v="2019-12-04T00:00:00"/>
    <x v="10"/>
    <x v="14"/>
    <n v="3"/>
    <s v="Drum"/>
    <n v="220"/>
    <x v="0"/>
    <n v="660"/>
    <m/>
    <x v="0"/>
    <n v="2019"/>
    <m/>
  </r>
  <r>
    <d v="2019-12-04T00:00:00"/>
    <x v="10"/>
    <x v="11"/>
    <n v="2"/>
    <s v="Drum"/>
    <n v="220"/>
    <x v="0"/>
    <n v="440"/>
    <m/>
    <x v="0"/>
    <n v="2019"/>
    <m/>
  </r>
  <r>
    <d v="2019-12-04T00:00:00"/>
    <x v="10"/>
    <x v="25"/>
    <n v="10"/>
    <s v="Roll"/>
    <n v="60"/>
    <x v="0"/>
    <n v="600"/>
    <m/>
    <x v="0"/>
    <n v="2019"/>
    <m/>
  </r>
  <r>
    <d v="2019-12-04T00:00:00"/>
    <x v="10"/>
    <x v="12"/>
    <n v="4"/>
    <s v="Bottle"/>
    <n v="5"/>
    <x v="0"/>
    <n v="20"/>
    <m/>
    <x v="0"/>
    <n v="2019"/>
    <m/>
  </r>
  <r>
    <d v="2019-12-04T00:00:00"/>
    <x v="10"/>
    <x v="17"/>
    <n v="1"/>
    <s v="Bag"/>
    <n v="10"/>
    <x v="0"/>
    <n v="10"/>
    <m/>
    <x v="0"/>
    <n v="2019"/>
    <m/>
  </r>
  <r>
    <d v="2019-12-02T00:00:00"/>
    <x v="4"/>
    <x v="11"/>
    <n v="2"/>
    <s v="Drum"/>
    <n v="220"/>
    <x v="0"/>
    <n v="440"/>
    <m/>
    <x v="0"/>
    <n v="2019"/>
    <m/>
  </r>
  <r>
    <d v="2019-12-06T00:00:00"/>
    <x v="11"/>
    <x v="0"/>
    <n v="3"/>
    <s v="Drum"/>
    <n v="225"/>
    <x v="0"/>
    <n v="675"/>
    <m/>
    <x v="0"/>
    <n v="2019"/>
    <m/>
  </r>
  <r>
    <d v="2019-12-06T00:00:00"/>
    <x v="11"/>
    <x v="12"/>
    <n v="8"/>
    <s v="Bottle"/>
    <n v="5"/>
    <x v="0"/>
    <n v="40"/>
    <m/>
    <x v="0"/>
    <n v="2019"/>
    <m/>
  </r>
  <r>
    <d v="2019-12-06T00:00:00"/>
    <x v="11"/>
    <x v="26"/>
    <n v="1"/>
    <s v="Drum"/>
    <n v="163"/>
    <x v="0"/>
    <n v="163"/>
    <m/>
    <x v="0"/>
    <n v="2019"/>
    <m/>
  </r>
  <r>
    <d v="2019-12-05T00:00:00"/>
    <x v="12"/>
    <x v="11"/>
    <n v="5"/>
    <s v="Drum"/>
    <n v="220"/>
    <x v="0"/>
    <n v="1100"/>
    <m/>
    <x v="0"/>
    <n v="2019"/>
    <m/>
  </r>
  <r>
    <d v="2019-12-05T00:00:00"/>
    <x v="13"/>
    <x v="27"/>
    <n v="20"/>
    <s v="Roll"/>
    <n v="110"/>
    <x v="2"/>
    <n v="2200"/>
    <m/>
    <x v="0"/>
    <n v="2019"/>
    <m/>
  </r>
  <r>
    <d v="2019-12-06T00:00:00"/>
    <x v="1"/>
    <x v="2"/>
    <n v="3"/>
    <s v="Drum"/>
    <n v="220"/>
    <x v="0"/>
    <n v="660"/>
    <m/>
    <x v="0"/>
    <n v="2019"/>
    <m/>
  </r>
  <r>
    <d v="2019-12-06T00:00:00"/>
    <x v="1"/>
    <x v="3"/>
    <n v="6"/>
    <s v="Roll"/>
    <n v="30"/>
    <x v="0"/>
    <n v="180"/>
    <m/>
    <x v="0"/>
    <n v="2019"/>
    <m/>
  </r>
  <r>
    <d v="2019-12-06T00:00:00"/>
    <x v="1"/>
    <x v="6"/>
    <n v="10"/>
    <s v="Bag"/>
    <n v="25"/>
    <x v="0"/>
    <n v="250"/>
    <m/>
    <x v="0"/>
    <n v="2019"/>
    <m/>
  </r>
  <r>
    <d v="2019-12-06T00:00:00"/>
    <x v="1"/>
    <x v="5"/>
    <n v="1"/>
    <s v="Bottle"/>
    <n v="5"/>
    <x v="0"/>
    <n v="5"/>
    <m/>
    <x v="0"/>
    <n v="2019"/>
    <m/>
  </r>
  <r>
    <d v="2019-12-06T00:00:00"/>
    <x v="1"/>
    <x v="7"/>
    <n v="1"/>
    <s v="Tin"/>
    <n v="1"/>
    <x v="1"/>
    <n v="1"/>
    <m/>
    <x v="0"/>
    <n v="2019"/>
    <m/>
  </r>
  <r>
    <d v="2019-12-06T00:00:00"/>
    <x v="1"/>
    <x v="20"/>
    <n v="1"/>
    <s v="Box"/>
    <n v="12"/>
    <x v="3"/>
    <n v="12"/>
    <m/>
    <x v="0"/>
    <n v="2019"/>
    <m/>
  </r>
  <r>
    <d v="2019-12-06T00:00:00"/>
    <x v="14"/>
    <x v="10"/>
    <n v="4"/>
    <s v="Drum"/>
    <n v="225"/>
    <x v="0"/>
    <n v="900"/>
    <m/>
    <x v="0"/>
    <n v="2019"/>
    <m/>
  </r>
  <r>
    <d v="2019-12-06T00:00:00"/>
    <x v="14"/>
    <x v="3"/>
    <n v="4"/>
    <s v=" Roll"/>
    <n v="30"/>
    <x v="0"/>
    <n v="120"/>
    <m/>
    <x v="0"/>
    <n v="2019"/>
    <m/>
  </r>
  <r>
    <d v="2019-12-06T00:00:00"/>
    <x v="14"/>
    <x v="6"/>
    <n v="5"/>
    <s v="Bag"/>
    <n v="25"/>
    <x v="0"/>
    <n v="125"/>
    <m/>
    <x v="0"/>
    <n v="2019"/>
    <m/>
  </r>
  <r>
    <d v="2019-12-06T00:00:00"/>
    <x v="14"/>
    <x v="12"/>
    <n v="4"/>
    <s v=" Bottle"/>
    <n v="5"/>
    <x v="0"/>
    <n v="20"/>
    <m/>
    <x v="0"/>
    <n v="2019"/>
    <m/>
  </r>
  <r>
    <d v="2019-12-06T00:00:00"/>
    <x v="14"/>
    <x v="28"/>
    <n v="1"/>
    <s v="Pail"/>
    <n v="15"/>
    <x v="0"/>
    <n v="15"/>
    <m/>
    <x v="0"/>
    <n v="2019"/>
    <m/>
  </r>
  <r>
    <d v="2019-12-06T00:00:00"/>
    <x v="14"/>
    <x v="17"/>
    <n v="1"/>
    <s v="Bag"/>
    <n v="10"/>
    <x v="0"/>
    <n v="10"/>
    <m/>
    <x v="0"/>
    <n v="2019"/>
    <m/>
  </r>
  <r>
    <d v="2019-12-09T00:00:00"/>
    <x v="15"/>
    <x v="29"/>
    <n v="2"/>
    <s v="Drum"/>
    <n v="180"/>
    <x v="0"/>
    <n v="360"/>
    <m/>
    <x v="0"/>
    <n v="2019"/>
    <m/>
  </r>
  <r>
    <d v="2019-12-09T00:00:00"/>
    <x v="16"/>
    <x v="11"/>
    <n v="1"/>
    <s v="Drum"/>
    <n v="220"/>
    <x v="0"/>
    <n v="220"/>
    <m/>
    <x v="0"/>
    <n v="2019"/>
    <m/>
  </r>
  <r>
    <d v="2019-12-09T00:00:00"/>
    <x v="16"/>
    <x v="3"/>
    <n v="2"/>
    <s v="Roll"/>
    <n v="30"/>
    <x v="0"/>
    <n v="60"/>
    <m/>
    <x v="0"/>
    <n v="2019"/>
    <m/>
  </r>
  <r>
    <d v="2019-12-09T00:00:00"/>
    <x v="16"/>
    <x v="12"/>
    <n v="1"/>
    <s v="Bottle"/>
    <n v="5"/>
    <x v="0"/>
    <n v="5"/>
    <m/>
    <x v="0"/>
    <n v="2019"/>
    <m/>
  </r>
  <r>
    <d v="2019-12-09T00:00:00"/>
    <x v="16"/>
    <x v="30"/>
    <n v="6"/>
    <s v="Can"/>
    <n v="22"/>
    <x v="5"/>
    <n v="132"/>
    <m/>
    <x v="0"/>
    <n v="2019"/>
    <m/>
  </r>
  <r>
    <d v="2019-12-09T00:00:00"/>
    <x v="17"/>
    <x v="2"/>
    <n v="6"/>
    <s v="Drum"/>
    <n v="220"/>
    <x v="0"/>
    <n v="1320"/>
    <m/>
    <x v="0"/>
    <n v="2019"/>
    <m/>
  </r>
  <r>
    <d v="2019-12-09T00:00:00"/>
    <x v="17"/>
    <x v="11"/>
    <n v="1"/>
    <s v="Drum"/>
    <n v="220"/>
    <x v="0"/>
    <n v="220"/>
    <m/>
    <x v="0"/>
    <n v="2019"/>
    <m/>
  </r>
  <r>
    <d v="2019-12-09T00:00:00"/>
    <x v="17"/>
    <x v="31"/>
    <n v="1"/>
    <s v="Pail"/>
    <n v="20"/>
    <x v="0"/>
    <n v="20"/>
    <m/>
    <x v="0"/>
    <n v="2019"/>
    <m/>
  </r>
  <r>
    <d v="2019-12-09T00:00:00"/>
    <x v="9"/>
    <x v="22"/>
    <n v="2"/>
    <s v="Drum"/>
    <n v="225"/>
    <x v="0"/>
    <n v="450"/>
    <m/>
    <x v="0"/>
    <n v="2019"/>
    <m/>
  </r>
  <r>
    <d v="2019-12-09T00:00:00"/>
    <x v="9"/>
    <x v="3"/>
    <n v="6"/>
    <s v="Roll"/>
    <n v="30"/>
    <x v="0"/>
    <n v="180"/>
    <m/>
    <x v="0"/>
    <n v="2019"/>
    <m/>
  </r>
  <r>
    <d v="2019-12-09T00:00:00"/>
    <x v="9"/>
    <x v="32"/>
    <n v="1"/>
    <s v="Pail"/>
    <n v="25"/>
    <x v="0"/>
    <n v="25"/>
    <m/>
    <x v="0"/>
    <n v="2019"/>
    <m/>
  </r>
  <r>
    <d v="2019-12-09T00:00:00"/>
    <x v="9"/>
    <x v="33"/>
    <n v="2"/>
    <s v="Pail"/>
    <n v="20"/>
    <x v="0"/>
    <n v="40"/>
    <m/>
    <x v="0"/>
    <n v="2019"/>
    <m/>
  </r>
  <r>
    <d v="2019-12-09T00:00:00"/>
    <x v="9"/>
    <x v="24"/>
    <n v="1"/>
    <s v="Transportation charge"/>
    <n v="1"/>
    <x v="4"/>
    <n v="1"/>
    <m/>
    <x v="0"/>
    <n v="2019"/>
    <m/>
  </r>
  <r>
    <d v="2019-12-02T00:00:00"/>
    <x v="18"/>
    <x v="2"/>
    <n v="5"/>
    <s v="Drum"/>
    <n v="220"/>
    <x v="0"/>
    <n v="1100"/>
    <m/>
    <x v="0"/>
    <n v="2019"/>
    <m/>
  </r>
  <r>
    <d v="2019-12-02T00:00:00"/>
    <x v="18"/>
    <x v="31"/>
    <n v="50"/>
    <s v="Pail"/>
    <n v="20"/>
    <x v="0"/>
    <n v="1000"/>
    <m/>
    <x v="0"/>
    <n v="2019"/>
    <m/>
  </r>
  <r>
    <d v="2019-12-05T00:00:00"/>
    <x v="19"/>
    <x v="2"/>
    <n v="4"/>
    <s v="Drum"/>
    <n v="220"/>
    <x v="0"/>
    <n v="880"/>
    <m/>
    <x v="0"/>
    <n v="2019"/>
    <m/>
  </r>
  <r>
    <d v="2019-12-05T00:00:00"/>
    <x v="19"/>
    <x v="3"/>
    <n v="6"/>
    <s v="Roll"/>
    <n v="60"/>
    <x v="0"/>
    <n v="360"/>
    <m/>
    <x v="0"/>
    <n v="2019"/>
    <m/>
  </r>
  <r>
    <d v="2019-12-05T00:00:00"/>
    <x v="19"/>
    <x v="4"/>
    <n v="3"/>
    <s v="Roll"/>
    <n v="54"/>
    <x v="0"/>
    <n v="162"/>
    <m/>
    <x v="0"/>
    <n v="2019"/>
    <m/>
  </r>
  <r>
    <d v="2019-12-05T00:00:00"/>
    <x v="19"/>
    <x v="31"/>
    <n v="5"/>
    <s v="Pail"/>
    <n v="20"/>
    <x v="0"/>
    <n v="100"/>
    <m/>
    <x v="0"/>
    <n v="2019"/>
    <m/>
  </r>
  <r>
    <d v="2019-12-05T00:00:00"/>
    <x v="19"/>
    <x v="30"/>
    <n v="1"/>
    <s v="Ctn"/>
    <n v="12"/>
    <x v="5"/>
    <n v="12"/>
    <m/>
    <x v="0"/>
    <n v="2019"/>
    <m/>
  </r>
  <r>
    <d v="2019-12-05T00:00:00"/>
    <x v="19"/>
    <x v="12"/>
    <n v="4"/>
    <s v="Bottle"/>
    <n v="5"/>
    <x v="0"/>
    <n v="20"/>
    <m/>
    <x v="0"/>
    <n v="2019"/>
    <m/>
  </r>
  <r>
    <d v="2019-12-02T00:00:00"/>
    <x v="20"/>
    <x v="34"/>
    <n v="4"/>
    <s v="Drum"/>
    <n v="220"/>
    <x v="0"/>
    <n v="880"/>
    <s v="Kuantan"/>
    <x v="0"/>
    <n v="2019"/>
    <m/>
  </r>
  <r>
    <d v="2019-12-02T00:00:00"/>
    <x v="20"/>
    <x v="3"/>
    <n v="4"/>
    <s v="Roll"/>
    <n v="30"/>
    <x v="0"/>
    <n v="120"/>
    <m/>
    <x v="0"/>
    <n v="2019"/>
    <m/>
  </r>
  <r>
    <d v="2019-12-02T00:00:00"/>
    <x v="20"/>
    <x v="23"/>
    <n v="5"/>
    <s v="Roll"/>
    <n v="40"/>
    <x v="0"/>
    <n v="200"/>
    <m/>
    <x v="0"/>
    <n v="2019"/>
    <m/>
  </r>
  <r>
    <d v="2019-12-02T00:00:00"/>
    <x v="21"/>
    <x v="2"/>
    <n v="1"/>
    <s v="Pail"/>
    <n v="25"/>
    <x v="0"/>
    <n v="25"/>
    <s v="Melaka"/>
    <x v="0"/>
    <n v="2019"/>
    <m/>
  </r>
  <r>
    <d v="2019-12-02T00:00:00"/>
    <x v="21"/>
    <x v="24"/>
    <n v="1"/>
    <s v="Transportation charge"/>
    <n v="1"/>
    <x v="4"/>
    <n v="1"/>
    <m/>
    <x v="0"/>
    <n v="2019"/>
    <m/>
  </r>
  <r>
    <d v="2019-12-06T00:00:00"/>
    <x v="22"/>
    <x v="14"/>
    <n v="4"/>
    <s v="Drum"/>
    <n v="225"/>
    <x v="0"/>
    <n v="900"/>
    <m/>
    <x v="0"/>
    <n v="2019"/>
    <m/>
  </r>
  <r>
    <d v="2019-12-06T00:00:00"/>
    <x v="22"/>
    <x v="3"/>
    <n v="5"/>
    <s v="Roll"/>
    <n v="30"/>
    <x v="0"/>
    <n v="150"/>
    <m/>
    <x v="0"/>
    <n v="2019"/>
    <m/>
  </r>
  <r>
    <d v="2019-12-06T00:00:00"/>
    <x v="22"/>
    <x v="8"/>
    <n v="10"/>
    <s v="Roll"/>
    <n v="45"/>
    <x v="0"/>
    <n v="450"/>
    <m/>
    <x v="0"/>
    <n v="2019"/>
    <m/>
  </r>
  <r>
    <d v="2019-12-06T00:00:00"/>
    <x v="22"/>
    <x v="35"/>
    <n v="1"/>
    <s v="Pail"/>
    <n v="25"/>
    <x v="0"/>
    <n v="25"/>
    <m/>
    <x v="0"/>
    <n v="2019"/>
    <m/>
  </r>
  <r>
    <d v="2019-12-06T00:00:00"/>
    <x v="22"/>
    <x v="36"/>
    <n v="4"/>
    <s v="Bottle"/>
    <n v="5"/>
    <x v="0"/>
    <n v="20"/>
    <m/>
    <x v="0"/>
    <n v="2019"/>
    <m/>
  </r>
  <r>
    <d v="2019-12-06T00:00:00"/>
    <x v="22"/>
    <x v="6"/>
    <n v="6"/>
    <s v="Bag"/>
    <n v="25"/>
    <x v="0"/>
    <n v="150"/>
    <m/>
    <x v="0"/>
    <n v="2019"/>
    <m/>
  </r>
  <r>
    <d v="2019-12-06T00:00:00"/>
    <x v="23"/>
    <x v="2"/>
    <n v="3"/>
    <s v="Drum"/>
    <n v="220"/>
    <x v="0"/>
    <n v="660"/>
    <m/>
    <x v="0"/>
    <n v="2019"/>
    <m/>
  </r>
  <r>
    <d v="2019-12-06T00:00:00"/>
    <x v="23"/>
    <x v="3"/>
    <n v="1"/>
    <s v="Roll"/>
    <n v="30"/>
    <x v="0"/>
    <n v="30"/>
    <m/>
    <x v="0"/>
    <n v="2019"/>
    <m/>
  </r>
  <r>
    <d v="2019-12-06T00:00:00"/>
    <x v="23"/>
    <x v="6"/>
    <n v="6"/>
    <s v="Bag"/>
    <n v="25"/>
    <x v="0"/>
    <n v="150"/>
    <m/>
    <x v="0"/>
    <n v="2019"/>
    <m/>
  </r>
  <r>
    <d v="2019-12-06T00:00:00"/>
    <x v="23"/>
    <x v="12"/>
    <n v="4"/>
    <s v="Bottle"/>
    <n v="5"/>
    <x v="0"/>
    <n v="20"/>
    <m/>
    <x v="0"/>
    <n v="2019"/>
    <m/>
  </r>
  <r>
    <d v="2019-12-06T00:00:00"/>
    <x v="22"/>
    <x v="14"/>
    <n v="2"/>
    <s v="Drum"/>
    <n v="225"/>
    <x v="0"/>
    <n v="450"/>
    <m/>
    <x v="0"/>
    <n v="2019"/>
    <m/>
  </r>
  <r>
    <d v="2019-12-06T00:00:00"/>
    <x v="22"/>
    <x v="3"/>
    <n v="15"/>
    <s v="Roll"/>
    <n v="30"/>
    <x v="0"/>
    <n v="450"/>
    <m/>
    <x v="0"/>
    <n v="2019"/>
    <m/>
  </r>
  <r>
    <d v="2019-12-06T00:00:00"/>
    <x v="24"/>
    <x v="37"/>
    <n v="50"/>
    <s v="Bobbing"/>
    <n v="20"/>
    <x v="0"/>
    <n v="1000"/>
    <s v="Kuantan"/>
    <x v="0"/>
    <n v="2019"/>
    <m/>
  </r>
  <r>
    <d v="2019-12-10T00:00:00"/>
    <x v="18"/>
    <x v="38"/>
    <n v="5"/>
    <s v="Drum"/>
    <n v="220"/>
    <x v="0"/>
    <n v="1100"/>
    <m/>
    <x v="0"/>
    <n v="2019"/>
    <m/>
  </r>
  <r>
    <d v="2019-12-10T00:00:00"/>
    <x v="18"/>
    <x v="30"/>
    <n v="5"/>
    <s v="Ctn"/>
    <n v="12"/>
    <x v="5"/>
    <n v="60"/>
    <m/>
    <x v="0"/>
    <n v="2019"/>
    <m/>
  </r>
  <r>
    <d v="2019-12-12T00:00:00"/>
    <x v="25"/>
    <x v="37"/>
    <n v="15"/>
    <s v="Bobbing"/>
    <n v="20"/>
    <x v="0"/>
    <n v="300"/>
    <m/>
    <x v="0"/>
    <n v="2019"/>
    <m/>
  </r>
  <r>
    <d v="2019-12-03T00:00:00"/>
    <x v="26"/>
    <x v="3"/>
    <n v="4"/>
    <s v="Roll"/>
    <n v="30"/>
    <x v="0"/>
    <n v="120"/>
    <s v="Trengganu-Kemaman"/>
    <x v="0"/>
    <n v="2019"/>
    <m/>
  </r>
  <r>
    <d v="2019-12-12T00:00:00"/>
    <x v="19"/>
    <x v="2"/>
    <n v="4"/>
    <s v="Drum"/>
    <n v="220"/>
    <x v="0"/>
    <n v="880"/>
    <m/>
    <x v="0"/>
    <n v="2019"/>
    <m/>
  </r>
  <r>
    <d v="2019-12-12T00:00:00"/>
    <x v="19"/>
    <x v="3"/>
    <n v="5"/>
    <s v="Roll"/>
    <n v="54"/>
    <x v="0"/>
    <n v="270"/>
    <m/>
    <x v="0"/>
    <n v="2019"/>
    <m/>
  </r>
  <r>
    <d v="2019-12-12T00:00:00"/>
    <x v="19"/>
    <x v="4"/>
    <n v="1"/>
    <s v="Roll"/>
    <n v="54"/>
    <x v="0"/>
    <n v="54"/>
    <m/>
    <x v="0"/>
    <n v="2019"/>
    <m/>
  </r>
  <r>
    <d v="2019-12-12T00:00:00"/>
    <x v="19"/>
    <x v="31"/>
    <n v="4"/>
    <s v="Pail"/>
    <n v="20"/>
    <x v="0"/>
    <n v="80"/>
    <m/>
    <x v="0"/>
    <n v="2019"/>
    <m/>
  </r>
  <r>
    <d v="2019-12-12T00:00:00"/>
    <x v="19"/>
    <x v="17"/>
    <n v="1"/>
    <s v="Bag"/>
    <n v="10"/>
    <x v="0"/>
    <n v="10"/>
    <m/>
    <x v="0"/>
    <n v="2019"/>
    <m/>
  </r>
  <r>
    <d v="2019-12-14T00:00:00"/>
    <x v="22"/>
    <x v="14"/>
    <n v="4"/>
    <s v="Drum"/>
    <n v="225"/>
    <x v="0"/>
    <n v="900"/>
    <m/>
    <x v="0"/>
    <n v="2019"/>
    <m/>
  </r>
  <r>
    <d v="2019-12-14T00:00:00"/>
    <x v="22"/>
    <x v="3"/>
    <n v="8"/>
    <s v="Roll"/>
    <n v="30"/>
    <x v="0"/>
    <n v="240"/>
    <m/>
    <x v="0"/>
    <n v="2019"/>
    <m/>
  </r>
  <r>
    <d v="2019-12-14T00:00:00"/>
    <x v="22"/>
    <x v="8"/>
    <n v="6"/>
    <s v="Roll"/>
    <n v="45"/>
    <x v="0"/>
    <n v="270"/>
    <m/>
    <x v="0"/>
    <n v="2019"/>
    <m/>
  </r>
  <r>
    <d v="2019-12-14T00:00:00"/>
    <x v="22"/>
    <x v="39"/>
    <n v="2"/>
    <s v="Drum"/>
    <n v="225"/>
    <x v="0"/>
    <n v="450"/>
    <m/>
    <x v="0"/>
    <n v="2019"/>
    <m/>
  </r>
  <r>
    <d v="2019-12-14T00:00:00"/>
    <x v="22"/>
    <x v="6"/>
    <n v="2"/>
    <s v="Bag"/>
    <n v="25"/>
    <x v="0"/>
    <n v="50"/>
    <m/>
    <x v="0"/>
    <n v="2019"/>
    <m/>
  </r>
  <r>
    <d v="2019-12-10T00:00:00"/>
    <x v="1"/>
    <x v="2"/>
    <n v="3"/>
    <s v="Drum"/>
    <n v="220"/>
    <x v="0"/>
    <n v="660"/>
    <m/>
    <x v="0"/>
    <n v="2019"/>
    <m/>
  </r>
  <r>
    <d v="2019-12-10T00:00:00"/>
    <x v="1"/>
    <x v="3"/>
    <n v="6"/>
    <s v="Roll"/>
    <n v="30"/>
    <x v="0"/>
    <n v="180"/>
    <m/>
    <x v="0"/>
    <n v="2019"/>
    <m/>
  </r>
  <r>
    <d v="2019-12-10T00:00:00"/>
    <x v="1"/>
    <x v="6"/>
    <n v="10"/>
    <s v="Bag"/>
    <n v="25"/>
    <x v="0"/>
    <n v="250"/>
    <m/>
    <x v="0"/>
    <n v="2019"/>
    <m/>
  </r>
  <r>
    <d v="2019-12-10T00:00:00"/>
    <x v="1"/>
    <x v="5"/>
    <n v="1"/>
    <s v="Bottle"/>
    <n v="5"/>
    <x v="0"/>
    <n v="5"/>
    <m/>
    <x v="0"/>
    <n v="2019"/>
    <m/>
  </r>
  <r>
    <d v="2019-12-10T00:00:00"/>
    <x v="27"/>
    <x v="40"/>
    <n v="4"/>
    <s v="Drum"/>
    <n v="200"/>
    <x v="0"/>
    <n v="800"/>
    <s v="Melaka"/>
    <x v="0"/>
    <n v="2019"/>
    <m/>
  </r>
  <r>
    <d v="2019-12-10T00:00:00"/>
    <x v="27"/>
    <x v="41"/>
    <n v="4"/>
    <s v="Drum"/>
    <n v="250"/>
    <x v="0"/>
    <n v="1000"/>
    <m/>
    <x v="0"/>
    <n v="2019"/>
    <m/>
  </r>
  <r>
    <d v="2019-12-10T00:00:00"/>
    <x v="27"/>
    <x v="42"/>
    <n v="1"/>
    <s v="Drum"/>
    <n v="250"/>
    <x v="0"/>
    <n v="250"/>
    <m/>
    <x v="0"/>
    <n v="2019"/>
    <m/>
  </r>
  <r>
    <d v="2019-12-10T00:00:00"/>
    <x v="27"/>
    <x v="43"/>
    <n v="3"/>
    <s v="Tin"/>
    <n v="5"/>
    <x v="0"/>
    <n v="15"/>
    <m/>
    <x v="0"/>
    <n v="2019"/>
    <m/>
  </r>
  <r>
    <d v="2019-12-10T00:00:00"/>
    <x v="28"/>
    <x v="3"/>
    <n v="10"/>
    <s v="Roll"/>
    <n v="54"/>
    <x v="0"/>
    <n v="540"/>
    <s v="Melaka"/>
    <x v="0"/>
    <n v="2019"/>
    <m/>
  </r>
  <r>
    <d v="2019-12-12T00:00:00"/>
    <x v="29"/>
    <x v="34"/>
    <n v="1"/>
    <s v="Drum"/>
    <n v="220"/>
    <x v="0"/>
    <n v="220"/>
    <m/>
    <x v="0"/>
    <n v="2019"/>
    <m/>
  </r>
  <r>
    <d v="2019-12-12T00:00:00"/>
    <x v="29"/>
    <x v="12"/>
    <n v="1"/>
    <s v="Bottle"/>
    <n v="5"/>
    <x v="0"/>
    <n v="5"/>
    <m/>
    <x v="0"/>
    <n v="2019"/>
    <m/>
  </r>
  <r>
    <d v="2019-12-12T00:00:00"/>
    <x v="29"/>
    <x v="24"/>
    <n v="1"/>
    <s v="Transportation charge"/>
    <n v="1"/>
    <x v="4"/>
    <n v="1"/>
    <m/>
    <x v="0"/>
    <n v="2019"/>
    <m/>
  </r>
  <r>
    <d v="2019-12-06T00:00:00"/>
    <x v="30"/>
    <x v="30"/>
    <n v="1"/>
    <s v="Ctn"/>
    <n v="12"/>
    <x v="5"/>
    <n v="12"/>
    <m/>
    <x v="0"/>
    <n v="2019"/>
    <m/>
  </r>
  <r>
    <d v="2019-12-06T00:00:00"/>
    <x v="30"/>
    <x v="3"/>
    <n v="3"/>
    <s v="Roll"/>
    <n v="54"/>
    <x v="0"/>
    <n v="162"/>
    <m/>
    <x v="0"/>
    <n v="2019"/>
    <m/>
  </r>
  <r>
    <d v="2019-12-06T00:00:00"/>
    <x v="30"/>
    <x v="11"/>
    <n v="4"/>
    <s v="Drum"/>
    <n v="220"/>
    <x v="0"/>
    <n v="880"/>
    <m/>
    <x v="0"/>
    <n v="2019"/>
    <m/>
  </r>
  <r>
    <d v="2019-12-09T00:00:00"/>
    <x v="12"/>
    <x v="3"/>
    <n v="5"/>
    <s v="Roll"/>
    <n v="54"/>
    <x v="0"/>
    <n v="270"/>
    <m/>
    <x v="0"/>
    <n v="2019"/>
    <m/>
  </r>
  <r>
    <d v="2019-12-09T00:00:00"/>
    <x v="12"/>
    <x v="16"/>
    <n v="5"/>
    <s v="Roll"/>
    <n v="54"/>
    <x v="0"/>
    <n v="270"/>
    <m/>
    <x v="0"/>
    <n v="2019"/>
    <m/>
  </r>
  <r>
    <d v="2019-12-10T00:00:00"/>
    <x v="11"/>
    <x v="44"/>
    <n v="1"/>
    <s v="Drum"/>
    <n v="190"/>
    <x v="0"/>
    <n v="190"/>
    <m/>
    <x v="0"/>
    <n v="2019"/>
    <m/>
  </r>
  <r>
    <d v="2019-12-12T00:00:00"/>
    <x v="0"/>
    <x v="34"/>
    <n v="5"/>
    <s v="Drum"/>
    <n v="220"/>
    <x v="0"/>
    <n v="1100"/>
    <m/>
    <x v="0"/>
    <n v="2019"/>
    <m/>
  </r>
  <r>
    <d v="2019-12-12T00:00:00"/>
    <x v="13"/>
    <x v="45"/>
    <n v="10"/>
    <s v="Pail"/>
    <n v="25"/>
    <x v="0"/>
    <n v="250"/>
    <m/>
    <x v="0"/>
    <n v="2019"/>
    <m/>
  </r>
  <r>
    <d v="2019-12-12T00:00:00"/>
    <x v="11"/>
    <x v="0"/>
    <n v="4"/>
    <s v="Drum"/>
    <n v="225"/>
    <x v="0"/>
    <n v="900"/>
    <m/>
    <x v="0"/>
    <n v="2019"/>
    <m/>
  </r>
  <r>
    <d v="2019-12-13T00:00:00"/>
    <x v="10"/>
    <x v="11"/>
    <n v="5"/>
    <s v="Drum"/>
    <n v="220"/>
    <x v="0"/>
    <n v="1100"/>
    <s v="Uncle meet up Mr Yap (Ah Hon) on 3rd Jan'2020. Customer agreed to support"/>
    <x v="0"/>
    <n v="2019"/>
    <m/>
  </r>
  <r>
    <d v="2019-12-13T00:00:00"/>
    <x v="10"/>
    <x v="3"/>
    <n v="10"/>
    <s v="Roll"/>
    <n v="60"/>
    <x v="0"/>
    <n v="600"/>
    <m/>
    <x v="0"/>
    <n v="2019"/>
    <m/>
  </r>
  <r>
    <d v="2019-12-13T00:00:00"/>
    <x v="10"/>
    <x v="46"/>
    <n v="1"/>
    <s v="Roll"/>
    <n v="80"/>
    <x v="2"/>
    <n v="80"/>
    <m/>
    <x v="0"/>
    <n v="2019"/>
    <m/>
  </r>
  <r>
    <d v="2019-12-13T00:00:00"/>
    <x v="1"/>
    <x v="2"/>
    <n v="3"/>
    <s v="Drum"/>
    <n v="220"/>
    <x v="0"/>
    <n v="660"/>
    <m/>
    <x v="0"/>
    <n v="2019"/>
    <m/>
  </r>
  <r>
    <d v="2019-12-13T00:00:00"/>
    <x v="1"/>
    <x v="39"/>
    <n v="1"/>
    <s v="Drum"/>
    <n v="150"/>
    <x v="0"/>
    <n v="150"/>
    <m/>
    <x v="0"/>
    <n v="2019"/>
    <m/>
  </r>
  <r>
    <d v="2019-12-13T00:00:00"/>
    <x v="1"/>
    <x v="3"/>
    <n v="6"/>
    <s v="Roll"/>
    <n v="30"/>
    <x v="0"/>
    <n v="180"/>
    <m/>
    <x v="0"/>
    <n v="2019"/>
    <m/>
  </r>
  <r>
    <d v="2019-12-13T00:00:00"/>
    <x v="1"/>
    <x v="6"/>
    <n v="5"/>
    <s v="Bag"/>
    <n v="25"/>
    <x v="0"/>
    <n v="125"/>
    <m/>
    <x v="0"/>
    <n v="2019"/>
    <m/>
  </r>
  <r>
    <d v="2019-12-13T00:00:00"/>
    <x v="1"/>
    <x v="5"/>
    <n v="2"/>
    <s v="Bottle"/>
    <n v="5"/>
    <x v="0"/>
    <n v="10"/>
    <m/>
    <x v="0"/>
    <n v="2019"/>
    <m/>
  </r>
  <r>
    <d v="2019-12-13T00:00:00"/>
    <x v="10"/>
    <x v="11"/>
    <n v="5"/>
    <s v="Drum"/>
    <n v="220"/>
    <x v="0"/>
    <n v="1100"/>
    <m/>
    <x v="0"/>
    <n v="2019"/>
    <m/>
  </r>
  <r>
    <d v="2019-12-13T00:00:00"/>
    <x v="10"/>
    <x v="3"/>
    <n v="10"/>
    <s v="Roll"/>
    <n v="60"/>
    <x v="0"/>
    <n v="600"/>
    <m/>
    <x v="0"/>
    <n v="2019"/>
    <m/>
  </r>
  <r>
    <d v="2019-12-13T00:00:00"/>
    <x v="14"/>
    <x v="10"/>
    <n v="4"/>
    <s v="Drum"/>
    <n v="225"/>
    <x v="0"/>
    <n v="900"/>
    <m/>
    <x v="0"/>
    <n v="2019"/>
    <m/>
  </r>
  <r>
    <d v="2019-12-13T00:00:00"/>
    <x v="14"/>
    <x v="3"/>
    <n v="4"/>
    <s v="Roll"/>
    <n v="30"/>
    <x v="0"/>
    <n v="120"/>
    <m/>
    <x v="0"/>
    <n v="2019"/>
    <m/>
  </r>
  <r>
    <d v="2019-12-13T00:00:00"/>
    <x v="14"/>
    <x v="6"/>
    <n v="8"/>
    <s v="Bag"/>
    <n v="25"/>
    <x v="0"/>
    <n v="200"/>
    <m/>
    <x v="0"/>
    <n v="2019"/>
    <m/>
  </r>
  <r>
    <d v="2019-12-13T00:00:00"/>
    <x v="14"/>
    <x v="12"/>
    <n v="4"/>
    <s v="Bottle"/>
    <n v="5"/>
    <x v="0"/>
    <n v="20"/>
    <m/>
    <x v="0"/>
    <n v="2019"/>
    <m/>
  </r>
  <r>
    <d v="2019-12-13T00:00:00"/>
    <x v="31"/>
    <x v="21"/>
    <n v="9"/>
    <s v="Pail"/>
    <n v="20"/>
    <x v="0"/>
    <n v="180"/>
    <m/>
    <x v="0"/>
    <n v="2019"/>
    <m/>
  </r>
  <r>
    <d v="2019-12-10T00:00:00"/>
    <x v="27"/>
    <x v="40"/>
    <n v="2"/>
    <s v="Drum"/>
    <n v="200"/>
    <x v="0"/>
    <n v="400"/>
    <m/>
    <x v="0"/>
    <n v="2019"/>
    <m/>
  </r>
  <r>
    <d v="2019-12-10T00:00:00"/>
    <x v="27"/>
    <x v="41"/>
    <n v="6"/>
    <s v="Drum"/>
    <n v="250"/>
    <x v="0"/>
    <n v="1500"/>
    <m/>
    <x v="0"/>
    <n v="2019"/>
    <m/>
  </r>
  <r>
    <d v="2019-12-17T00:00:00"/>
    <x v="22"/>
    <x v="6"/>
    <n v="12"/>
    <s v="Bag"/>
    <n v="25"/>
    <x v="0"/>
    <n v="300"/>
    <m/>
    <x v="0"/>
    <n v="2019"/>
    <m/>
  </r>
  <r>
    <d v="2019-12-17T00:00:00"/>
    <x v="22"/>
    <x v="3"/>
    <n v="18"/>
    <s v="Roll"/>
    <n v="30"/>
    <x v="0"/>
    <n v="540"/>
    <m/>
    <x v="0"/>
    <n v="2019"/>
    <m/>
  </r>
  <r>
    <d v="2019-12-17T00:00:00"/>
    <x v="22"/>
    <x v="14"/>
    <n v="5"/>
    <s v="Drum"/>
    <n v="225"/>
    <x v="0"/>
    <n v="1125"/>
    <m/>
    <x v="0"/>
    <n v="2019"/>
    <m/>
  </r>
  <r>
    <d v="2019-12-17T00:00:00"/>
    <x v="22"/>
    <x v="3"/>
    <n v="14"/>
    <s v="Roll"/>
    <n v="30"/>
    <x v="0"/>
    <n v="420"/>
    <m/>
    <x v="0"/>
    <n v="2019"/>
    <m/>
  </r>
  <r>
    <d v="2019-12-17T00:00:00"/>
    <x v="22"/>
    <x v="8"/>
    <n v="8"/>
    <s v="Roll"/>
    <n v="45"/>
    <x v="0"/>
    <n v="360"/>
    <m/>
    <x v="0"/>
    <n v="2019"/>
    <m/>
  </r>
  <r>
    <d v="2019-12-17T00:00:00"/>
    <x v="22"/>
    <x v="14"/>
    <n v="5"/>
    <s v="Drum"/>
    <n v="225"/>
    <x v="0"/>
    <n v="1125"/>
    <m/>
    <x v="0"/>
    <n v="2019"/>
    <m/>
  </r>
  <r>
    <d v="2019-12-17T00:00:00"/>
    <x v="22"/>
    <x v="3"/>
    <n v="8"/>
    <s v="Roll"/>
    <n v="30"/>
    <x v="0"/>
    <n v="240"/>
    <m/>
    <x v="0"/>
    <n v="2019"/>
    <m/>
  </r>
  <r>
    <d v="2019-12-17T00:00:00"/>
    <x v="22"/>
    <x v="8"/>
    <n v="10"/>
    <s v="Roll"/>
    <n v="45"/>
    <x v="0"/>
    <n v="450"/>
    <m/>
    <x v="0"/>
    <n v="2019"/>
    <m/>
  </r>
  <r>
    <d v="2019-12-17T00:00:00"/>
    <x v="22"/>
    <x v="35"/>
    <n v="1"/>
    <s v="Pail"/>
    <n v="25"/>
    <x v="0"/>
    <n v="25"/>
    <m/>
    <x v="0"/>
    <n v="2019"/>
    <m/>
  </r>
  <r>
    <d v="2019-12-17T00:00:00"/>
    <x v="22"/>
    <x v="47"/>
    <n v="1"/>
    <s v="Pail"/>
    <n v="25"/>
    <x v="0"/>
    <n v="25"/>
    <m/>
    <x v="0"/>
    <n v="2019"/>
    <m/>
  </r>
  <r>
    <d v="2019-12-17T00:00:00"/>
    <x v="22"/>
    <x v="36"/>
    <n v="4"/>
    <s v="Bottle"/>
    <n v="5"/>
    <x v="0"/>
    <n v="20"/>
    <m/>
    <x v="0"/>
    <n v="2019"/>
    <m/>
  </r>
  <r>
    <d v="2019-12-16T00:00:00"/>
    <x v="13"/>
    <x v="27"/>
    <n v="20"/>
    <s v="Roll"/>
    <n v="110"/>
    <x v="2"/>
    <n v="2200"/>
    <m/>
    <x v="0"/>
    <n v="2019"/>
    <m/>
  </r>
  <r>
    <d v="2019-12-17T00:00:00"/>
    <x v="32"/>
    <x v="31"/>
    <n v="5"/>
    <s v="Pail"/>
    <n v="20"/>
    <x v="0"/>
    <n v="100"/>
    <m/>
    <x v="0"/>
    <n v="2019"/>
    <m/>
  </r>
  <r>
    <d v="2019-12-10T00:00:00"/>
    <x v="27"/>
    <x v="41"/>
    <n v="2"/>
    <s v="Drum"/>
    <n v="250"/>
    <x v="0"/>
    <n v="500"/>
    <m/>
    <x v="0"/>
    <n v="2019"/>
    <m/>
  </r>
  <r>
    <d v="2019-12-16T00:00:00"/>
    <x v="11"/>
    <x v="0"/>
    <n v="5"/>
    <s v="Drum"/>
    <n v="225"/>
    <x v="0"/>
    <n v="1125"/>
    <m/>
    <x v="0"/>
    <n v="2019"/>
    <m/>
  </r>
  <r>
    <d v="2019-12-16T00:00:00"/>
    <x v="11"/>
    <x v="44"/>
    <n v="1"/>
    <s v="Drum"/>
    <n v="170"/>
    <x v="0"/>
    <n v="170"/>
    <m/>
    <x v="0"/>
    <n v="2019"/>
    <m/>
  </r>
  <r>
    <d v="2019-12-16T00:00:00"/>
    <x v="11"/>
    <x v="12"/>
    <n v="4"/>
    <s v="Bottle"/>
    <n v="5"/>
    <x v="0"/>
    <n v="20"/>
    <m/>
    <x v="0"/>
    <n v="2019"/>
    <m/>
  </r>
  <r>
    <d v="2019-12-13T00:00:00"/>
    <x v="33"/>
    <x v="34"/>
    <n v="2"/>
    <s v="Drum"/>
    <n v="220"/>
    <x v="0"/>
    <n v="440"/>
    <m/>
    <x v="0"/>
    <n v="2019"/>
    <m/>
  </r>
  <r>
    <d v="2019-12-13T00:00:00"/>
    <x v="33"/>
    <x v="3"/>
    <n v="3"/>
    <s v="Roll"/>
    <n v="30"/>
    <x v="0"/>
    <n v="90"/>
    <m/>
    <x v="0"/>
    <n v="2019"/>
    <m/>
  </r>
  <r>
    <d v="2019-12-13T00:00:00"/>
    <x v="33"/>
    <x v="8"/>
    <n v="1"/>
    <s v="Roll"/>
    <n v="40"/>
    <x v="0"/>
    <n v="40"/>
    <m/>
    <x v="0"/>
    <n v="2019"/>
    <m/>
  </r>
  <r>
    <d v="2019-12-13T00:00:00"/>
    <x v="33"/>
    <x v="12"/>
    <n v="1"/>
    <s v="Bottle"/>
    <n v="5"/>
    <x v="0"/>
    <n v="5"/>
    <m/>
    <x v="0"/>
    <n v="2019"/>
    <m/>
  </r>
  <r>
    <d v="2019-12-13T00:00:00"/>
    <x v="33"/>
    <x v="24"/>
    <n v="1"/>
    <s v="Transportation charge"/>
    <n v="1"/>
    <x v="4"/>
    <n v="1"/>
    <m/>
    <x v="0"/>
    <n v="2019"/>
    <m/>
  </r>
  <r>
    <d v="2019-12-10T00:00:00"/>
    <x v="27"/>
    <x v="40"/>
    <n v="4"/>
    <s v="Drum"/>
    <n v="200"/>
    <x v="0"/>
    <n v="800"/>
    <m/>
    <x v="0"/>
    <n v="2019"/>
    <m/>
  </r>
  <r>
    <d v="2019-12-10T00:00:00"/>
    <x v="27"/>
    <x v="41"/>
    <n v="4"/>
    <s v="Drum"/>
    <n v="250"/>
    <x v="0"/>
    <n v="1000"/>
    <m/>
    <x v="0"/>
    <n v="2019"/>
    <m/>
  </r>
  <r>
    <d v="2019-12-10T00:00:00"/>
    <x v="27"/>
    <x v="42"/>
    <n v="1"/>
    <s v="Drum"/>
    <n v="250"/>
    <x v="0"/>
    <n v="250"/>
    <m/>
    <x v="0"/>
    <n v="2019"/>
    <m/>
  </r>
  <r>
    <d v="2019-12-14T00:00:00"/>
    <x v="4"/>
    <x v="11"/>
    <n v="6"/>
    <s v="Drum"/>
    <n v="220"/>
    <x v="0"/>
    <n v="1320"/>
    <m/>
    <x v="0"/>
    <n v="2019"/>
    <m/>
  </r>
  <r>
    <d v="2019-12-14T00:00:00"/>
    <x v="4"/>
    <x v="3"/>
    <n v="6"/>
    <s v="Drum"/>
    <n v="54"/>
    <x v="0"/>
    <n v="324"/>
    <m/>
    <x v="0"/>
    <n v="2019"/>
    <m/>
  </r>
  <r>
    <d v="2019-12-13T00:00:00"/>
    <x v="34"/>
    <x v="2"/>
    <n v="4"/>
    <s v="Drum"/>
    <n v="220"/>
    <x v="0"/>
    <n v="880"/>
    <m/>
    <x v="0"/>
    <n v="2019"/>
    <m/>
  </r>
  <r>
    <d v="2019-12-13T00:00:00"/>
    <x v="34"/>
    <x v="3"/>
    <n v="6"/>
    <s v="Roll"/>
    <n v="54"/>
    <x v="0"/>
    <n v="324"/>
    <m/>
    <x v="0"/>
    <n v="2019"/>
    <m/>
  </r>
  <r>
    <d v="2019-12-13T00:00:00"/>
    <x v="34"/>
    <x v="31"/>
    <n v="3"/>
    <s v="Pail"/>
    <n v="20"/>
    <x v="0"/>
    <n v="60"/>
    <m/>
    <x v="0"/>
    <n v="2019"/>
    <m/>
  </r>
  <r>
    <d v="2019-12-13T00:00:00"/>
    <x v="34"/>
    <x v="48"/>
    <n v="3"/>
    <s v="Pail"/>
    <n v="20"/>
    <x v="0"/>
    <n v="60"/>
    <m/>
    <x v="0"/>
    <n v="2019"/>
    <m/>
  </r>
  <r>
    <d v="2019-12-13T00:00:00"/>
    <x v="34"/>
    <x v="12"/>
    <n v="4"/>
    <s v="Bottle"/>
    <n v="5"/>
    <x v="0"/>
    <n v="20"/>
    <m/>
    <x v="0"/>
    <n v="2019"/>
    <m/>
  </r>
  <r>
    <d v="2019-12-17T00:00:00"/>
    <x v="35"/>
    <x v="2"/>
    <n v="1"/>
    <s v="Drum"/>
    <n v="220"/>
    <x v="0"/>
    <n v="220"/>
    <m/>
    <x v="0"/>
    <n v="2019"/>
    <m/>
  </r>
  <r>
    <d v="2019-12-17T00:00:00"/>
    <x v="35"/>
    <x v="49"/>
    <n v="1"/>
    <s v="Drum"/>
    <n v="200"/>
    <x v="0"/>
    <n v="200"/>
    <m/>
    <x v="0"/>
    <n v="2019"/>
    <m/>
  </r>
  <r>
    <d v="2019-12-17T00:00:00"/>
    <x v="35"/>
    <x v="50"/>
    <n v="1"/>
    <s v="Tin"/>
    <n v="2"/>
    <x v="0"/>
    <n v="2"/>
    <m/>
    <x v="0"/>
    <n v="2019"/>
    <m/>
  </r>
  <r>
    <d v="2019-12-17T00:00:00"/>
    <x v="35"/>
    <x v="26"/>
    <n v="1"/>
    <s v="Drum"/>
    <n v="163"/>
    <x v="6"/>
    <n v="163"/>
    <m/>
    <x v="0"/>
    <n v="2019"/>
    <m/>
  </r>
  <r>
    <d v="2019-12-17T00:00:00"/>
    <x v="35"/>
    <x v="25"/>
    <n v="3"/>
    <s v="Roll"/>
    <n v="53"/>
    <x v="0"/>
    <n v="159"/>
    <m/>
    <x v="0"/>
    <n v="2019"/>
    <m/>
  </r>
  <r>
    <d v="2019-12-17T00:00:00"/>
    <x v="35"/>
    <x v="48"/>
    <n v="2"/>
    <s v="Pail"/>
    <n v="20"/>
    <x v="0"/>
    <n v="40"/>
    <m/>
    <x v="0"/>
    <n v="2019"/>
    <m/>
  </r>
  <r>
    <d v="2019-11-02T00:00:00"/>
    <x v="36"/>
    <x v="0"/>
    <n v="2"/>
    <s v="Drum"/>
    <n v="225"/>
    <x v="0"/>
    <n v="450"/>
    <m/>
    <x v="0"/>
    <n v="2019"/>
    <m/>
  </r>
  <r>
    <d v="2019-11-02T00:00:00"/>
    <x v="36"/>
    <x v="44"/>
    <n v="2"/>
    <s v="Pail"/>
    <n v="20"/>
    <x v="0"/>
    <n v="40"/>
    <m/>
    <x v="0"/>
    <n v="2019"/>
    <m/>
  </r>
  <r>
    <d v="2019-11-02T00:00:00"/>
    <x v="36"/>
    <x v="32"/>
    <n v="1"/>
    <s v="Pail"/>
    <n v="25"/>
    <x v="0"/>
    <n v="25"/>
    <m/>
    <x v="0"/>
    <n v="2019"/>
    <m/>
  </r>
  <r>
    <d v="2019-12-18T00:00:00"/>
    <x v="37"/>
    <x v="51"/>
    <n v="2"/>
    <s v="Drum"/>
    <n v="144"/>
    <x v="0"/>
    <n v="288"/>
    <m/>
    <x v="0"/>
    <n v="2019"/>
    <m/>
  </r>
  <r>
    <d v="2019-12-19T00:00:00"/>
    <x v="1"/>
    <x v="2"/>
    <n v="3"/>
    <s v="Drum"/>
    <n v="220"/>
    <x v="0"/>
    <n v="660"/>
    <m/>
    <x v="0"/>
    <n v="2019"/>
    <m/>
  </r>
  <r>
    <d v="2019-12-19T00:00:00"/>
    <x v="1"/>
    <x v="3"/>
    <n v="6"/>
    <s v="Roll"/>
    <n v="30"/>
    <x v="0"/>
    <n v="180"/>
    <m/>
    <x v="0"/>
    <n v="2019"/>
    <m/>
  </r>
  <r>
    <d v="2019-12-19T00:00:00"/>
    <x v="1"/>
    <x v="52"/>
    <n v="1"/>
    <s v="Pail"/>
    <n v="25"/>
    <x v="0"/>
    <n v="25"/>
    <m/>
    <x v="0"/>
    <n v="2019"/>
    <m/>
  </r>
  <r>
    <d v="2019-12-19T00:00:00"/>
    <x v="1"/>
    <x v="6"/>
    <n v="10"/>
    <s v="Bag"/>
    <n v="25"/>
    <x v="0"/>
    <n v="250"/>
    <m/>
    <x v="0"/>
    <n v="2019"/>
    <m/>
  </r>
  <r>
    <d v="2019-12-19T00:00:00"/>
    <x v="1"/>
    <x v="5"/>
    <n v="1"/>
    <s v="Bottle"/>
    <n v="5"/>
    <x v="0"/>
    <n v="5"/>
    <m/>
    <x v="0"/>
    <n v="2019"/>
    <m/>
  </r>
  <r>
    <d v="2019-12-19T00:00:00"/>
    <x v="1"/>
    <x v="7"/>
    <n v="1"/>
    <s v="Tin"/>
    <n v="1"/>
    <x v="1"/>
    <n v="1"/>
    <m/>
    <x v="0"/>
    <n v="2019"/>
    <m/>
  </r>
  <r>
    <d v="2019-12-20T00:00:00"/>
    <x v="1"/>
    <x v="39"/>
    <n v="3"/>
    <s v="Pail"/>
    <n v="25"/>
    <x v="0"/>
    <n v="75"/>
    <m/>
    <x v="0"/>
    <n v="2019"/>
    <m/>
  </r>
  <r>
    <d v="2019-12-20T00:00:00"/>
    <x v="19"/>
    <x v="2"/>
    <n v="4"/>
    <s v="Drum"/>
    <n v="220"/>
    <x v="0"/>
    <n v="880"/>
    <m/>
    <x v="0"/>
    <n v="2019"/>
    <m/>
  </r>
  <r>
    <d v="2019-12-20T00:00:00"/>
    <x v="19"/>
    <x v="3"/>
    <n v="5"/>
    <s v="Roll"/>
    <n v="60"/>
    <x v="0"/>
    <n v="300"/>
    <m/>
    <x v="0"/>
    <n v="2019"/>
    <m/>
  </r>
  <r>
    <d v="2019-12-20T00:00:00"/>
    <x v="19"/>
    <x v="31"/>
    <n v="7"/>
    <s v="Pail"/>
    <n v="20"/>
    <x v="0"/>
    <n v="140"/>
    <m/>
    <x v="0"/>
    <n v="2019"/>
    <m/>
  </r>
  <r>
    <d v="2019-12-20T00:00:00"/>
    <x v="19"/>
    <x v="48"/>
    <n v="2"/>
    <s v="Pail"/>
    <n v="20"/>
    <x v="0"/>
    <n v="40"/>
    <m/>
    <x v="0"/>
    <n v="2019"/>
    <m/>
  </r>
  <r>
    <d v="2019-12-20T00:00:00"/>
    <x v="19"/>
    <x v="12"/>
    <n v="4"/>
    <s v="Bottle"/>
    <n v="5"/>
    <x v="0"/>
    <n v="20"/>
    <m/>
    <x v="0"/>
    <n v="2019"/>
    <m/>
  </r>
  <r>
    <d v="2019-12-20T00:00:00"/>
    <x v="19"/>
    <x v="53"/>
    <n v="1"/>
    <s v="Pail"/>
    <n v="5"/>
    <x v="0"/>
    <n v="5"/>
    <m/>
    <x v="0"/>
    <n v="2019"/>
    <m/>
  </r>
  <r>
    <d v="2019-12-20T00:00:00"/>
    <x v="19"/>
    <x v="19"/>
    <n v="3"/>
    <s v="Box"/>
    <n v="12"/>
    <x v="3"/>
    <n v="36"/>
    <m/>
    <x v="0"/>
    <n v="2019"/>
    <m/>
  </r>
  <r>
    <d v="2019-12-20T00:00:00"/>
    <x v="14"/>
    <x v="10"/>
    <n v="3"/>
    <s v="Drum"/>
    <n v="225"/>
    <x v="0"/>
    <n v="675"/>
    <m/>
    <x v="0"/>
    <n v="2019"/>
    <m/>
  </r>
  <r>
    <d v="2019-12-20T00:00:00"/>
    <x v="14"/>
    <x v="3"/>
    <n v="3"/>
    <s v="Roll"/>
    <n v="30"/>
    <x v="0"/>
    <n v="90"/>
    <m/>
    <x v="0"/>
    <n v="2019"/>
    <m/>
  </r>
  <r>
    <d v="2019-12-20T00:00:00"/>
    <x v="14"/>
    <x v="6"/>
    <n v="10"/>
    <s v="Bag"/>
    <n v="25"/>
    <x v="0"/>
    <n v="250"/>
    <m/>
    <x v="0"/>
    <n v="2019"/>
    <m/>
  </r>
  <r>
    <d v="2019-12-20T00:00:00"/>
    <x v="14"/>
    <x v="17"/>
    <n v="1"/>
    <s v="Bag"/>
    <n v="10"/>
    <x v="0"/>
    <n v="10"/>
    <m/>
    <x v="0"/>
    <n v="2019"/>
    <m/>
  </r>
  <r>
    <d v="2019-12-19T00:00:00"/>
    <x v="5"/>
    <x v="14"/>
    <n v="7"/>
    <s v="Drum"/>
    <n v="220"/>
    <x v="0"/>
    <n v="1540"/>
    <m/>
    <x v="0"/>
    <n v="2019"/>
    <m/>
  </r>
  <r>
    <d v="2019-12-19T00:00:00"/>
    <x v="5"/>
    <x v="3"/>
    <n v="6"/>
    <s v="Roll"/>
    <n v="54"/>
    <x v="0"/>
    <n v="324"/>
    <m/>
    <x v="0"/>
    <n v="2019"/>
    <m/>
  </r>
  <r>
    <d v="2019-12-19T00:00:00"/>
    <x v="5"/>
    <x v="16"/>
    <n v="3"/>
    <s v="Roll"/>
    <n v="54"/>
    <x v="0"/>
    <n v="162"/>
    <m/>
    <x v="0"/>
    <n v="2019"/>
    <m/>
  </r>
  <r>
    <d v="2019-12-19T00:00:00"/>
    <x v="5"/>
    <x v="48"/>
    <n v="1"/>
    <s v="Pail"/>
    <n v="20"/>
    <x v="0"/>
    <n v="20"/>
    <m/>
    <x v="0"/>
    <n v="2019"/>
    <m/>
  </r>
  <r>
    <d v="2019-12-19T00:00:00"/>
    <x v="5"/>
    <x v="19"/>
    <n v="2"/>
    <s v="Box"/>
    <n v="12"/>
    <x v="0"/>
    <n v="24"/>
    <m/>
    <x v="0"/>
    <n v="2019"/>
    <m/>
  </r>
  <r>
    <d v="2019-12-20T00:00:00"/>
    <x v="38"/>
    <x v="2"/>
    <n v="1"/>
    <s v="Drum"/>
    <n v="220"/>
    <x v="0"/>
    <n v="220"/>
    <m/>
    <x v="0"/>
    <n v="2019"/>
    <m/>
  </r>
  <r>
    <d v="2019-12-20T00:00:00"/>
    <x v="38"/>
    <x v="31"/>
    <n v="1"/>
    <s v="Pail"/>
    <n v="20"/>
    <x v="0"/>
    <n v="20"/>
    <m/>
    <x v="0"/>
    <n v="2019"/>
    <m/>
  </r>
  <r>
    <d v="2019-12-20T00:00:00"/>
    <x v="38"/>
    <x v="54"/>
    <n v="3"/>
    <s v="Can"/>
    <n v="1"/>
    <x v="5"/>
    <n v="3"/>
    <m/>
    <x v="0"/>
    <n v="2019"/>
    <m/>
  </r>
  <r>
    <d v="2019-12-20T00:00:00"/>
    <x v="39"/>
    <x v="17"/>
    <n v="10"/>
    <s v="Bag"/>
    <n v="10"/>
    <x v="0"/>
    <n v="100"/>
    <m/>
    <x v="0"/>
    <n v="2019"/>
    <m/>
  </r>
  <r>
    <d v="2019-12-20T00:00:00"/>
    <x v="39"/>
    <x v="12"/>
    <n v="105"/>
    <s v="Bottle/Pallet"/>
    <n v="5"/>
    <x v="0"/>
    <n v="525"/>
    <m/>
    <x v="0"/>
    <n v="2019"/>
    <m/>
  </r>
  <r>
    <d v="2019-12-20T00:00:00"/>
    <x v="11"/>
    <x v="0"/>
    <n v="3"/>
    <s v="Drum"/>
    <n v="225"/>
    <x v="0"/>
    <n v="675"/>
    <m/>
    <x v="0"/>
    <n v="2019"/>
    <m/>
  </r>
  <r>
    <d v="2019-12-21T00:00:00"/>
    <x v="40"/>
    <x v="11"/>
    <n v="4"/>
    <s v="Drum"/>
    <n v="220"/>
    <x v="0"/>
    <n v="880"/>
    <m/>
    <x v="0"/>
    <n v="2019"/>
    <m/>
  </r>
  <r>
    <d v="2019-12-21T00:00:00"/>
    <x v="40"/>
    <x v="3"/>
    <n v="4"/>
    <s v="Roll"/>
    <n v="53.7"/>
    <x v="0"/>
    <n v="214.8"/>
    <m/>
    <x v="0"/>
    <n v="2019"/>
    <m/>
  </r>
  <r>
    <d v="2019-12-21T00:00:00"/>
    <x v="40"/>
    <x v="4"/>
    <n v="1"/>
    <s v="Roll"/>
    <n v="54"/>
    <x v="0"/>
    <n v="54"/>
    <m/>
    <x v="0"/>
    <n v="2019"/>
    <m/>
  </r>
  <r>
    <d v="2019-12-21T00:00:00"/>
    <x v="40"/>
    <x v="31"/>
    <n v="8"/>
    <s v="Pail"/>
    <n v="20"/>
    <x v="0"/>
    <n v="160"/>
    <m/>
    <x v="0"/>
    <n v="2019"/>
    <m/>
  </r>
  <r>
    <d v="2019-12-21T00:00:00"/>
    <x v="40"/>
    <x v="12"/>
    <n v="4"/>
    <s v="Bottle"/>
    <n v="5"/>
    <x v="0"/>
    <n v="20"/>
    <m/>
    <x v="0"/>
    <n v="2019"/>
    <m/>
  </r>
  <r>
    <d v="2019-12-23T00:00:00"/>
    <x v="1"/>
    <x v="2"/>
    <n v="3"/>
    <s v="Drum"/>
    <n v="220"/>
    <x v="0"/>
    <n v="660"/>
    <m/>
    <x v="0"/>
    <n v="2019"/>
    <m/>
  </r>
  <r>
    <d v="2019-12-23T00:00:00"/>
    <x v="1"/>
    <x v="3"/>
    <n v="6"/>
    <s v="Roll"/>
    <n v="30"/>
    <x v="0"/>
    <n v="180"/>
    <m/>
    <x v="0"/>
    <n v="2019"/>
    <m/>
  </r>
  <r>
    <d v="2019-12-23T00:00:00"/>
    <x v="1"/>
    <x v="6"/>
    <n v="5"/>
    <s v="Bag"/>
    <n v="25"/>
    <x v="0"/>
    <n v="125"/>
    <m/>
    <x v="0"/>
    <n v="2019"/>
    <m/>
  </r>
  <r>
    <d v="2019-12-23T00:00:00"/>
    <x v="1"/>
    <x v="5"/>
    <n v="2"/>
    <s v="Bottle"/>
    <n v="5"/>
    <x v="0"/>
    <n v="10"/>
    <m/>
    <x v="0"/>
    <n v="2019"/>
    <m/>
  </r>
  <r>
    <d v="2019-12-23T00:00:00"/>
    <x v="1"/>
    <x v="18"/>
    <n v="1"/>
    <s v="Box"/>
    <n v="12"/>
    <x v="0"/>
    <n v="12"/>
    <m/>
    <x v="0"/>
    <n v="2019"/>
    <m/>
  </r>
  <r>
    <d v="2019-12-23T00:00:00"/>
    <x v="1"/>
    <x v="20"/>
    <n v="1"/>
    <s v="Box"/>
    <n v="12"/>
    <x v="0"/>
    <n v="12"/>
    <m/>
    <x v="0"/>
    <n v="2019"/>
    <m/>
  </r>
  <r>
    <d v="2019-12-20T00:00:00"/>
    <x v="4"/>
    <x v="11"/>
    <n v="6"/>
    <s v="Drum"/>
    <n v="220"/>
    <x v="0"/>
    <n v="1320"/>
    <m/>
    <x v="0"/>
    <n v="2019"/>
    <m/>
  </r>
  <r>
    <d v="2019-12-20T00:00:00"/>
    <x v="4"/>
    <x v="3"/>
    <n v="6"/>
    <s v="Roll"/>
    <n v="53.7"/>
    <x v="0"/>
    <n v="322.20000000000005"/>
    <m/>
    <x v="0"/>
    <n v="2019"/>
    <m/>
  </r>
  <r>
    <d v="2019-12-20T00:00:00"/>
    <x v="4"/>
    <x v="4"/>
    <n v="3"/>
    <s v="Roll"/>
    <n v="54"/>
    <x v="0"/>
    <n v="162"/>
    <m/>
    <x v="0"/>
    <n v="2019"/>
    <m/>
  </r>
  <r>
    <d v="2019-12-20T00:00:00"/>
    <x v="4"/>
    <x v="12"/>
    <n v="8"/>
    <s v="Bottle"/>
    <n v="5"/>
    <x v="0"/>
    <n v="40"/>
    <m/>
    <x v="0"/>
    <n v="2019"/>
    <m/>
  </r>
  <r>
    <d v="2019-12-20T00:00:00"/>
    <x v="4"/>
    <x v="8"/>
    <n v="2"/>
    <s v="Roll"/>
    <n v="45"/>
    <x v="0"/>
    <n v="90"/>
    <m/>
    <x v="0"/>
    <n v="2019"/>
    <m/>
  </r>
  <r>
    <d v="2019-12-23T00:00:00"/>
    <x v="12"/>
    <x v="10"/>
    <n v="5"/>
    <s v="Drum"/>
    <n v="225"/>
    <x v="0"/>
    <n v="1125"/>
    <m/>
    <x v="0"/>
    <n v="2019"/>
    <m/>
  </r>
  <r>
    <d v="2019-12-23T00:00:00"/>
    <x v="12"/>
    <x v="12"/>
    <n v="4"/>
    <s v="Bottle"/>
    <n v="5"/>
    <x v="0"/>
    <n v="20"/>
    <m/>
    <x v="0"/>
    <n v="2019"/>
    <m/>
  </r>
  <r>
    <d v="2019-12-23T00:00:00"/>
    <x v="12"/>
    <x v="10"/>
    <n v="4"/>
    <s v="Drum"/>
    <n v="225"/>
    <x v="0"/>
    <n v="900"/>
    <m/>
    <x v="0"/>
    <n v="2019"/>
    <m/>
  </r>
  <r>
    <d v="2019-12-24T00:00:00"/>
    <x v="41"/>
    <x v="34"/>
    <n v="3"/>
    <s v="Drum"/>
    <n v="220"/>
    <x v="0"/>
    <n v="660"/>
    <m/>
    <x v="0"/>
    <n v="2019"/>
    <m/>
  </r>
  <r>
    <d v="2019-12-24T00:00:00"/>
    <x v="41"/>
    <x v="14"/>
    <n v="1"/>
    <s v="Drum"/>
    <n v="220"/>
    <x v="0"/>
    <n v="220"/>
    <m/>
    <x v="0"/>
    <n v="2019"/>
    <m/>
  </r>
  <r>
    <d v="2019-12-24T00:00:00"/>
    <x v="41"/>
    <x v="3"/>
    <n v="12"/>
    <s v="Roll"/>
    <n v="30"/>
    <x v="0"/>
    <n v="360"/>
    <m/>
    <x v="0"/>
    <n v="2019"/>
    <m/>
  </r>
  <r>
    <d v="2019-12-24T00:00:00"/>
    <x v="41"/>
    <x v="12"/>
    <n v="2"/>
    <s v="Bottle"/>
    <n v="5"/>
    <x v="0"/>
    <n v="10"/>
    <m/>
    <x v="0"/>
    <n v="2019"/>
    <m/>
  </r>
  <r>
    <d v="2019-12-24T00:00:00"/>
    <x v="41"/>
    <x v="55"/>
    <n v="1"/>
    <s v="Tin"/>
    <n v="5"/>
    <x v="0"/>
    <n v="5"/>
    <m/>
    <x v="0"/>
    <n v="2019"/>
    <m/>
  </r>
  <r>
    <d v="2019-12-23T00:00:00"/>
    <x v="12"/>
    <x v="10"/>
    <n v="6"/>
    <s v="Drum"/>
    <n v="225"/>
    <x v="0"/>
    <n v="1350"/>
    <m/>
    <x v="0"/>
    <n v="2019"/>
    <m/>
  </r>
  <r>
    <d v="2019-12-23T00:00:00"/>
    <x v="12"/>
    <x v="12"/>
    <n v="8"/>
    <s v="Bottle"/>
    <n v="5"/>
    <x v="0"/>
    <n v="40"/>
    <m/>
    <x v="0"/>
    <n v="2019"/>
    <m/>
  </r>
  <r>
    <d v="2019-12-23T00:00:00"/>
    <x v="12"/>
    <x v="3"/>
    <n v="10"/>
    <s v="Roll"/>
    <n v="53.7"/>
    <x v="0"/>
    <n v="537"/>
    <m/>
    <x v="0"/>
    <n v="2019"/>
    <m/>
  </r>
  <r>
    <d v="2019-12-26T00:00:00"/>
    <x v="14"/>
    <x v="10"/>
    <n v="3"/>
    <s v="Drum"/>
    <n v="225"/>
    <x v="0"/>
    <n v="675"/>
    <m/>
    <x v="0"/>
    <n v="2019"/>
    <m/>
  </r>
  <r>
    <d v="2019-12-26T00:00:00"/>
    <x v="14"/>
    <x v="3"/>
    <n v="3"/>
    <s v="Roll"/>
    <n v="30"/>
    <x v="0"/>
    <n v="90"/>
    <m/>
    <x v="0"/>
    <n v="2019"/>
    <m/>
  </r>
  <r>
    <d v="2019-12-26T00:00:00"/>
    <x v="14"/>
    <x v="6"/>
    <n v="5"/>
    <s v="Bag"/>
    <n v="25"/>
    <x v="0"/>
    <n v="125"/>
    <m/>
    <x v="0"/>
    <n v="2019"/>
    <m/>
  </r>
  <r>
    <d v="2019-12-26T00:00:00"/>
    <x v="14"/>
    <x v="12"/>
    <n v="4"/>
    <s v="Bottle"/>
    <n v="5"/>
    <x v="0"/>
    <n v="20"/>
    <m/>
    <x v="0"/>
    <n v="2019"/>
    <m/>
  </r>
  <r>
    <d v="2019-12-26T00:00:00"/>
    <x v="42"/>
    <x v="2"/>
    <n v="3"/>
    <s v="Drum"/>
    <n v="220"/>
    <x v="0"/>
    <n v="660"/>
    <m/>
    <x v="0"/>
    <n v="2019"/>
    <m/>
  </r>
  <r>
    <d v="2019-12-26T00:00:00"/>
    <x v="42"/>
    <x v="31"/>
    <n v="7"/>
    <s v="Pail"/>
    <n v="20"/>
    <x v="0"/>
    <n v="140"/>
    <m/>
    <x v="0"/>
    <n v="2019"/>
    <m/>
  </r>
  <r>
    <d v="2019-12-26T00:00:00"/>
    <x v="42"/>
    <x v="3"/>
    <n v="4"/>
    <s v="Roll"/>
    <n v="53.7"/>
    <x v="0"/>
    <n v="214.8"/>
    <m/>
    <x v="0"/>
    <n v="2019"/>
    <m/>
  </r>
  <r>
    <d v="2019-12-26T00:00:00"/>
    <x v="42"/>
    <x v="4"/>
    <n v="4"/>
    <s v="Roll"/>
    <n v="54"/>
    <x v="0"/>
    <n v="216"/>
    <m/>
    <x v="0"/>
    <n v="2019"/>
    <m/>
  </r>
  <r>
    <d v="2019-12-26T00:00:00"/>
    <x v="42"/>
    <x v="8"/>
    <n v="1"/>
    <s v="Roll"/>
    <n v="45"/>
    <x v="0"/>
    <n v="45"/>
    <m/>
    <x v="0"/>
    <n v="2019"/>
    <m/>
  </r>
  <r>
    <d v="2019-12-26T00:00:00"/>
    <x v="42"/>
    <x v="56"/>
    <n v="3"/>
    <s v="Roll"/>
    <n v="50"/>
    <x v="2"/>
    <n v="150"/>
    <m/>
    <x v="0"/>
    <n v="2019"/>
    <m/>
  </r>
  <r>
    <d v="2019-12-26T00:00:00"/>
    <x v="42"/>
    <x v="12"/>
    <n v="2"/>
    <s v="Bottle"/>
    <n v="5"/>
    <x v="0"/>
    <n v="10"/>
    <m/>
    <x v="0"/>
    <n v="2019"/>
    <m/>
  </r>
  <r>
    <d v="2019-12-26T00:00:00"/>
    <x v="42"/>
    <x v="30"/>
    <n v="2"/>
    <s v="Can"/>
    <n v="1"/>
    <x v="5"/>
    <n v="2"/>
    <m/>
    <x v="0"/>
    <n v="2019"/>
    <m/>
  </r>
  <r>
    <d v="2019-12-26T00:00:00"/>
    <x v="43"/>
    <x v="34"/>
    <n v="2"/>
    <s v="Drum"/>
    <n v="220"/>
    <x v="0"/>
    <n v="440"/>
    <m/>
    <x v="0"/>
    <n v="2019"/>
    <m/>
  </r>
  <r>
    <d v="2019-12-26T00:00:00"/>
    <x v="43"/>
    <x v="3"/>
    <n v="2"/>
    <s v="Roll"/>
    <n v="30"/>
    <x v="0"/>
    <n v="60"/>
    <m/>
    <x v="0"/>
    <n v="2019"/>
    <m/>
  </r>
  <r>
    <d v="2019-12-26T00:00:00"/>
    <x v="43"/>
    <x v="24"/>
    <n v="1"/>
    <s v="Transportation charge"/>
    <n v="1"/>
    <x v="4"/>
    <n v="1"/>
    <m/>
    <x v="0"/>
    <n v="2019"/>
    <m/>
  </r>
  <r>
    <d v="2019-12-27T00:00:00"/>
    <x v="21"/>
    <x v="34"/>
    <n v="1"/>
    <s v="Pail"/>
    <n v="25"/>
    <x v="0"/>
    <n v="25"/>
    <s v="Melaka"/>
    <x v="0"/>
    <n v="2019"/>
    <m/>
  </r>
  <r>
    <d v="2019-12-27T00:00:00"/>
    <x v="21"/>
    <x v="3"/>
    <n v="1"/>
    <s v="Roll"/>
    <n v="30"/>
    <x v="0"/>
    <n v="30"/>
    <m/>
    <x v="0"/>
    <n v="2019"/>
    <m/>
  </r>
  <r>
    <d v="2019-12-27T00:00:00"/>
    <x v="21"/>
    <x v="24"/>
    <n v="1"/>
    <s v="Transportation charge"/>
    <n v="1"/>
    <x v="4"/>
    <n v="1"/>
    <m/>
    <x v="0"/>
    <n v="2019"/>
    <m/>
  </r>
  <r>
    <d v="2019-12-26T00:00:00"/>
    <x v="17"/>
    <x v="2"/>
    <n v="7"/>
    <s v="Drum"/>
    <n v="220"/>
    <x v="0"/>
    <n v="1540"/>
    <m/>
    <x v="0"/>
    <n v="2019"/>
    <m/>
  </r>
  <r>
    <d v="2019-12-26T00:00:00"/>
    <x v="17"/>
    <x v="30"/>
    <n v="6"/>
    <s v="Can"/>
    <n v="1"/>
    <x v="5"/>
    <n v="6"/>
    <m/>
    <x v="0"/>
    <n v="2019"/>
    <m/>
  </r>
  <r>
    <d v="2019-12-26T00:00:00"/>
    <x v="15"/>
    <x v="57"/>
    <n v="3"/>
    <s v="Drum"/>
    <n v="190"/>
    <x v="0"/>
    <n v="570"/>
    <m/>
    <x v="0"/>
    <n v="2019"/>
    <m/>
  </r>
  <r>
    <d v="2019-12-27T00:00:00"/>
    <x v="44"/>
    <x v="58"/>
    <n v="2"/>
    <s v="Roll"/>
    <n v="50.8"/>
    <x v="2"/>
    <n v="101.6"/>
    <m/>
    <x v="0"/>
    <n v="2019"/>
    <m/>
  </r>
  <r>
    <d v="2019-12-27T00:00:00"/>
    <x v="44"/>
    <x v="59"/>
    <n v="4"/>
    <s v="Roll"/>
    <n v="50"/>
    <x v="2"/>
    <n v="200"/>
    <m/>
    <x v="0"/>
    <n v="2019"/>
    <m/>
  </r>
  <r>
    <d v="2019-12-27T00:00:00"/>
    <x v="44"/>
    <x v="60"/>
    <n v="4"/>
    <s v="Roll"/>
    <n v="53"/>
    <x v="0"/>
    <n v="212"/>
    <m/>
    <x v="0"/>
    <n v="2019"/>
    <m/>
  </r>
  <r>
    <d v="2019-12-27T00:00:00"/>
    <x v="17"/>
    <x v="34"/>
    <n v="3"/>
    <s v="Drum"/>
    <n v="220"/>
    <x v="0"/>
    <n v="660"/>
    <m/>
    <x v="0"/>
    <n v="2019"/>
    <m/>
  </r>
  <r>
    <d v="2019-12-27T00:00:00"/>
    <x v="17"/>
    <x v="11"/>
    <n v="2"/>
    <s v="Drum"/>
    <n v="220"/>
    <x v="0"/>
    <n v="440"/>
    <m/>
    <x v="0"/>
    <n v="2019"/>
    <m/>
  </r>
  <r>
    <d v="2019-12-27T00:00:00"/>
    <x v="11"/>
    <x v="0"/>
    <n v="4"/>
    <s v="Drum"/>
    <n v="225"/>
    <x v="0"/>
    <n v="900"/>
    <m/>
    <x v="0"/>
    <n v="2019"/>
    <m/>
  </r>
  <r>
    <d v="2019-12-27T00:00:00"/>
    <x v="45"/>
    <x v="2"/>
    <n v="2"/>
    <s v="Drum"/>
    <n v="220"/>
    <x v="0"/>
    <n v="440"/>
    <m/>
    <x v="0"/>
    <n v="2019"/>
    <m/>
  </r>
  <r>
    <d v="2019-12-27T00:00:00"/>
    <x v="45"/>
    <x v="3"/>
    <n v="4"/>
    <s v="Roll"/>
    <n v="30"/>
    <x v="0"/>
    <n v="120"/>
    <m/>
    <x v="0"/>
    <n v="2019"/>
    <m/>
  </r>
  <r>
    <d v="2019-12-27T00:00:00"/>
    <x v="45"/>
    <x v="48"/>
    <n v="3"/>
    <s v="Pail"/>
    <n v="20"/>
    <x v="0"/>
    <n v="60"/>
    <m/>
    <x v="0"/>
    <n v="2019"/>
    <m/>
  </r>
  <r>
    <d v="2019-12-27T00:00:00"/>
    <x v="45"/>
    <x v="52"/>
    <n v="1"/>
    <s v="Tin"/>
    <n v="5"/>
    <x v="0"/>
    <n v="5"/>
    <m/>
    <x v="0"/>
    <n v="2019"/>
    <m/>
  </r>
  <r>
    <d v="2019-12-27T00:00:00"/>
    <x v="45"/>
    <x v="32"/>
    <n v="1"/>
    <s v="Tin"/>
    <n v="5"/>
    <x v="0"/>
    <n v="5"/>
    <m/>
    <x v="0"/>
    <n v="2019"/>
    <m/>
  </r>
  <r>
    <d v="2019-12-27T00:00:00"/>
    <x v="4"/>
    <x v="11"/>
    <n v="6"/>
    <s v="Drum"/>
    <n v="220"/>
    <x v="0"/>
    <n v="1320"/>
    <m/>
    <x v="0"/>
    <n v="2019"/>
    <m/>
  </r>
  <r>
    <d v="2019-12-27T00:00:00"/>
    <x v="4"/>
    <x v="3"/>
    <n v="6"/>
    <s v="Roll"/>
    <n v="53.7"/>
    <x v="0"/>
    <n v="322.20000000000005"/>
    <m/>
    <x v="0"/>
    <n v="2019"/>
    <m/>
  </r>
  <r>
    <d v="2019-12-27T00:00:00"/>
    <x v="4"/>
    <x v="4"/>
    <n v="3"/>
    <s v="Roll"/>
    <n v="54"/>
    <x v="0"/>
    <n v="162"/>
    <m/>
    <x v="0"/>
    <n v="2019"/>
    <m/>
  </r>
  <r>
    <d v="2019-12-28T00:00:00"/>
    <x v="46"/>
    <x v="0"/>
    <n v="5"/>
    <s v="Drum"/>
    <n v="225"/>
    <x v="0"/>
    <n v="1125"/>
    <m/>
    <x v="0"/>
    <n v="2019"/>
    <m/>
  </r>
  <r>
    <d v="2019-12-28T00:00:00"/>
    <x v="46"/>
    <x v="26"/>
    <n v="1"/>
    <s v="Drum"/>
    <n v="163"/>
    <x v="0"/>
    <n v="163"/>
    <m/>
    <x v="0"/>
    <n v="2019"/>
    <m/>
  </r>
  <r>
    <d v="2020-01-02T00:00:00"/>
    <x v="36"/>
    <x v="0"/>
    <n v="4"/>
    <s v="Drum"/>
    <n v="225"/>
    <x v="0"/>
    <n v="900"/>
    <m/>
    <x v="0"/>
    <n v="2019"/>
    <m/>
  </r>
  <r>
    <d v="2020-01-02T00:00:00"/>
    <x v="36"/>
    <x v="0"/>
    <n v="1"/>
    <s v="Drum"/>
    <n v="200"/>
    <x v="0"/>
    <n v="200"/>
    <m/>
    <x v="0"/>
    <n v="2019"/>
    <m/>
  </r>
  <r>
    <d v="2020-01-02T00:00:00"/>
    <x v="36"/>
    <x v="26"/>
    <n v="1"/>
    <s v="Drum"/>
    <n v="163"/>
    <x v="0"/>
    <n v="163"/>
    <m/>
    <x v="0"/>
    <n v="2019"/>
    <m/>
  </r>
  <r>
    <d v="2019-12-30T00:00:00"/>
    <x v="47"/>
    <x v="2"/>
    <n v="1"/>
    <s v="Drum"/>
    <n v="220"/>
    <x v="0"/>
    <n v="220"/>
    <m/>
    <x v="0"/>
    <n v="2019"/>
    <m/>
  </r>
  <r>
    <d v="2019-12-30T00:00:00"/>
    <x v="47"/>
    <x v="6"/>
    <n v="2"/>
    <s v="Bag"/>
    <n v="25"/>
    <x v="0"/>
    <n v="50"/>
    <m/>
    <x v="0"/>
    <n v="2019"/>
    <m/>
  </r>
  <r>
    <d v="2019-12-30T00:00:00"/>
    <x v="47"/>
    <x v="24"/>
    <n v="1"/>
    <s v="Transportation charge"/>
    <n v="1"/>
    <x v="4"/>
    <n v="1"/>
    <m/>
    <x v="0"/>
    <n v="2019"/>
    <m/>
  </r>
  <r>
    <d v="2019-12-30T00:00:00"/>
    <x v="19"/>
    <x v="2"/>
    <n v="4"/>
    <s v="Drum"/>
    <n v="220"/>
    <x v="0"/>
    <n v="880"/>
    <m/>
    <x v="0"/>
    <n v="2019"/>
    <m/>
  </r>
  <r>
    <d v="2019-12-30T00:00:00"/>
    <x v="19"/>
    <x v="3"/>
    <n v="4"/>
    <s v="Roll"/>
    <n v="54"/>
    <x v="0"/>
    <n v="216"/>
    <m/>
    <x v="0"/>
    <n v="2019"/>
    <m/>
  </r>
  <r>
    <d v="2019-12-30T00:00:00"/>
    <x v="19"/>
    <x v="31"/>
    <n v="4"/>
    <s v="Pail"/>
    <n v="20"/>
    <x v="0"/>
    <n v="80"/>
    <m/>
    <x v="0"/>
    <n v="2019"/>
    <m/>
  </r>
  <r>
    <d v="2019-12-30T00:00:00"/>
    <x v="18"/>
    <x v="31"/>
    <n v="50"/>
    <s v="Pail"/>
    <n v="20"/>
    <x v="0"/>
    <n v="1000"/>
    <m/>
    <x v="0"/>
    <n v="2019"/>
    <m/>
  </r>
  <r>
    <d v="2019-12-30T00:00:00"/>
    <x v="48"/>
    <x v="11"/>
    <n v="1"/>
    <s v="Drum"/>
    <n v="220"/>
    <x v="0"/>
    <n v="220"/>
    <m/>
    <x v="0"/>
    <n v="2019"/>
    <m/>
  </r>
  <r>
    <d v="2019-12-30T00:00:00"/>
    <x v="48"/>
    <x v="0"/>
    <n v="4"/>
    <s v="Drum"/>
    <n v="225"/>
    <x v="0"/>
    <n v="900"/>
    <m/>
    <x v="0"/>
    <n v="2019"/>
    <m/>
  </r>
  <r>
    <d v="2019-12-30T00:00:00"/>
    <x v="48"/>
    <x v="31"/>
    <n v="8"/>
    <s v="Pail"/>
    <n v="20"/>
    <x v="0"/>
    <n v="160"/>
    <m/>
    <x v="0"/>
    <n v="2019"/>
    <m/>
  </r>
  <r>
    <d v="2019-12-30T00:00:00"/>
    <x v="48"/>
    <x v="3"/>
    <n v="5"/>
    <s v="Roll"/>
    <n v="54"/>
    <x v="0"/>
    <n v="270"/>
    <m/>
    <x v="0"/>
    <n v="2019"/>
    <m/>
  </r>
  <r>
    <d v="2019-12-30T00:00:00"/>
    <x v="48"/>
    <x v="5"/>
    <n v="2"/>
    <s v="Ctn"/>
    <n v="20"/>
    <x v="0"/>
    <n v="40"/>
    <m/>
    <x v="0"/>
    <n v="2019"/>
    <m/>
  </r>
  <r>
    <d v="2019-12-30T00:00:00"/>
    <x v="48"/>
    <x v="17"/>
    <n v="1"/>
    <s v="Bag"/>
    <n v="10"/>
    <x v="0"/>
    <n v="10"/>
    <m/>
    <x v="0"/>
    <n v="2019"/>
    <m/>
  </r>
  <r>
    <d v="2019-12-31T00:00:00"/>
    <x v="1"/>
    <x v="14"/>
    <n v="2"/>
    <s v="Drum"/>
    <n v="220"/>
    <x v="0"/>
    <n v="440"/>
    <m/>
    <x v="0"/>
    <n v="2019"/>
    <m/>
  </r>
  <r>
    <d v="2019-12-31T00:00:00"/>
    <x v="1"/>
    <x v="10"/>
    <n v="1"/>
    <s v="Drum"/>
    <n v="225"/>
    <x v="0"/>
    <n v="225"/>
    <m/>
    <x v="0"/>
    <n v="2019"/>
    <m/>
  </r>
  <r>
    <d v="2019-12-31T00:00:00"/>
    <x v="1"/>
    <x v="3"/>
    <n v="6"/>
    <s v="Roll"/>
    <n v="30"/>
    <x v="0"/>
    <n v="180"/>
    <m/>
    <x v="0"/>
    <n v="2019"/>
    <m/>
  </r>
  <r>
    <d v="2019-12-31T00:00:00"/>
    <x v="1"/>
    <x v="6"/>
    <n v="6"/>
    <s v="Bag"/>
    <n v="25"/>
    <x v="0"/>
    <n v="150"/>
    <m/>
    <x v="0"/>
    <n v="2019"/>
    <m/>
  </r>
  <r>
    <d v="2019-12-31T00:00:00"/>
    <x v="1"/>
    <x v="7"/>
    <n v="1"/>
    <s v="Tin"/>
    <n v="1"/>
    <x v="1"/>
    <n v="1"/>
    <m/>
    <x v="0"/>
    <n v="2019"/>
    <m/>
  </r>
  <r>
    <d v="2020-01-02T00:00:00"/>
    <x v="31"/>
    <x v="21"/>
    <n v="15"/>
    <s v="Pail"/>
    <n v="20"/>
    <x v="0"/>
    <n v="300"/>
    <s v="JB"/>
    <x v="0"/>
    <n v="2019"/>
    <m/>
  </r>
  <r>
    <d v="2020-01-02T00:00:00"/>
    <x v="8"/>
    <x v="21"/>
    <n v="10"/>
    <s v="Pail"/>
    <n v="20"/>
    <x v="0"/>
    <n v="200"/>
    <s v="JB"/>
    <x v="0"/>
    <n v="2019"/>
    <m/>
  </r>
  <r>
    <d v="2019-12-30T00:00:00"/>
    <x v="49"/>
    <x v="41"/>
    <n v="1"/>
    <s v="Drum"/>
    <n v="250"/>
    <x v="0"/>
    <n v="250"/>
    <s v="Melaka"/>
    <x v="0"/>
    <n v="2019"/>
    <m/>
  </r>
  <r>
    <d v="2019-12-30T00:00:00"/>
    <x v="50"/>
    <x v="61"/>
    <n v="20"/>
    <s v="Bottle"/>
    <n v="5"/>
    <x v="0"/>
    <n v="100"/>
    <m/>
    <x v="0"/>
    <n v="2019"/>
    <m/>
  </r>
  <r>
    <d v="2020-01-02T00:00:00"/>
    <x v="14"/>
    <x v="10"/>
    <n v="3"/>
    <s v="Drum"/>
    <n v="225"/>
    <x v="0"/>
    <n v="675"/>
    <m/>
    <x v="1"/>
    <n v="2020"/>
    <s v="A"/>
  </r>
  <r>
    <d v="2020-01-02T00:00:00"/>
    <x v="14"/>
    <x v="3"/>
    <n v="3"/>
    <s v="Roll"/>
    <n v="30"/>
    <x v="0"/>
    <n v="90"/>
    <m/>
    <x v="1"/>
    <n v="2020"/>
    <s v="A"/>
  </r>
  <r>
    <d v="2020-01-02T00:00:00"/>
    <x v="14"/>
    <x v="12"/>
    <n v="3"/>
    <s v="Bottle"/>
    <n v="5"/>
    <x v="0"/>
    <n v="15"/>
    <m/>
    <x v="1"/>
    <n v="2020"/>
    <s v="A"/>
  </r>
  <r>
    <d v="2020-01-02T00:00:00"/>
    <x v="14"/>
    <x v="6"/>
    <n v="5"/>
    <s v="Bag"/>
    <n v="25"/>
    <x v="0"/>
    <n v="125"/>
    <m/>
    <x v="1"/>
    <n v="2020"/>
    <s v="A"/>
  </r>
  <r>
    <d v="2020-01-02T00:00:00"/>
    <x v="14"/>
    <x v="17"/>
    <n v="1"/>
    <s v="Bag"/>
    <n v="10"/>
    <x v="0"/>
    <n v="10"/>
    <m/>
    <x v="1"/>
    <n v="2020"/>
    <s v="A"/>
  </r>
  <r>
    <d v="2020-01-02T00:00:00"/>
    <x v="11"/>
    <x v="0"/>
    <n v="2"/>
    <s v="Drum"/>
    <n v="225"/>
    <x v="0"/>
    <n v="450"/>
    <m/>
    <x v="1"/>
    <n v="2020"/>
    <s v="A"/>
  </r>
  <r>
    <d v="2020-01-02T00:00:00"/>
    <x v="13"/>
    <x v="45"/>
    <n v="6"/>
    <s v="Pail"/>
    <n v="25"/>
    <x v="0"/>
    <n v="150"/>
    <m/>
    <x v="1"/>
    <n v="2020"/>
    <s v="A"/>
  </r>
  <r>
    <d v="2020-01-02T00:00:00"/>
    <x v="51"/>
    <x v="12"/>
    <n v="80"/>
    <s v="Bottle"/>
    <n v="5"/>
    <x v="0"/>
    <n v="400"/>
    <m/>
    <x v="1"/>
    <n v="2020"/>
    <s v="A"/>
  </r>
  <r>
    <d v="2020-01-02T00:00:00"/>
    <x v="52"/>
    <x v="0"/>
    <n v="1"/>
    <s v="Drum"/>
    <n v="225"/>
    <x v="0"/>
    <n v="225"/>
    <m/>
    <x v="1"/>
    <n v="2020"/>
    <s v="A"/>
  </r>
  <r>
    <d v="2020-01-03T00:00:00"/>
    <x v="10"/>
    <x v="14"/>
    <n v="4"/>
    <s v="Drum"/>
    <n v="220"/>
    <x v="0"/>
    <n v="880"/>
    <m/>
    <x v="1"/>
    <n v="2020"/>
    <s v="A"/>
  </r>
  <r>
    <d v="2020-01-03T00:00:00"/>
    <x v="10"/>
    <x v="15"/>
    <n v="1"/>
    <s v="Drum"/>
    <n v="220"/>
    <x v="0"/>
    <n v="220"/>
    <m/>
    <x v="1"/>
    <n v="2020"/>
    <s v="A"/>
  </r>
  <r>
    <d v="2020-01-02T00:00:00"/>
    <x v="53"/>
    <x v="2"/>
    <n v="5"/>
    <s v="Drum"/>
    <n v="220"/>
    <x v="0"/>
    <n v="1100"/>
    <m/>
    <x v="1"/>
    <n v="2020"/>
    <s v="A"/>
  </r>
  <r>
    <d v="2020-01-02T00:00:00"/>
    <x v="53"/>
    <x v="3"/>
    <n v="5"/>
    <s v="Roll"/>
    <n v="60"/>
    <x v="0"/>
    <n v="300"/>
    <m/>
    <x v="1"/>
    <n v="2020"/>
    <s v="A"/>
  </r>
  <r>
    <d v="2020-01-02T00:00:00"/>
    <x v="53"/>
    <x v="18"/>
    <n v="2"/>
    <s v="Box"/>
    <n v="12"/>
    <x v="3"/>
    <n v="24"/>
    <m/>
    <x v="1"/>
    <n v="2020"/>
    <s v="A"/>
  </r>
  <r>
    <d v="2020-01-02T00:00:00"/>
    <x v="53"/>
    <x v="31"/>
    <n v="5"/>
    <s v="Pail"/>
    <n v="20"/>
    <x v="0"/>
    <n v="100"/>
    <m/>
    <x v="1"/>
    <n v="2020"/>
    <s v="A"/>
  </r>
  <r>
    <d v="2020-01-02T00:00:00"/>
    <x v="13"/>
    <x v="27"/>
    <n v="10"/>
    <s v="Roll"/>
    <n v="110"/>
    <x v="2"/>
    <n v="1100"/>
    <m/>
    <x v="1"/>
    <n v="2020"/>
    <s v="A"/>
  </r>
  <r>
    <d v="2020-01-02T00:00:00"/>
    <x v="44"/>
    <x v="58"/>
    <n v="2"/>
    <s v="Roll"/>
    <n v="50.8"/>
    <x v="2"/>
    <n v="101.6"/>
    <m/>
    <x v="1"/>
    <n v="2020"/>
    <s v="A"/>
  </r>
  <r>
    <d v="2020-01-02T00:00:00"/>
    <x v="48"/>
    <x v="11"/>
    <n v="2"/>
    <s v="Drum"/>
    <n v="220"/>
    <x v="0"/>
    <n v="440"/>
    <m/>
    <x v="1"/>
    <n v="2020"/>
    <s v="A"/>
  </r>
  <r>
    <d v="2020-01-03T00:00:00"/>
    <x v="9"/>
    <x v="2"/>
    <n v="1"/>
    <s v="Drum"/>
    <n v="220"/>
    <x v="0"/>
    <n v="220"/>
    <m/>
    <x v="1"/>
    <n v="2020"/>
    <s v="A"/>
  </r>
  <r>
    <d v="2020-01-03T00:00:00"/>
    <x v="9"/>
    <x v="3"/>
    <n v="2"/>
    <s v="Roll"/>
    <n v="30"/>
    <x v="0"/>
    <n v="60"/>
    <m/>
    <x v="1"/>
    <n v="2020"/>
    <s v="A"/>
  </r>
  <r>
    <d v="2020-01-03T00:00:00"/>
    <x v="9"/>
    <x v="23"/>
    <n v="2"/>
    <s v="Roll"/>
    <n v="40"/>
    <x v="0"/>
    <n v="80"/>
    <m/>
    <x v="1"/>
    <n v="2020"/>
    <s v="A"/>
  </r>
  <r>
    <d v="2020-01-03T00:00:00"/>
    <x v="9"/>
    <x v="24"/>
    <n v="1"/>
    <s v="Transportation charge"/>
    <n v="1"/>
    <x v="4"/>
    <n v="1"/>
    <m/>
    <x v="1"/>
    <n v="2020"/>
    <s v="A"/>
  </r>
  <r>
    <d v="2020-01-03T00:00:00"/>
    <x v="40"/>
    <x v="11"/>
    <n v="4"/>
    <s v="Drum"/>
    <n v="220"/>
    <x v="0"/>
    <n v="880"/>
    <m/>
    <x v="1"/>
    <n v="2020"/>
    <s v="A"/>
  </r>
  <r>
    <d v="2020-01-03T00:00:00"/>
    <x v="40"/>
    <x v="34"/>
    <n v="1"/>
    <s v="Drum"/>
    <n v="220"/>
    <x v="0"/>
    <n v="220"/>
    <m/>
    <x v="1"/>
    <n v="2020"/>
    <s v="A"/>
  </r>
  <r>
    <d v="2020-01-03T00:00:00"/>
    <x v="40"/>
    <x v="3"/>
    <n v="4"/>
    <s v="Roll"/>
    <n v="54"/>
    <x v="0"/>
    <n v="216"/>
    <m/>
    <x v="1"/>
    <n v="2020"/>
    <s v="A"/>
  </r>
  <r>
    <d v="2020-01-03T00:00:00"/>
    <x v="40"/>
    <x v="4"/>
    <n v="1"/>
    <s v="Roll"/>
    <n v="54"/>
    <x v="0"/>
    <n v="54"/>
    <m/>
    <x v="1"/>
    <n v="2020"/>
    <s v="A"/>
  </r>
  <r>
    <d v="2020-01-03T00:00:00"/>
    <x v="40"/>
    <x v="31"/>
    <n v="8"/>
    <s v="Pail"/>
    <n v="20"/>
    <x v="0"/>
    <n v="160"/>
    <m/>
    <x v="1"/>
    <n v="2020"/>
    <s v="A"/>
  </r>
  <r>
    <d v="2020-01-03T00:00:00"/>
    <x v="40"/>
    <x v="34"/>
    <n v="5"/>
    <s v="Drum"/>
    <n v="220"/>
    <x v="0"/>
    <n v="1100"/>
    <m/>
    <x v="1"/>
    <n v="2020"/>
    <s v="A"/>
  </r>
  <r>
    <d v="2020-01-03T00:00:00"/>
    <x v="40"/>
    <x v="1"/>
    <n v="2"/>
    <s v="Drum"/>
    <n v="200"/>
    <x v="0"/>
    <n v="400"/>
    <m/>
    <x v="1"/>
    <n v="2020"/>
    <s v="A"/>
  </r>
  <r>
    <d v="2020-01-06T00:00:00"/>
    <x v="11"/>
    <x v="0"/>
    <n v="1"/>
    <s v="Drum"/>
    <n v="225"/>
    <x v="0"/>
    <n v="225"/>
    <m/>
    <x v="1"/>
    <n v="2020"/>
    <s v="A"/>
  </r>
  <r>
    <d v="2020-01-06T00:00:00"/>
    <x v="11"/>
    <x v="0"/>
    <n v="1"/>
    <s v="Drum"/>
    <n v="210"/>
    <x v="0"/>
    <n v="210"/>
    <m/>
    <x v="1"/>
    <n v="2020"/>
    <s v="A"/>
  </r>
  <r>
    <d v="2020-01-03T00:00:00"/>
    <x v="32"/>
    <x v="44"/>
    <n v="3"/>
    <s v="Pail"/>
    <n v="20"/>
    <x v="0"/>
    <n v="60"/>
    <m/>
    <x v="1"/>
    <n v="2020"/>
    <s v="A"/>
  </r>
  <r>
    <d v="2020-01-04T00:00:00"/>
    <x v="32"/>
    <x v="34"/>
    <n v="3"/>
    <s v="Drum"/>
    <n v="220"/>
    <x v="0"/>
    <n v="660"/>
    <m/>
    <x v="1"/>
    <n v="2020"/>
    <s v="A"/>
  </r>
  <r>
    <d v="2020-01-04T00:00:00"/>
    <x v="32"/>
    <x v="34"/>
    <n v="3"/>
    <s v="Drum"/>
    <n v="220"/>
    <x v="0"/>
    <n v="660"/>
    <m/>
    <x v="1"/>
    <n v="2020"/>
    <s v="A"/>
  </r>
  <r>
    <d v="2020-01-03T00:00:00"/>
    <x v="34"/>
    <x v="2"/>
    <n v="4"/>
    <s v="Drum"/>
    <n v="220"/>
    <x v="0"/>
    <n v="880"/>
    <m/>
    <x v="1"/>
    <n v="2020"/>
    <s v="A"/>
  </r>
  <r>
    <d v="2020-01-03T00:00:00"/>
    <x v="34"/>
    <x v="3"/>
    <n v="2"/>
    <s v="Roll"/>
    <n v="53.7"/>
    <x v="0"/>
    <n v="107.4"/>
    <m/>
    <x v="1"/>
    <n v="2020"/>
    <s v="A"/>
  </r>
  <r>
    <d v="2020-01-03T00:00:00"/>
    <x v="34"/>
    <x v="62"/>
    <n v="3"/>
    <s v="Pail"/>
    <n v="22"/>
    <x v="0"/>
    <n v="66"/>
    <m/>
    <x v="1"/>
    <n v="2020"/>
    <s v="A"/>
  </r>
  <r>
    <d v="2020-01-03T00:00:00"/>
    <x v="34"/>
    <x v="12"/>
    <n v="4"/>
    <s v="Drum"/>
    <n v="5"/>
    <x v="0"/>
    <n v="20"/>
    <m/>
    <x v="1"/>
    <n v="2020"/>
    <s v="A"/>
  </r>
  <r>
    <d v="2020-01-04T00:00:00"/>
    <x v="4"/>
    <x v="11"/>
    <n v="6"/>
    <s v="Drum"/>
    <n v="220"/>
    <x v="0"/>
    <n v="1320"/>
    <m/>
    <x v="1"/>
    <n v="2020"/>
    <s v="A"/>
  </r>
  <r>
    <d v="2020-01-04T00:00:00"/>
    <x v="4"/>
    <x v="3"/>
    <n v="6"/>
    <s v="Roll"/>
    <n v="54"/>
    <x v="0"/>
    <n v="324"/>
    <m/>
    <x v="1"/>
    <n v="2020"/>
    <s v="A"/>
  </r>
  <r>
    <d v="2020-01-04T00:00:00"/>
    <x v="4"/>
    <x v="4"/>
    <n v="3"/>
    <s v="Roll"/>
    <n v="54"/>
    <x v="0"/>
    <n v="162"/>
    <m/>
    <x v="1"/>
    <n v="2020"/>
    <s v="A"/>
  </r>
  <r>
    <d v="2020-01-06T00:00:00"/>
    <x v="2"/>
    <x v="9"/>
    <n v="3"/>
    <s v="Roll"/>
    <n v="200"/>
    <x v="2"/>
    <n v="600"/>
    <m/>
    <x v="1"/>
    <n v="2020"/>
    <s v="A"/>
  </r>
  <r>
    <d v="2020-01-08T00:00:00"/>
    <x v="32"/>
    <x v="31"/>
    <n v="5"/>
    <s v="Pail"/>
    <n v="20"/>
    <x v="0"/>
    <n v="100"/>
    <m/>
    <x v="1"/>
    <n v="2020"/>
    <s v="A"/>
  </r>
  <r>
    <d v="2020-01-06T00:00:00"/>
    <x v="13"/>
    <x v="27"/>
    <n v="20"/>
    <s v="Roll"/>
    <n v="110"/>
    <x v="2"/>
    <n v="2200"/>
    <m/>
    <x v="1"/>
    <n v="2020"/>
    <s v="A"/>
  </r>
  <r>
    <d v="2020-01-06T00:00:00"/>
    <x v="12"/>
    <x v="10"/>
    <n v="5"/>
    <s v="Drum"/>
    <n v="225"/>
    <x v="0"/>
    <n v="1125"/>
    <m/>
    <x v="1"/>
    <n v="2020"/>
    <s v="A"/>
  </r>
  <r>
    <d v="2020-01-06T00:00:00"/>
    <x v="12"/>
    <x v="3"/>
    <n v="5"/>
    <s v="Roll"/>
    <n v="54"/>
    <x v="0"/>
    <n v="270"/>
    <m/>
    <x v="1"/>
    <n v="2020"/>
    <s v="A"/>
  </r>
  <r>
    <d v="2020-01-06T00:00:00"/>
    <x v="12"/>
    <x v="16"/>
    <n v="5"/>
    <s v="Roll"/>
    <n v="54"/>
    <x v="0"/>
    <n v="270"/>
    <m/>
    <x v="1"/>
    <n v="2020"/>
    <s v="A"/>
  </r>
  <r>
    <d v="2020-01-06T00:00:00"/>
    <x v="12"/>
    <x v="12"/>
    <n v="8"/>
    <s v="Bottle"/>
    <n v="5"/>
    <x v="0"/>
    <n v="40"/>
    <m/>
    <x v="1"/>
    <n v="2020"/>
    <s v="A"/>
  </r>
  <r>
    <d v="2020-01-06T00:00:00"/>
    <x v="14"/>
    <x v="10"/>
    <n v="4"/>
    <s v="Drum"/>
    <n v="225"/>
    <x v="0"/>
    <n v="900"/>
    <m/>
    <x v="1"/>
    <n v="2020"/>
    <s v="A"/>
  </r>
  <r>
    <d v="2020-01-06T00:00:00"/>
    <x v="14"/>
    <x v="3"/>
    <n v="4"/>
    <s v="Roll"/>
    <n v="30"/>
    <x v="0"/>
    <n v="120"/>
    <m/>
    <x v="1"/>
    <n v="2020"/>
    <s v="A"/>
  </r>
  <r>
    <d v="2020-01-06T00:00:00"/>
    <x v="14"/>
    <x v="6"/>
    <n v="10"/>
    <s v="Bag"/>
    <n v="25"/>
    <x v="0"/>
    <n v="250"/>
    <m/>
    <x v="1"/>
    <n v="2020"/>
    <s v="A"/>
  </r>
  <r>
    <d v="2020-01-06T00:00:00"/>
    <x v="14"/>
    <x v="12"/>
    <n v="4"/>
    <s v="Bottle"/>
    <n v="5"/>
    <x v="0"/>
    <n v="20"/>
    <m/>
    <x v="1"/>
    <n v="2020"/>
    <s v="A"/>
  </r>
  <r>
    <d v="2020-01-06T00:00:00"/>
    <x v="14"/>
    <x v="28"/>
    <n v="1"/>
    <s v="Pail"/>
    <n v="15"/>
    <x v="7"/>
    <n v="15"/>
    <m/>
    <x v="1"/>
    <n v="2020"/>
    <s v="A"/>
  </r>
  <r>
    <d v="2020-01-08T00:00:00"/>
    <x v="10"/>
    <x v="14"/>
    <n v="4"/>
    <s v="Drum"/>
    <n v="220"/>
    <x v="0"/>
    <n v="880"/>
    <m/>
    <x v="1"/>
    <n v="2020"/>
    <s v="A"/>
  </r>
  <r>
    <d v="2020-01-08T00:00:00"/>
    <x v="10"/>
    <x v="15"/>
    <n v="1"/>
    <s v="Drum"/>
    <n v="220"/>
    <x v="0"/>
    <n v="220"/>
    <m/>
    <x v="1"/>
    <n v="2020"/>
    <s v="A"/>
  </r>
  <r>
    <d v="2020-01-08T00:00:00"/>
    <x v="10"/>
    <x v="25"/>
    <n v="10"/>
    <s v="Roll"/>
    <n v="60"/>
    <x v="0"/>
    <n v="600"/>
    <m/>
    <x v="1"/>
    <n v="2020"/>
    <s v="A"/>
  </r>
  <r>
    <d v="2020-01-09T00:00:00"/>
    <x v="1"/>
    <x v="2"/>
    <n v="3"/>
    <s v="Drum"/>
    <n v="220"/>
    <x v="0"/>
    <n v="660"/>
    <m/>
    <x v="1"/>
    <n v="2020"/>
    <s v="A"/>
  </r>
  <r>
    <d v="2020-01-09T00:00:00"/>
    <x v="1"/>
    <x v="3"/>
    <n v="2"/>
    <s v="Roll"/>
    <n v="30"/>
    <x v="0"/>
    <n v="60"/>
    <m/>
    <x v="1"/>
    <n v="2020"/>
    <s v="A"/>
  </r>
  <r>
    <d v="2020-01-09T00:00:00"/>
    <x v="1"/>
    <x v="6"/>
    <n v="10"/>
    <s v="Bag"/>
    <n v="25"/>
    <x v="0"/>
    <n v="250"/>
    <m/>
    <x v="1"/>
    <n v="2020"/>
    <s v="A"/>
  </r>
  <r>
    <d v="2020-01-09T00:00:00"/>
    <x v="1"/>
    <x v="17"/>
    <n v="1"/>
    <s v="Bag"/>
    <n v="10"/>
    <x v="0"/>
    <n v="10"/>
    <m/>
    <x v="1"/>
    <n v="2020"/>
    <s v="A"/>
  </r>
  <r>
    <d v="2020-01-09T00:00:00"/>
    <x v="1"/>
    <x v="5"/>
    <n v="2"/>
    <s v="Bottle"/>
    <n v="5"/>
    <x v="0"/>
    <n v="10"/>
    <m/>
    <x v="1"/>
    <n v="2020"/>
    <s v="A"/>
  </r>
  <r>
    <d v="2020-01-07T00:00:00"/>
    <x v="12"/>
    <x v="63"/>
    <n v="1"/>
    <s v="Pallet"/>
    <n v="1152"/>
    <x v="0"/>
    <n v="1152"/>
    <m/>
    <x v="1"/>
    <n v="2020"/>
    <s v="A"/>
  </r>
  <r>
    <d v="2020-01-09T00:00:00"/>
    <x v="40"/>
    <x v="11"/>
    <n v="4"/>
    <s v="Drum"/>
    <n v="220"/>
    <x v="0"/>
    <n v="880"/>
    <m/>
    <x v="1"/>
    <n v="2020"/>
    <s v="A"/>
  </r>
  <r>
    <d v="2020-01-09T00:00:00"/>
    <x v="40"/>
    <x v="3"/>
    <n v="4"/>
    <s v="Roll"/>
    <n v="54"/>
    <x v="0"/>
    <n v="216"/>
    <m/>
    <x v="1"/>
    <n v="2020"/>
    <s v="A"/>
  </r>
  <r>
    <d v="2020-01-09T00:00:00"/>
    <x v="40"/>
    <x v="4"/>
    <n v="1"/>
    <s v="Roll"/>
    <n v="54"/>
    <x v="0"/>
    <n v="54"/>
    <m/>
    <x v="1"/>
    <n v="2020"/>
    <s v="A"/>
  </r>
  <r>
    <d v="2020-01-09T00:00:00"/>
    <x v="40"/>
    <x v="31"/>
    <n v="4"/>
    <s v="Pail"/>
    <n v="20"/>
    <x v="0"/>
    <n v="80"/>
    <m/>
    <x v="1"/>
    <n v="2020"/>
    <s v="A"/>
  </r>
  <r>
    <d v="2020-01-09T00:00:00"/>
    <x v="54"/>
    <x v="40"/>
    <n v="4"/>
    <s v="Drum"/>
    <n v="200"/>
    <x v="0"/>
    <n v="800"/>
    <m/>
    <x v="1"/>
    <n v="2020"/>
    <s v="A"/>
  </r>
  <r>
    <d v="2020-01-09T00:00:00"/>
    <x v="54"/>
    <x v="41"/>
    <n v="4"/>
    <s v="Drum"/>
    <n v="250"/>
    <x v="0"/>
    <n v="1000"/>
    <m/>
    <x v="1"/>
    <n v="2020"/>
    <s v="A"/>
  </r>
  <r>
    <d v="2020-01-09T00:00:00"/>
    <x v="54"/>
    <x v="42"/>
    <n v="1"/>
    <s v="Drum"/>
    <n v="250"/>
    <x v="0"/>
    <n v="250"/>
    <m/>
    <x v="1"/>
    <n v="2020"/>
    <s v="A"/>
  </r>
  <r>
    <d v="2020-01-09T00:00:00"/>
    <x v="54"/>
    <x v="43"/>
    <n v="3"/>
    <s v="Tin"/>
    <n v="5"/>
    <x v="0"/>
    <n v="15"/>
    <m/>
    <x v="1"/>
    <n v="2020"/>
    <s v="A"/>
  </r>
  <r>
    <d v="2020-01-06T00:00:00"/>
    <x v="12"/>
    <x v="10"/>
    <n v="5"/>
    <s v="Drum"/>
    <n v="225"/>
    <x v="0"/>
    <n v="1125"/>
    <m/>
    <x v="1"/>
    <n v="2020"/>
    <s v="A"/>
  </r>
  <r>
    <d v="2020-01-06T00:00:00"/>
    <x v="12"/>
    <x v="3"/>
    <n v="5"/>
    <s v="Roll"/>
    <n v="54"/>
    <x v="0"/>
    <n v="270"/>
    <m/>
    <x v="1"/>
    <n v="2020"/>
    <s v="A"/>
  </r>
  <r>
    <d v="2020-01-06T00:00:00"/>
    <x v="12"/>
    <x v="16"/>
    <n v="5"/>
    <s v="Roll"/>
    <n v="54"/>
    <x v="0"/>
    <n v="270"/>
    <m/>
    <x v="1"/>
    <n v="2020"/>
    <s v="A"/>
  </r>
  <r>
    <d v="2020-01-10T00:00:00"/>
    <x v="5"/>
    <x v="14"/>
    <n v="4"/>
    <s v="Drum"/>
    <n v="220"/>
    <x v="0"/>
    <n v="880"/>
    <m/>
    <x v="1"/>
    <n v="2020"/>
    <s v="A"/>
  </r>
  <r>
    <d v="2020-01-10T00:00:00"/>
    <x v="5"/>
    <x v="10"/>
    <n v="2"/>
    <s v="Drum"/>
    <n v="225"/>
    <x v="0"/>
    <n v="450"/>
    <m/>
    <x v="1"/>
    <n v="2020"/>
    <s v="A"/>
  </r>
  <r>
    <d v="2020-01-10T00:00:00"/>
    <x v="5"/>
    <x v="3"/>
    <n v="7"/>
    <s v="Roll"/>
    <n v="54"/>
    <x v="0"/>
    <n v="378"/>
    <m/>
    <x v="1"/>
    <n v="2020"/>
    <s v="A"/>
  </r>
  <r>
    <d v="2020-01-10T00:00:00"/>
    <x v="5"/>
    <x v="16"/>
    <n v="5"/>
    <s v="Roll"/>
    <n v="54"/>
    <x v="0"/>
    <n v="270"/>
    <m/>
    <x v="1"/>
    <n v="2020"/>
    <s v="A"/>
  </r>
  <r>
    <d v="2020-01-10T00:00:00"/>
    <x v="5"/>
    <x v="30"/>
    <n v="1"/>
    <s v="Ctn"/>
    <n v="12"/>
    <x v="5"/>
    <n v="12"/>
    <m/>
    <x v="1"/>
    <n v="2020"/>
    <s v="A"/>
  </r>
  <r>
    <d v="2020-01-10T00:00:00"/>
    <x v="5"/>
    <x v="7"/>
    <n v="1"/>
    <s v="Tin"/>
    <n v="1"/>
    <x v="1"/>
    <n v="1"/>
    <m/>
    <x v="1"/>
    <n v="2020"/>
    <s v="A"/>
  </r>
  <r>
    <d v="2020-01-10T00:00:00"/>
    <x v="5"/>
    <x v="18"/>
    <n v="2"/>
    <s v="Box"/>
    <n v="12"/>
    <x v="3"/>
    <n v="24"/>
    <m/>
    <x v="1"/>
    <n v="2020"/>
    <s v="A"/>
  </r>
  <r>
    <d v="2020-01-10T00:00:00"/>
    <x v="5"/>
    <x v="19"/>
    <n v="2"/>
    <s v="Box"/>
    <n v="12"/>
    <x v="3"/>
    <n v="24"/>
    <m/>
    <x v="1"/>
    <n v="2020"/>
    <s v="A"/>
  </r>
  <r>
    <d v="2020-01-10T00:00:00"/>
    <x v="5"/>
    <x v="17"/>
    <n v="1"/>
    <s v="Bag"/>
    <n v="10"/>
    <x v="0"/>
    <n v="10"/>
    <m/>
    <x v="1"/>
    <n v="2020"/>
    <s v="A"/>
  </r>
  <r>
    <d v="2020-01-10T00:00:00"/>
    <x v="5"/>
    <x v="12"/>
    <n v="4"/>
    <s v="Bottle"/>
    <n v="5"/>
    <x v="0"/>
    <n v="20"/>
    <m/>
    <x v="1"/>
    <n v="2020"/>
    <s v="A"/>
  </r>
  <r>
    <d v="2020-01-09T00:00:00"/>
    <x v="54"/>
    <x v="40"/>
    <n v="5"/>
    <s v="Drum"/>
    <n v="200"/>
    <x v="0"/>
    <n v="1000"/>
    <m/>
    <x v="1"/>
    <n v="2020"/>
    <s v="A"/>
  </r>
  <r>
    <d v="2020-01-09T00:00:00"/>
    <x v="54"/>
    <x v="41"/>
    <n v="4"/>
    <s v="Drum"/>
    <n v="250"/>
    <x v="0"/>
    <n v="1000"/>
    <m/>
    <x v="1"/>
    <n v="2020"/>
    <s v="A"/>
  </r>
  <r>
    <d v="2020-01-11T00:00:00"/>
    <x v="52"/>
    <x v="0"/>
    <n v="1"/>
    <s v="Drum"/>
    <n v="225"/>
    <x v="0"/>
    <n v="225"/>
    <m/>
    <x v="1"/>
    <n v="2020"/>
    <s v="A"/>
  </r>
  <r>
    <d v="2020-01-11T00:00:00"/>
    <x v="55"/>
    <x v="49"/>
    <n v="2"/>
    <s v="Drum"/>
    <n v="200"/>
    <x v="0"/>
    <n v="400"/>
    <m/>
    <x v="1"/>
    <n v="2020"/>
    <s v="A"/>
  </r>
  <r>
    <d v="2020-01-11T00:00:00"/>
    <x v="55"/>
    <x v="50"/>
    <n v="2"/>
    <s v="Tin"/>
    <n v="2"/>
    <x v="0"/>
    <n v="4"/>
    <m/>
    <x v="1"/>
    <n v="2020"/>
    <s v="A"/>
  </r>
  <r>
    <d v="2020-01-11T00:00:00"/>
    <x v="55"/>
    <x v="12"/>
    <n v="2"/>
    <s v="Bottle"/>
    <n v="5"/>
    <x v="0"/>
    <n v="10"/>
    <m/>
    <x v="1"/>
    <n v="2020"/>
    <s v="A"/>
  </r>
  <r>
    <d v="2020-01-10T00:00:00"/>
    <x v="5"/>
    <x v="14"/>
    <n v="6"/>
    <s v="Drum"/>
    <n v="220"/>
    <x v="0"/>
    <n v="1320"/>
    <m/>
    <x v="1"/>
    <n v="2020"/>
    <s v="A"/>
  </r>
  <r>
    <d v="2020-01-10T00:00:00"/>
    <x v="5"/>
    <x v="3"/>
    <n v="8"/>
    <s v="Roll"/>
    <n v="54"/>
    <x v="0"/>
    <n v="432"/>
    <m/>
    <x v="1"/>
    <n v="2020"/>
    <s v="A"/>
  </r>
  <r>
    <d v="2020-01-11T00:00:00"/>
    <x v="56"/>
    <x v="34"/>
    <n v="5"/>
    <s v="Drum"/>
    <n v="220"/>
    <x v="0"/>
    <n v="1100"/>
    <m/>
    <x v="1"/>
    <n v="2020"/>
    <s v="A"/>
  </r>
  <r>
    <d v="2020-01-11T00:00:00"/>
    <x v="56"/>
    <x v="0"/>
    <n v="2"/>
    <s v="Drum"/>
    <n v="225"/>
    <x v="0"/>
    <n v="450"/>
    <m/>
    <x v="1"/>
    <n v="2020"/>
    <s v="A"/>
  </r>
  <r>
    <d v="2020-01-11T00:00:00"/>
    <x v="3"/>
    <x v="10"/>
    <n v="10"/>
    <s v="Drum"/>
    <n v="225"/>
    <x v="0"/>
    <n v="2250"/>
    <m/>
    <x v="1"/>
    <n v="2020"/>
    <s v="A"/>
  </r>
  <r>
    <d v="2020-01-11T00:00:00"/>
    <x v="3"/>
    <x v="5"/>
    <n v="2"/>
    <s v="Ctn"/>
    <n v="20"/>
    <x v="0"/>
    <n v="40"/>
    <m/>
    <x v="1"/>
    <n v="2020"/>
    <s v="A"/>
  </r>
  <r>
    <d v="2020-01-14T00:00:00"/>
    <x v="10"/>
    <x v="11"/>
    <n v="5"/>
    <s v="Drum"/>
    <n v="220"/>
    <x v="0"/>
    <n v="1100"/>
    <m/>
    <x v="1"/>
    <n v="2020"/>
    <s v="A"/>
  </r>
  <r>
    <d v="2020-01-14T00:00:00"/>
    <x v="10"/>
    <x v="15"/>
    <n v="1"/>
    <s v="Drum"/>
    <n v="220"/>
    <x v="0"/>
    <n v="220"/>
    <m/>
    <x v="1"/>
    <n v="2020"/>
    <s v="A"/>
  </r>
  <r>
    <d v="2020-01-14T00:00:00"/>
    <x v="10"/>
    <x v="4"/>
    <n v="5"/>
    <s v="Roll"/>
    <n v="54"/>
    <x v="0"/>
    <n v="270"/>
    <m/>
    <x v="1"/>
    <n v="2020"/>
    <s v="A"/>
  </r>
  <r>
    <d v="2020-01-14T00:00:00"/>
    <x v="10"/>
    <x v="3"/>
    <n v="2"/>
    <s v="Roll"/>
    <n v="60"/>
    <x v="0"/>
    <n v="120"/>
    <m/>
    <x v="1"/>
    <n v="2020"/>
    <s v="A"/>
  </r>
  <r>
    <d v="2020-01-14T00:00:00"/>
    <x v="10"/>
    <x v="8"/>
    <n v="1"/>
    <s v="Roll"/>
    <n v="45"/>
    <x v="0"/>
    <n v="45"/>
    <m/>
    <x v="1"/>
    <n v="2020"/>
    <s v="A"/>
  </r>
  <r>
    <d v="2020-01-14T00:00:00"/>
    <x v="10"/>
    <x v="6"/>
    <n v="1"/>
    <s v="Bag"/>
    <n v="25"/>
    <x v="0"/>
    <n v="25"/>
    <m/>
    <x v="1"/>
    <n v="2020"/>
    <s v="A"/>
  </r>
  <r>
    <d v="2020-01-14T00:00:00"/>
    <x v="9"/>
    <x v="2"/>
    <n v="1"/>
    <s v="Drum"/>
    <n v="220"/>
    <x v="0"/>
    <n v="220"/>
    <m/>
    <x v="1"/>
    <n v="2020"/>
    <s v="A"/>
  </r>
  <r>
    <d v="2020-01-14T00:00:00"/>
    <x v="9"/>
    <x v="3"/>
    <n v="4"/>
    <s v="Roll"/>
    <n v="30"/>
    <x v="0"/>
    <n v="120"/>
    <m/>
    <x v="1"/>
    <n v="2020"/>
    <s v="A"/>
  </r>
  <r>
    <d v="2020-01-14T00:00:00"/>
    <x v="9"/>
    <x v="33"/>
    <n v="2"/>
    <s v="Pail"/>
    <n v="20"/>
    <x v="0"/>
    <n v="40"/>
    <m/>
    <x v="1"/>
    <n v="2020"/>
    <s v="A"/>
  </r>
  <r>
    <d v="2020-01-14T00:00:00"/>
    <x v="9"/>
    <x v="24"/>
    <n v="1"/>
    <s v="Transportation charge"/>
    <n v="1"/>
    <x v="4"/>
    <n v="1"/>
    <m/>
    <x v="1"/>
    <n v="2020"/>
    <s v="A"/>
  </r>
  <r>
    <d v="2020-01-15T00:00:00"/>
    <x v="30"/>
    <x v="11"/>
    <n v="4"/>
    <s v="Drum"/>
    <n v="220"/>
    <x v="0"/>
    <n v="880"/>
    <m/>
    <x v="1"/>
    <n v="2020"/>
    <s v="A"/>
  </r>
  <r>
    <d v="2020-01-15T00:00:00"/>
    <x v="30"/>
    <x v="34"/>
    <n v="2"/>
    <s v="Drum"/>
    <n v="220"/>
    <x v="0"/>
    <n v="440"/>
    <m/>
    <x v="1"/>
    <n v="2020"/>
    <s v="A"/>
  </r>
  <r>
    <d v="2020-01-15T00:00:00"/>
    <x v="30"/>
    <x v="3"/>
    <n v="3"/>
    <s v="Roll"/>
    <n v="54"/>
    <x v="0"/>
    <n v="162"/>
    <m/>
    <x v="1"/>
    <n v="2020"/>
    <s v="A"/>
  </r>
  <r>
    <d v="2020-01-15T00:00:00"/>
    <x v="30"/>
    <x v="4"/>
    <n v="2"/>
    <s v="Roll"/>
    <n v="30"/>
    <x v="0"/>
    <n v="60"/>
    <m/>
    <x v="1"/>
    <n v="2020"/>
    <s v="A"/>
  </r>
  <r>
    <d v="2020-01-14T00:00:00"/>
    <x v="17"/>
    <x v="34"/>
    <n v="3"/>
    <s v="Drum"/>
    <n v="220"/>
    <x v="0"/>
    <n v="660"/>
    <m/>
    <x v="1"/>
    <n v="2020"/>
    <s v="A"/>
  </r>
  <r>
    <d v="2020-01-14T00:00:00"/>
    <x v="17"/>
    <x v="2"/>
    <n v="5"/>
    <s v="Drum"/>
    <n v="220"/>
    <x v="0"/>
    <n v="1100"/>
    <m/>
    <x v="1"/>
    <n v="2020"/>
    <s v="A"/>
  </r>
  <r>
    <d v="2020-01-14T00:00:00"/>
    <x v="17"/>
    <x v="31"/>
    <n v="1"/>
    <s v="Pail"/>
    <n v="20"/>
    <x v="0"/>
    <n v="20"/>
    <m/>
    <x v="1"/>
    <n v="2020"/>
    <s v="A"/>
  </r>
  <r>
    <d v="2020-01-14T00:00:00"/>
    <x v="17"/>
    <x v="17"/>
    <n v="1"/>
    <s v="Bag"/>
    <n v="10"/>
    <x v="0"/>
    <n v="10"/>
    <m/>
    <x v="1"/>
    <n v="2020"/>
    <s v="A"/>
  </r>
  <r>
    <d v="2020-01-16T00:00:00"/>
    <x v="52"/>
    <x v="0"/>
    <n v="2"/>
    <s v="Drum"/>
    <n v="225"/>
    <x v="0"/>
    <n v="450"/>
    <m/>
    <x v="1"/>
    <n v="2020"/>
    <s v="A"/>
  </r>
  <r>
    <d v="2020-01-11T00:00:00"/>
    <x v="48"/>
    <x v="0"/>
    <n v="6"/>
    <s v="Drum"/>
    <n v="225"/>
    <x v="0"/>
    <n v="1350"/>
    <m/>
    <x v="1"/>
    <n v="2020"/>
    <s v="A"/>
  </r>
  <r>
    <d v="2020-01-14T00:00:00"/>
    <x v="10"/>
    <x v="14"/>
    <n v="5"/>
    <s v="Drum"/>
    <n v="220"/>
    <x v="0"/>
    <n v="1100"/>
    <m/>
    <x v="1"/>
    <n v="2020"/>
    <s v="A"/>
  </r>
  <r>
    <d v="2020-01-14T00:00:00"/>
    <x v="10"/>
    <x v="34"/>
    <n v="1"/>
    <s v="Drum"/>
    <n v="220"/>
    <x v="0"/>
    <n v="220"/>
    <m/>
    <x v="1"/>
    <n v="2020"/>
    <s v="A"/>
  </r>
  <r>
    <d v="2020-01-14T00:00:00"/>
    <x v="10"/>
    <x v="4"/>
    <n v="5"/>
    <s v="Roll"/>
    <n v="54"/>
    <x v="0"/>
    <n v="270"/>
    <m/>
    <x v="1"/>
    <n v="2020"/>
    <s v="A"/>
  </r>
  <r>
    <d v="2020-01-14T00:00:00"/>
    <x v="10"/>
    <x v="3"/>
    <n v="5"/>
    <s v="Roll"/>
    <n v="60"/>
    <x v="0"/>
    <n v="300"/>
    <m/>
    <x v="1"/>
    <n v="2020"/>
    <s v="A"/>
  </r>
  <r>
    <d v="2020-01-14T00:00:00"/>
    <x v="14"/>
    <x v="10"/>
    <n v="4"/>
    <s v="Drum"/>
    <n v="225"/>
    <x v="0"/>
    <n v="900"/>
    <m/>
    <x v="1"/>
    <n v="2020"/>
    <s v="A"/>
  </r>
  <r>
    <d v="2020-01-14T00:00:00"/>
    <x v="14"/>
    <x v="3"/>
    <n v="6"/>
    <s v="Roll"/>
    <n v="30"/>
    <x v="0"/>
    <n v="180"/>
    <m/>
    <x v="1"/>
    <n v="2020"/>
    <s v="A"/>
  </r>
  <r>
    <d v="2020-01-14T00:00:00"/>
    <x v="14"/>
    <x v="64"/>
    <n v="2"/>
    <s v="Pail"/>
    <n v="25"/>
    <x v="0"/>
    <n v="50"/>
    <m/>
    <x v="1"/>
    <n v="2020"/>
    <s v="A"/>
  </r>
  <r>
    <d v="2020-01-14T00:00:00"/>
    <x v="14"/>
    <x v="65"/>
    <n v="2"/>
    <s v="Bottle"/>
    <n v="1.25"/>
    <x v="0"/>
    <n v="2.5"/>
    <m/>
    <x v="1"/>
    <n v="2020"/>
    <s v="A"/>
  </r>
  <r>
    <d v="2020-01-14T00:00:00"/>
    <x v="14"/>
    <x v="6"/>
    <n v="10"/>
    <s v="Bag"/>
    <n v="25"/>
    <x v="0"/>
    <n v="250"/>
    <m/>
    <x v="1"/>
    <n v="2020"/>
    <s v="A"/>
  </r>
  <r>
    <d v="2020-01-14T00:00:00"/>
    <x v="14"/>
    <x v="12"/>
    <n v="4"/>
    <s v="Bottle"/>
    <n v="5"/>
    <x v="0"/>
    <n v="20"/>
    <m/>
    <x v="1"/>
    <n v="2020"/>
    <s v="A"/>
  </r>
  <r>
    <d v="2020-01-14T00:00:00"/>
    <x v="13"/>
    <x v="45"/>
    <n v="7"/>
    <s v="Pail"/>
    <n v="25"/>
    <x v="0"/>
    <n v="175"/>
    <m/>
    <x v="1"/>
    <n v="2020"/>
    <s v="A"/>
  </r>
  <r>
    <d v="2020-01-16T00:00:00"/>
    <x v="57"/>
    <x v="17"/>
    <n v="4"/>
    <s v="Bag"/>
    <n v="10"/>
    <x v="0"/>
    <n v="40"/>
    <m/>
    <x v="1"/>
    <n v="2020"/>
    <s v="A"/>
  </r>
  <r>
    <d v="2020-01-15T00:00:00"/>
    <x v="58"/>
    <x v="66"/>
    <n v="1"/>
    <s v="Drum"/>
    <n v="140"/>
    <x v="0"/>
    <n v="140"/>
    <m/>
    <x v="1"/>
    <n v="2020"/>
    <s v="A"/>
  </r>
  <r>
    <d v="2020-01-17T00:00:00"/>
    <x v="55"/>
    <x v="49"/>
    <n v="3"/>
    <s v="Drum"/>
    <n v="200"/>
    <x v="0"/>
    <n v="600"/>
    <m/>
    <x v="1"/>
    <n v="2020"/>
    <s v="A"/>
  </r>
  <r>
    <d v="2020-01-17T00:00:00"/>
    <x v="55"/>
    <x v="50"/>
    <n v="3"/>
    <s v="Tin"/>
    <n v="2"/>
    <x v="0"/>
    <n v="6"/>
    <m/>
    <x v="1"/>
    <n v="2020"/>
    <s v="A"/>
  </r>
  <r>
    <d v="2020-01-16T00:00:00"/>
    <x v="40"/>
    <x v="11"/>
    <n v="4"/>
    <s v="Drum"/>
    <n v="220"/>
    <x v="0"/>
    <n v="880"/>
    <m/>
    <x v="1"/>
    <n v="2020"/>
    <s v="A"/>
  </r>
  <r>
    <d v="2020-01-16T00:00:00"/>
    <x v="40"/>
    <x v="34"/>
    <n v="1"/>
    <s v="Drum"/>
    <n v="220"/>
    <x v="0"/>
    <n v="220"/>
    <m/>
    <x v="1"/>
    <n v="2020"/>
    <s v="A"/>
  </r>
  <r>
    <d v="2020-01-16T00:00:00"/>
    <x v="40"/>
    <x v="3"/>
    <n v="2"/>
    <s v="Roll"/>
    <n v="54"/>
    <x v="0"/>
    <n v="108"/>
    <m/>
    <x v="1"/>
    <n v="2020"/>
    <s v="A"/>
  </r>
  <r>
    <d v="2020-01-16T00:00:00"/>
    <x v="40"/>
    <x v="4"/>
    <n v="1"/>
    <s v="Roll"/>
    <n v="54"/>
    <x v="0"/>
    <n v="54"/>
    <m/>
    <x v="1"/>
    <n v="2020"/>
    <s v="A"/>
  </r>
  <r>
    <d v="2020-01-16T00:00:00"/>
    <x v="40"/>
    <x v="31"/>
    <n v="4"/>
    <s v="Pail"/>
    <n v="20"/>
    <x v="0"/>
    <n v="80"/>
    <m/>
    <x v="1"/>
    <n v="2020"/>
    <s v="A"/>
  </r>
  <r>
    <d v="2020-01-16T00:00:00"/>
    <x v="40"/>
    <x v="6"/>
    <n v="1"/>
    <s v="Bag"/>
    <n v="25"/>
    <x v="0"/>
    <n v="25"/>
    <m/>
    <x v="1"/>
    <n v="2020"/>
    <s v="A"/>
  </r>
  <r>
    <d v="2020-01-16T00:00:00"/>
    <x v="40"/>
    <x v="12"/>
    <n v="4"/>
    <s v="Bottle"/>
    <n v="5"/>
    <x v="0"/>
    <n v="20"/>
    <m/>
    <x v="1"/>
    <n v="2020"/>
    <s v="A"/>
  </r>
  <r>
    <d v="2020-01-16T00:00:00"/>
    <x v="12"/>
    <x v="10"/>
    <n v="5"/>
    <s v="Drum"/>
    <n v="225"/>
    <x v="0"/>
    <n v="1125"/>
    <m/>
    <x v="1"/>
    <n v="2020"/>
    <s v="A"/>
  </r>
  <r>
    <d v="2020-01-16T00:00:00"/>
    <x v="12"/>
    <x v="3"/>
    <n v="5"/>
    <s v="Roll"/>
    <n v="54"/>
    <x v="0"/>
    <n v="270"/>
    <m/>
    <x v="1"/>
    <n v="2020"/>
    <s v="A"/>
  </r>
  <r>
    <d v="2020-01-16T00:00:00"/>
    <x v="12"/>
    <x v="16"/>
    <n v="5"/>
    <s v="Roll"/>
    <n v="54"/>
    <x v="0"/>
    <n v="270"/>
    <m/>
    <x v="1"/>
    <n v="2020"/>
    <s v="A"/>
  </r>
  <r>
    <d v="2020-01-16T00:00:00"/>
    <x v="12"/>
    <x v="12"/>
    <n v="4"/>
    <s v="Bottle"/>
    <n v="5"/>
    <x v="0"/>
    <n v="20"/>
    <m/>
    <x v="1"/>
    <n v="2020"/>
    <s v="A"/>
  </r>
  <r>
    <d v="2020-01-20T00:00:00"/>
    <x v="1"/>
    <x v="2"/>
    <n v="5"/>
    <s v="Drum"/>
    <n v="220"/>
    <x v="0"/>
    <n v="1100"/>
    <m/>
    <x v="1"/>
    <n v="2020"/>
    <s v="A"/>
  </r>
  <r>
    <d v="2020-01-20T00:00:00"/>
    <x v="1"/>
    <x v="6"/>
    <n v="15"/>
    <s v="Bag"/>
    <n v="25"/>
    <x v="0"/>
    <n v="375"/>
    <m/>
    <x v="1"/>
    <n v="2020"/>
    <s v="A"/>
  </r>
  <r>
    <d v="2020-01-20T00:00:00"/>
    <x v="1"/>
    <x v="52"/>
    <n v="1"/>
    <s v="Pail"/>
    <n v="25"/>
    <x v="0"/>
    <n v="25"/>
    <m/>
    <x v="1"/>
    <n v="2020"/>
    <s v="A"/>
  </r>
  <r>
    <d v="2020-01-20T00:00:00"/>
    <x v="1"/>
    <x v="5"/>
    <n v="3"/>
    <s v="Bottle"/>
    <n v="5"/>
    <x v="0"/>
    <n v="15"/>
    <m/>
    <x v="1"/>
    <n v="2020"/>
    <s v="A"/>
  </r>
  <r>
    <d v="2020-01-20T00:00:00"/>
    <x v="1"/>
    <x v="7"/>
    <n v="1"/>
    <s v="Tin"/>
    <n v="1"/>
    <x v="1"/>
    <n v="1"/>
    <m/>
    <x v="1"/>
    <n v="2020"/>
    <s v="A"/>
  </r>
  <r>
    <d v="2020-01-20T00:00:00"/>
    <x v="1"/>
    <x v="30"/>
    <n v="1"/>
    <s v="Ctn"/>
    <n v="12"/>
    <x v="5"/>
    <n v="12"/>
    <m/>
    <x v="1"/>
    <n v="2020"/>
    <s v="A"/>
  </r>
  <r>
    <d v="2020-01-20T00:00:00"/>
    <x v="1"/>
    <x v="18"/>
    <n v="1"/>
    <s v="Box"/>
    <n v="12"/>
    <x v="3"/>
    <n v="12"/>
    <m/>
    <x v="1"/>
    <n v="2020"/>
    <s v="A"/>
  </r>
  <r>
    <d v="2020-01-20T00:00:00"/>
    <x v="1"/>
    <x v="67"/>
    <n v="1"/>
    <s v="Box"/>
    <n v="12"/>
    <x v="3"/>
    <n v="12"/>
    <m/>
    <x v="1"/>
    <n v="2020"/>
    <s v="A"/>
  </r>
  <r>
    <d v="2020-01-20T00:00:00"/>
    <x v="12"/>
    <x v="68"/>
    <n v="4"/>
    <s v="Drum"/>
    <n v="220"/>
    <x v="0"/>
    <n v="880"/>
    <m/>
    <x v="1"/>
    <n v="2020"/>
    <s v="A"/>
  </r>
  <r>
    <d v="2020-01-20T00:00:00"/>
    <x v="12"/>
    <x v="10"/>
    <n v="3"/>
    <s v="Drum"/>
    <n v="225"/>
    <x v="0"/>
    <n v="675"/>
    <m/>
    <x v="1"/>
    <n v="2020"/>
    <s v="A"/>
  </r>
  <r>
    <d v="2020-01-20T00:00:00"/>
    <x v="59"/>
    <x v="3"/>
    <n v="6"/>
    <s v="Roll"/>
    <n v="54"/>
    <x v="0"/>
    <n v="324"/>
    <m/>
    <x v="1"/>
    <n v="2020"/>
    <s v="A"/>
  </r>
  <r>
    <d v="2020-01-20T00:00:00"/>
    <x v="59"/>
    <x v="12"/>
    <n v="4"/>
    <s v="Bottle"/>
    <n v="5"/>
    <x v="0"/>
    <n v="20"/>
    <m/>
    <x v="1"/>
    <n v="2020"/>
    <s v="A"/>
  </r>
  <r>
    <d v="2020-01-20T00:00:00"/>
    <x v="59"/>
    <x v="8"/>
    <n v="1"/>
    <s v="Roll"/>
    <n v="45"/>
    <x v="0"/>
    <n v="45"/>
    <m/>
    <x v="1"/>
    <n v="2020"/>
    <s v="A"/>
  </r>
  <r>
    <d v="2020-01-20T00:00:00"/>
    <x v="59"/>
    <x v="17"/>
    <n v="1"/>
    <s v="Bag"/>
    <n v="10"/>
    <x v="0"/>
    <n v="10"/>
    <m/>
    <x v="1"/>
    <n v="2020"/>
    <s v="A"/>
  </r>
  <r>
    <d v="2020-01-20T00:00:00"/>
    <x v="59"/>
    <x v="7"/>
    <n v="1"/>
    <s v="Tin"/>
    <n v="1"/>
    <x v="1"/>
    <n v="1"/>
    <m/>
    <x v="1"/>
    <n v="2020"/>
    <s v="A"/>
  </r>
  <r>
    <d v="2020-01-20T00:00:00"/>
    <x v="59"/>
    <x v="32"/>
    <n v="1"/>
    <s v="Pail"/>
    <n v="25"/>
    <x v="0"/>
    <n v="25"/>
    <m/>
    <x v="1"/>
    <n v="2020"/>
    <s v="A"/>
  </r>
  <r>
    <d v="2020-01-20T00:00:00"/>
    <x v="59"/>
    <x v="52"/>
    <n v="1"/>
    <s v="Pail"/>
    <n v="25"/>
    <x v="0"/>
    <n v="25"/>
    <m/>
    <x v="1"/>
    <n v="2020"/>
    <s v="A"/>
  </r>
  <r>
    <d v="2020-01-20T00:00:00"/>
    <x v="59"/>
    <x v="26"/>
    <n v="1"/>
    <s v="Drum"/>
    <n v="163"/>
    <x v="8"/>
    <n v="163"/>
    <m/>
    <x v="1"/>
    <n v="2020"/>
    <s v="A"/>
  </r>
  <r>
    <d v="2020-01-20T00:00:00"/>
    <x v="59"/>
    <x v="69"/>
    <n v="3"/>
    <s v="Roll"/>
    <n v="40"/>
    <x v="2"/>
    <n v="120"/>
    <m/>
    <x v="1"/>
    <n v="2020"/>
    <s v="A"/>
  </r>
  <r>
    <d v="2020-01-20T00:00:00"/>
    <x v="59"/>
    <x v="6"/>
    <n v="1"/>
    <s v="Bag"/>
    <n v="25"/>
    <x v="0"/>
    <n v="25"/>
    <m/>
    <x v="1"/>
    <n v="2020"/>
    <s v="A"/>
  </r>
  <r>
    <d v="2020-01-20T00:00:00"/>
    <x v="59"/>
    <x v="70"/>
    <n v="1"/>
    <s v="PC"/>
    <n v="2"/>
    <x v="3"/>
    <n v="2"/>
    <m/>
    <x v="1"/>
    <n v="2020"/>
    <s v="A"/>
  </r>
  <r>
    <d v="2020-01-09T00:00:00"/>
    <x v="54"/>
    <x v="41"/>
    <n v="5"/>
    <s v="Drum"/>
    <n v="250"/>
    <x v="0"/>
    <n v="1250"/>
    <m/>
    <x v="1"/>
    <n v="2020"/>
    <s v="A"/>
  </r>
  <r>
    <d v="2020-01-22T00:00:00"/>
    <x v="13"/>
    <x v="27"/>
    <n v="10"/>
    <s v="Roll"/>
    <n v="110"/>
    <x v="2"/>
    <n v="1100"/>
    <m/>
    <x v="1"/>
    <n v="2020"/>
    <s v="A"/>
  </r>
  <r>
    <d v="2020-01-21T00:00:00"/>
    <x v="14"/>
    <x v="10"/>
    <n v="8"/>
    <s v="Drum"/>
    <n v="225"/>
    <x v="0"/>
    <n v="1800"/>
    <m/>
    <x v="1"/>
    <n v="2020"/>
    <s v="A"/>
  </r>
  <r>
    <d v="2020-01-21T00:00:00"/>
    <x v="14"/>
    <x v="3"/>
    <n v="10"/>
    <s v="Roll"/>
    <n v="30"/>
    <x v="0"/>
    <n v="300"/>
    <m/>
    <x v="1"/>
    <n v="2020"/>
    <s v="A"/>
  </r>
  <r>
    <d v="2020-01-21T00:00:00"/>
    <x v="14"/>
    <x v="5"/>
    <n v="2"/>
    <s v="Ctn"/>
    <n v="20"/>
    <x v="0"/>
    <n v="40"/>
    <m/>
    <x v="1"/>
    <n v="2020"/>
    <s v="A"/>
  </r>
  <r>
    <d v="2020-01-21T00:00:00"/>
    <x v="14"/>
    <x v="17"/>
    <n v="1"/>
    <s v="Bag"/>
    <n v="10"/>
    <x v="0"/>
    <n v="10"/>
    <m/>
    <x v="1"/>
    <n v="2020"/>
    <s v="A"/>
  </r>
  <r>
    <d v="2020-01-21T00:00:00"/>
    <x v="14"/>
    <x v="6"/>
    <n v="13"/>
    <s v="Bag"/>
    <n v="25"/>
    <x v="0"/>
    <n v="325"/>
    <m/>
    <x v="1"/>
    <n v="2020"/>
    <s v="A"/>
  </r>
  <r>
    <d v="2020-01-21T00:00:00"/>
    <x v="6"/>
    <x v="19"/>
    <n v="20"/>
    <s v="Box/Ctn"/>
    <n v="12"/>
    <x v="3"/>
    <n v="240"/>
    <m/>
    <x v="1"/>
    <n v="2020"/>
    <s v="A"/>
  </r>
  <r>
    <d v="2020-01-21T00:00:00"/>
    <x v="6"/>
    <x v="19"/>
    <n v="19"/>
    <s v="Box/Ctn"/>
    <n v="12"/>
    <x v="3"/>
    <n v="228"/>
    <m/>
    <x v="1"/>
    <n v="2020"/>
    <s v="A"/>
  </r>
  <r>
    <d v="2020-01-21T00:00:00"/>
    <x v="17"/>
    <x v="2"/>
    <n v="6"/>
    <s v="Drum"/>
    <n v="220"/>
    <x v="0"/>
    <n v="1320"/>
    <m/>
    <x v="1"/>
    <n v="2020"/>
    <s v="A"/>
  </r>
  <r>
    <d v="2020-01-21T00:00:00"/>
    <x v="17"/>
    <x v="71"/>
    <n v="1"/>
    <s v="Pail"/>
    <n v="20"/>
    <x v="0"/>
    <n v="20"/>
    <m/>
    <x v="1"/>
    <n v="2020"/>
    <s v="A"/>
  </r>
  <r>
    <d v="2020-01-21T00:00:00"/>
    <x v="17"/>
    <x v="12"/>
    <n v="2"/>
    <s v="Bottle"/>
    <n v="5"/>
    <x v="0"/>
    <n v="10"/>
    <m/>
    <x v="1"/>
    <n v="2020"/>
    <s v="A"/>
  </r>
  <r>
    <d v="2020-10-20T00:00:00"/>
    <x v="60"/>
    <x v="11"/>
    <n v="3"/>
    <s v="Drum"/>
    <n v="220"/>
    <x v="0"/>
    <n v="660"/>
    <m/>
    <x v="1"/>
    <n v="2020"/>
    <s v="A"/>
  </r>
  <r>
    <d v="2020-10-20T00:00:00"/>
    <x v="60"/>
    <x v="3"/>
    <n v="4"/>
    <s v="Roll"/>
    <n v="54"/>
    <x v="0"/>
    <n v="216"/>
    <m/>
    <x v="1"/>
    <n v="2020"/>
    <s v="A"/>
  </r>
  <r>
    <d v="2020-10-20T00:00:00"/>
    <x v="60"/>
    <x v="72"/>
    <n v="2"/>
    <s v="Roll"/>
    <n v="45"/>
    <x v="0"/>
    <n v="90"/>
    <m/>
    <x v="1"/>
    <n v="2020"/>
    <s v="A"/>
  </r>
  <r>
    <d v="2020-10-20T00:00:00"/>
    <x v="60"/>
    <x v="73"/>
    <n v="1"/>
    <s v="Pail"/>
    <n v="25"/>
    <x v="0"/>
    <n v="25"/>
    <m/>
    <x v="1"/>
    <n v="2020"/>
    <s v="A"/>
  </r>
  <r>
    <d v="2020-10-20T00:00:00"/>
    <x v="60"/>
    <x v="7"/>
    <n v="2"/>
    <s v="Tin"/>
    <n v="1"/>
    <x v="1"/>
    <n v="2"/>
    <m/>
    <x v="1"/>
    <n v="2020"/>
    <s v="A"/>
  </r>
  <r>
    <d v="2020-01-23T00:00:00"/>
    <x v="10"/>
    <x v="14"/>
    <n v="4"/>
    <s v="Drum"/>
    <n v="220"/>
    <x v="0"/>
    <n v="880"/>
    <m/>
    <x v="1"/>
    <n v="2020"/>
    <s v="A"/>
  </r>
  <r>
    <d v="2020-01-23T00:00:00"/>
    <x v="10"/>
    <x v="15"/>
    <n v="1"/>
    <s v="Drum"/>
    <n v="220"/>
    <x v="0"/>
    <n v="220"/>
    <m/>
    <x v="1"/>
    <n v="2020"/>
    <s v="A"/>
  </r>
  <r>
    <d v="2020-01-23T00:00:00"/>
    <x v="10"/>
    <x v="4"/>
    <n v="2"/>
    <s v="Roll"/>
    <n v="54"/>
    <x v="0"/>
    <n v="108"/>
    <m/>
    <x v="1"/>
    <n v="2020"/>
    <s v="A"/>
  </r>
  <r>
    <d v="2020-01-23T00:00:00"/>
    <x v="10"/>
    <x v="3"/>
    <n v="3"/>
    <s v="Roll"/>
    <n v="60"/>
    <x v="0"/>
    <n v="180"/>
    <m/>
    <x v="1"/>
    <n v="2020"/>
    <s v="A"/>
  </r>
  <r>
    <d v="2020-01-23T00:00:00"/>
    <x v="10"/>
    <x v="12"/>
    <n v="4"/>
    <s v="Bottle"/>
    <n v="5"/>
    <x v="0"/>
    <n v="20"/>
    <m/>
    <x v="1"/>
    <n v="2020"/>
    <s v="A"/>
  </r>
  <r>
    <d v="2020-01-06T00:00:00"/>
    <x v="47"/>
    <x v="64"/>
    <n v="5"/>
    <s v="Pail"/>
    <n v="25"/>
    <x v="0"/>
    <n v="125"/>
    <m/>
    <x v="1"/>
    <n v="2020"/>
    <s v="E"/>
  </r>
  <r>
    <d v="2020-01-06T00:00:00"/>
    <x v="47"/>
    <x v="65"/>
    <n v="5"/>
    <s v="Bottles"/>
    <n v="1.25"/>
    <x v="0"/>
    <n v="6.25"/>
    <m/>
    <x v="1"/>
    <n v="2020"/>
    <s v="E"/>
  </r>
  <r>
    <d v="2020-01-06T00:00:00"/>
    <x v="47"/>
    <x v="24"/>
    <n v="1"/>
    <s v="Transportation charge"/>
    <n v="1"/>
    <x v="4"/>
    <n v="1"/>
    <m/>
    <x v="1"/>
    <n v="2020"/>
    <s v="E"/>
  </r>
  <r>
    <d v="2020-01-06T00:00:00"/>
    <x v="61"/>
    <x v="2"/>
    <n v="1"/>
    <s v="Drum"/>
    <n v="220"/>
    <x v="0"/>
    <n v="220"/>
    <m/>
    <x v="1"/>
    <n v="2020"/>
    <s v="E"/>
  </r>
  <r>
    <d v="2020-01-06T00:00:00"/>
    <x v="61"/>
    <x v="31"/>
    <n v="2"/>
    <s v="Pail"/>
    <n v="20"/>
    <x v="0"/>
    <n v="40"/>
    <m/>
    <x v="1"/>
    <n v="2020"/>
    <s v="E"/>
  </r>
  <r>
    <d v="2020-01-06T00:00:00"/>
    <x v="61"/>
    <x v="19"/>
    <n v="3"/>
    <s v="Box"/>
    <n v="12"/>
    <x v="3"/>
    <n v="36"/>
    <m/>
    <x v="1"/>
    <n v="2020"/>
    <s v="E"/>
  </r>
  <r>
    <d v="2020-01-06T00:00:00"/>
    <x v="61"/>
    <x v="24"/>
    <n v="1"/>
    <s v="Transportation charge"/>
    <n v="1"/>
    <x v="4"/>
    <n v="1"/>
    <m/>
    <x v="1"/>
    <n v="2020"/>
    <s v="E"/>
  </r>
  <r>
    <s v="0701/20"/>
    <x v="19"/>
    <x v="2"/>
    <n v="4"/>
    <s v="Drum"/>
    <n v="220"/>
    <x v="0"/>
    <n v="880"/>
    <m/>
    <x v="1"/>
    <n v="2020"/>
    <s v="E"/>
  </r>
  <r>
    <s v="0701/20"/>
    <x v="19"/>
    <x v="3"/>
    <n v="6"/>
    <s v="Roll"/>
    <n v="54"/>
    <x v="0"/>
    <n v="324"/>
    <m/>
    <x v="1"/>
    <n v="2020"/>
    <s v="E"/>
  </r>
  <r>
    <s v="0701/20"/>
    <x v="19"/>
    <x v="4"/>
    <n v="2"/>
    <s v="Roll"/>
    <n v="54"/>
    <x v="0"/>
    <n v="108"/>
    <m/>
    <x v="1"/>
    <n v="2020"/>
    <s v="E"/>
  </r>
  <r>
    <s v="0701/20"/>
    <x v="19"/>
    <x v="31"/>
    <n v="4"/>
    <s v="Pail"/>
    <n v="20"/>
    <x v="0"/>
    <n v="80"/>
    <m/>
    <x v="1"/>
    <n v="2020"/>
    <s v="E"/>
  </r>
  <r>
    <s v="0701/20"/>
    <x v="19"/>
    <x v="12"/>
    <n v="4"/>
    <s v="Bottles"/>
    <n v="5"/>
    <x v="0"/>
    <n v="20"/>
    <m/>
    <x v="1"/>
    <n v="2020"/>
    <s v="E"/>
  </r>
  <r>
    <s v="0701/20"/>
    <x v="19"/>
    <x v="30"/>
    <n v="1"/>
    <s v="Ctn"/>
    <n v="12"/>
    <x v="5"/>
    <n v="12"/>
    <m/>
    <x v="1"/>
    <n v="2020"/>
    <s v="E"/>
  </r>
  <r>
    <d v="2020-01-06T00:00:00"/>
    <x v="26"/>
    <x v="14"/>
    <n v="1"/>
    <s v="Drum"/>
    <n v="220"/>
    <x v="0"/>
    <n v="220"/>
    <m/>
    <x v="1"/>
    <n v="2020"/>
    <s v="E"/>
  </r>
  <r>
    <d v="2020-01-06T00:00:00"/>
    <x v="26"/>
    <x v="8"/>
    <n v="1"/>
    <s v="Roll"/>
    <n v="40"/>
    <x v="0"/>
    <n v="40"/>
    <m/>
    <x v="1"/>
    <n v="2020"/>
    <s v="E"/>
  </r>
  <r>
    <d v="2020-01-06T00:00:00"/>
    <x v="26"/>
    <x v="12"/>
    <n v="1"/>
    <s v="Bottle"/>
    <n v="5"/>
    <x v="0"/>
    <n v="5"/>
    <m/>
    <x v="1"/>
    <n v="2020"/>
    <s v="E"/>
  </r>
  <r>
    <d v="2020-01-06T00:00:00"/>
    <x v="23"/>
    <x v="2"/>
    <n v="3"/>
    <s v="Drum"/>
    <n v="220"/>
    <x v="0"/>
    <n v="660"/>
    <m/>
    <x v="1"/>
    <n v="2020"/>
    <s v="E"/>
  </r>
  <r>
    <d v="2020-01-06T00:00:00"/>
    <x v="23"/>
    <x v="6"/>
    <n v="5"/>
    <s v="Bag"/>
    <n v="25"/>
    <x v="0"/>
    <n v="125"/>
    <m/>
    <x v="1"/>
    <n v="2020"/>
    <s v="E"/>
  </r>
  <r>
    <d v="2020-01-06T00:00:00"/>
    <x v="23"/>
    <x v="12"/>
    <n v="6"/>
    <s v="Bottle"/>
    <n v="5"/>
    <x v="0"/>
    <n v="30"/>
    <m/>
    <x v="1"/>
    <n v="2020"/>
    <s v="E"/>
  </r>
  <r>
    <d v="2020-01-06T00:00:00"/>
    <x v="23"/>
    <x v="30"/>
    <n v="1"/>
    <s v="Can"/>
    <n v="5"/>
    <x v="5"/>
    <n v="5"/>
    <m/>
    <x v="1"/>
    <n v="2020"/>
    <s v="E"/>
  </r>
  <r>
    <d v="2020-01-11T00:00:00"/>
    <x v="22"/>
    <x v="14"/>
    <n v="2"/>
    <s v="Drum"/>
    <n v="225"/>
    <x v="0"/>
    <n v="450"/>
    <m/>
    <x v="1"/>
    <n v="2020"/>
    <s v="E"/>
  </r>
  <r>
    <d v="2020-01-11T00:00:00"/>
    <x v="22"/>
    <x v="3"/>
    <n v="8"/>
    <s v="Roll"/>
    <n v="30"/>
    <x v="0"/>
    <n v="240"/>
    <m/>
    <x v="1"/>
    <n v="2020"/>
    <s v="E"/>
  </r>
  <r>
    <d v="2020-01-11T00:00:00"/>
    <x v="22"/>
    <x v="8"/>
    <n v="8"/>
    <s v="Roll"/>
    <n v="45"/>
    <x v="0"/>
    <n v="360"/>
    <m/>
    <x v="1"/>
    <n v="2020"/>
    <s v="E"/>
  </r>
  <r>
    <d v="2020-01-11T00:00:00"/>
    <x v="22"/>
    <x v="36"/>
    <n v="4"/>
    <s v="Bottle"/>
    <n v="5"/>
    <x v="0"/>
    <n v="20"/>
    <m/>
    <x v="1"/>
    <n v="2020"/>
    <s v="E"/>
  </r>
  <r>
    <d v="2020-01-13T00:00:00"/>
    <x v="62"/>
    <x v="2"/>
    <n v="2"/>
    <s v="Drum"/>
    <n v="220"/>
    <x v="0"/>
    <n v="440"/>
    <m/>
    <x v="1"/>
    <n v="2020"/>
    <s v="E"/>
  </r>
  <r>
    <d v="2020-01-13T00:00:00"/>
    <x v="62"/>
    <x v="26"/>
    <n v="1"/>
    <s v="Drum"/>
    <n v="163"/>
    <x v="0"/>
    <n v="163"/>
    <m/>
    <x v="1"/>
    <n v="2020"/>
    <s v="E"/>
  </r>
  <r>
    <d v="2020-01-13T00:00:00"/>
    <x v="62"/>
    <x v="3"/>
    <n v="1"/>
    <s v="Roll"/>
    <n v="54"/>
    <x v="0"/>
    <n v="54"/>
    <m/>
    <x v="1"/>
    <n v="2020"/>
    <s v="E"/>
  </r>
  <r>
    <d v="2020-01-13T00:00:00"/>
    <x v="62"/>
    <x v="4"/>
    <n v="2"/>
    <s v="Roll"/>
    <n v="54"/>
    <x v="0"/>
    <n v="108"/>
    <m/>
    <x v="1"/>
    <n v="2020"/>
    <s v="E"/>
  </r>
  <r>
    <d v="2020-01-13T00:00:00"/>
    <x v="62"/>
    <x v="8"/>
    <n v="1"/>
    <s v="Roll"/>
    <n v="45"/>
    <x v="0"/>
    <n v="45"/>
    <m/>
    <x v="1"/>
    <n v="2020"/>
    <s v="E"/>
  </r>
  <r>
    <d v="2020-01-13T00:00:00"/>
    <x v="62"/>
    <x v="31"/>
    <n v="3"/>
    <s v="Pail"/>
    <n v="20"/>
    <x v="0"/>
    <n v="60"/>
    <m/>
    <x v="1"/>
    <n v="2020"/>
    <s v="E"/>
  </r>
  <r>
    <d v="2020-01-13T00:00:00"/>
    <x v="62"/>
    <x v="32"/>
    <n v="1"/>
    <s v="Tin"/>
    <n v="10"/>
    <x v="0"/>
    <n v="10"/>
    <m/>
    <x v="1"/>
    <n v="2020"/>
    <s v="E"/>
  </r>
  <r>
    <d v="2020-01-13T00:00:00"/>
    <x v="62"/>
    <x v="5"/>
    <n v="1"/>
    <s v="Bottle"/>
    <n v="5"/>
    <x v="0"/>
    <n v="5"/>
    <m/>
    <x v="1"/>
    <n v="2020"/>
    <s v="E"/>
  </r>
  <r>
    <d v="2020-01-13T00:00:00"/>
    <x v="62"/>
    <x v="30"/>
    <n v="1"/>
    <s v="Can"/>
    <n v="6"/>
    <x v="5"/>
    <n v="6"/>
    <m/>
    <x v="1"/>
    <n v="2020"/>
    <s v="E"/>
  </r>
  <r>
    <d v="2020-01-13T00:00:00"/>
    <x v="62"/>
    <x v="24"/>
    <n v="1"/>
    <s v="Transportation charge"/>
    <n v="1"/>
    <x v="4"/>
    <n v="1"/>
    <m/>
    <x v="1"/>
    <n v="2020"/>
    <s v="E"/>
  </r>
  <r>
    <d v="2020-01-13T00:00:00"/>
    <x v="22"/>
    <x v="6"/>
    <n v="10"/>
    <s v="Bag"/>
    <n v="25"/>
    <x v="0"/>
    <n v="250"/>
    <m/>
    <x v="1"/>
    <n v="2020"/>
    <s v="E"/>
  </r>
  <r>
    <d v="2020-01-13T00:00:00"/>
    <x v="22"/>
    <x v="14"/>
    <n v="4"/>
    <s v="Drum"/>
    <n v="225"/>
    <x v="0"/>
    <n v="900"/>
    <m/>
    <x v="1"/>
    <n v="2020"/>
    <s v="E"/>
  </r>
  <r>
    <d v="2020-01-13T00:00:00"/>
    <x v="22"/>
    <x v="3"/>
    <n v="20"/>
    <s v="Roll"/>
    <n v="30"/>
    <x v="0"/>
    <n v="600"/>
    <m/>
    <x v="1"/>
    <n v="2020"/>
    <s v="E"/>
  </r>
  <r>
    <d v="2020-01-13T00:00:00"/>
    <x v="22"/>
    <x v="8"/>
    <n v="6"/>
    <s v="Roll"/>
    <n v="45"/>
    <x v="0"/>
    <n v="270"/>
    <m/>
    <x v="1"/>
    <n v="2020"/>
    <s v="E"/>
  </r>
  <r>
    <d v="2020-01-13T00:00:00"/>
    <x v="22"/>
    <x v="35"/>
    <n v="2"/>
    <s v="Pail"/>
    <n v="25"/>
    <x v="0"/>
    <n v="50"/>
    <m/>
    <x v="1"/>
    <n v="2020"/>
    <s v="E"/>
  </r>
  <r>
    <d v="2020-01-13T00:00:00"/>
    <x v="23"/>
    <x v="64"/>
    <n v="2"/>
    <s v="Pail"/>
    <n v="25"/>
    <x v="0"/>
    <n v="50"/>
    <m/>
    <x v="1"/>
    <n v="2020"/>
    <s v="E"/>
  </r>
  <r>
    <d v="2020-01-13T00:00:00"/>
    <x v="23"/>
    <x v="65"/>
    <n v="2"/>
    <s v="Bottle"/>
    <n v="1.25"/>
    <x v="0"/>
    <n v="2.5"/>
    <m/>
    <x v="1"/>
    <n v="2020"/>
    <s v="E"/>
  </r>
  <r>
    <d v="2020-01-13T00:00:00"/>
    <x v="23"/>
    <x v="4"/>
    <n v="1"/>
    <s v="Roll"/>
    <n v="30"/>
    <x v="0"/>
    <n v="30"/>
    <m/>
    <x v="1"/>
    <n v="2020"/>
    <s v="E"/>
  </r>
  <r>
    <d v="2020-01-13T00:00:00"/>
    <x v="23"/>
    <x v="24"/>
    <n v="1"/>
    <s v="Transportation charge"/>
    <n v="1"/>
    <x v="4"/>
    <n v="1"/>
    <m/>
    <x v="1"/>
    <n v="2020"/>
    <s v="E"/>
  </r>
  <r>
    <d v="2020-01-13T00:00:00"/>
    <x v="22"/>
    <x v="14"/>
    <n v="6"/>
    <s v="Drum"/>
    <n v="225"/>
    <x v="0"/>
    <n v="1350"/>
    <m/>
    <x v="1"/>
    <n v="2020"/>
    <s v="E"/>
  </r>
  <r>
    <d v="2020-01-13T00:00:00"/>
    <x v="22"/>
    <x v="3"/>
    <n v="15"/>
    <s v="Roll"/>
    <n v="30"/>
    <x v="0"/>
    <n v="450"/>
    <m/>
    <x v="1"/>
    <n v="2020"/>
    <s v="E"/>
  </r>
  <r>
    <d v="2020-01-13T00:00:00"/>
    <x v="22"/>
    <x v="8"/>
    <n v="10"/>
    <s v="Roll"/>
    <n v="45"/>
    <x v="0"/>
    <n v="450"/>
    <m/>
    <x v="1"/>
    <n v="2020"/>
    <s v="E"/>
  </r>
  <r>
    <d v="2020-01-14T00:00:00"/>
    <x v="19"/>
    <x v="2"/>
    <n v="6"/>
    <s v="Drum"/>
    <n v="220"/>
    <x v="0"/>
    <n v="1320"/>
    <m/>
    <x v="1"/>
    <n v="2020"/>
    <s v="E"/>
  </r>
  <r>
    <d v="2020-01-14T00:00:00"/>
    <x v="19"/>
    <x v="3"/>
    <n v="8"/>
    <s v="Roll"/>
    <n v="54"/>
    <x v="0"/>
    <n v="432"/>
    <m/>
    <x v="1"/>
    <n v="2020"/>
    <s v="E"/>
  </r>
  <r>
    <d v="2020-01-14T00:00:00"/>
    <x v="19"/>
    <x v="4"/>
    <n v="2"/>
    <s v="Roll"/>
    <n v="54"/>
    <x v="0"/>
    <n v="108"/>
    <m/>
    <x v="1"/>
    <n v="2020"/>
    <s v="E"/>
  </r>
  <r>
    <d v="2020-01-14T00:00:00"/>
    <x v="19"/>
    <x v="31"/>
    <n v="6"/>
    <s v="Pail"/>
    <n v="20"/>
    <x v="0"/>
    <n v="120"/>
    <m/>
    <x v="1"/>
    <n v="2020"/>
    <s v="E"/>
  </r>
  <r>
    <d v="2020-02-03T00:00:00"/>
    <x v="63"/>
    <x v="2"/>
    <n v="4"/>
    <s v="Drum"/>
    <n v="220"/>
    <x v="0"/>
    <n v="880"/>
    <m/>
    <x v="2"/>
    <n v="2020"/>
    <s v="E"/>
  </r>
  <r>
    <d v="2020-02-03T00:00:00"/>
    <x v="19"/>
    <x v="3"/>
    <n v="6"/>
    <s v="Roll"/>
    <n v="54"/>
    <x v="0"/>
    <n v="324"/>
    <m/>
    <x v="2"/>
    <n v="2020"/>
    <s v="E"/>
  </r>
  <r>
    <d v="2020-02-03T00:00:00"/>
    <x v="63"/>
    <x v="4"/>
    <n v="1"/>
    <s v="Roll"/>
    <n v="54"/>
    <x v="0"/>
    <n v="54"/>
    <m/>
    <x v="2"/>
    <n v="2020"/>
    <s v="E"/>
  </r>
  <r>
    <d v="2020-02-03T00:00:00"/>
    <x v="19"/>
    <x v="31"/>
    <n v="8"/>
    <s v="Pail"/>
    <n v="20"/>
    <x v="0"/>
    <n v="160"/>
    <m/>
    <x v="2"/>
    <n v="2020"/>
    <s v="E"/>
  </r>
  <r>
    <d v="2020-02-03T00:00:00"/>
    <x v="19"/>
    <x v="48"/>
    <n v="2"/>
    <s v="Pail"/>
    <n v="20"/>
    <x v="0"/>
    <n v="40"/>
    <m/>
    <x v="2"/>
    <n v="2020"/>
    <s v="E"/>
  </r>
  <r>
    <d v="2020-02-03T00:00:00"/>
    <x v="19"/>
    <x v="17"/>
    <n v="1"/>
    <s v="Bag"/>
    <n v="10"/>
    <x v="0"/>
    <n v="10"/>
    <m/>
    <x v="2"/>
    <n v="2020"/>
    <s v="E"/>
  </r>
  <r>
    <d v="2020-02-03T00:00:00"/>
    <x v="18"/>
    <x v="31"/>
    <n v="50"/>
    <s v="Pail"/>
    <n v="20"/>
    <x v="0"/>
    <n v="1000"/>
    <m/>
    <x v="2"/>
    <n v="2020"/>
    <s v="E"/>
  </r>
  <r>
    <d v="2020-02-04T00:00:00"/>
    <x v="46"/>
    <x v="0"/>
    <n v="5"/>
    <s v="Drum"/>
    <n v="225"/>
    <x v="0"/>
    <n v="1125"/>
    <m/>
    <x v="2"/>
    <n v="2020"/>
    <s v="E"/>
  </r>
  <r>
    <d v="2020-02-04T00:00:00"/>
    <x v="46"/>
    <x v="26"/>
    <n v="1"/>
    <s v="Drum"/>
    <n v="163"/>
    <x v="0"/>
    <n v="163"/>
    <m/>
    <x v="2"/>
    <n v="2020"/>
    <s v="E"/>
  </r>
  <r>
    <d v="2020-02-04T00:00:00"/>
    <x v="46"/>
    <x v="61"/>
    <n v="1"/>
    <s v="Pail"/>
    <n v="25"/>
    <x v="0"/>
    <n v="25"/>
    <m/>
    <x v="2"/>
    <n v="2020"/>
    <s v="E"/>
  </r>
  <r>
    <d v="2020-02-04T00:00:00"/>
    <x v="36"/>
    <x v="0"/>
    <n v="2"/>
    <s v="Drum"/>
    <n v="225"/>
    <x v="0"/>
    <n v="450"/>
    <m/>
    <x v="2"/>
    <n v="2020"/>
    <s v="E"/>
  </r>
  <r>
    <d v="2020-02-04T00:00:00"/>
    <x v="36"/>
    <x v="32"/>
    <n v="2"/>
    <s v="Pail"/>
    <n v="25"/>
    <x v="0"/>
    <n v="50"/>
    <m/>
    <x v="2"/>
    <n v="2020"/>
    <s v="E"/>
  </r>
  <r>
    <d v="2020-02-04T00:00:00"/>
    <x v="50"/>
    <x v="61"/>
    <n v="11"/>
    <s v="Bottle"/>
    <n v="5"/>
    <x v="0"/>
    <n v="55"/>
    <m/>
    <x v="2"/>
    <n v="2020"/>
    <s v="E"/>
  </r>
  <r>
    <d v="2020-02-05T00:00:00"/>
    <x v="23"/>
    <x v="2"/>
    <n v="3"/>
    <s v="Drum"/>
    <n v="220"/>
    <x v="0"/>
    <n v="660"/>
    <m/>
    <x v="2"/>
    <n v="2020"/>
    <s v="E"/>
  </r>
  <r>
    <d v="2020-02-05T00:00:00"/>
    <x v="23"/>
    <x v="4"/>
    <n v="1"/>
    <s v="Roll"/>
    <n v="30"/>
    <x v="0"/>
    <n v="30"/>
    <m/>
    <x v="2"/>
    <n v="2020"/>
    <s v="E"/>
  </r>
  <r>
    <d v="2020-02-05T00:00:00"/>
    <x v="23"/>
    <x v="6"/>
    <n v="6"/>
    <s v="Bag"/>
    <n v="25"/>
    <x v="0"/>
    <n v="150"/>
    <m/>
    <x v="2"/>
    <n v="2020"/>
    <s v="E"/>
  </r>
  <r>
    <d v="2020-02-05T00:00:00"/>
    <x v="23"/>
    <x v="5"/>
    <n v="6"/>
    <s v="Bottle"/>
    <n v="5"/>
    <x v="0"/>
    <n v="30"/>
    <m/>
    <x v="2"/>
    <n v="2020"/>
    <s v="E"/>
  </r>
  <r>
    <d v="2020-02-10T00:00:00"/>
    <x v="18"/>
    <x v="2"/>
    <n v="5"/>
    <s v="Drum"/>
    <n v="220"/>
    <x v="0"/>
    <n v="1100"/>
    <m/>
    <x v="2"/>
    <n v="2020"/>
    <s v="E"/>
  </r>
  <r>
    <d v="2020-02-10T00:00:00"/>
    <x v="18"/>
    <x v="3"/>
    <n v="5"/>
    <s v="Drum"/>
    <n v="60"/>
    <x v="0"/>
    <n v="300"/>
    <m/>
    <x v="2"/>
    <n v="2020"/>
    <s v="E"/>
  </r>
  <r>
    <d v="2020-02-10T00:00:00"/>
    <x v="18"/>
    <x v="16"/>
    <n v="5"/>
    <s v="Drum"/>
    <n v="54"/>
    <x v="0"/>
    <n v="270"/>
    <m/>
    <x v="2"/>
    <n v="2020"/>
    <s v="E"/>
  </r>
  <r>
    <d v="2020-02-10T00:00:00"/>
    <x v="18"/>
    <x v="30"/>
    <n v="2"/>
    <s v="Drum"/>
    <n v="12"/>
    <x v="0"/>
    <n v="24"/>
    <m/>
    <x v="2"/>
    <n v="2020"/>
    <s v="E"/>
  </r>
  <r>
    <d v="2020-02-10T00:00:00"/>
    <x v="19"/>
    <x v="2"/>
    <n v="4"/>
    <s v="Drum"/>
    <n v="220"/>
    <x v="0"/>
    <n v="880"/>
    <m/>
    <x v="2"/>
    <n v="2020"/>
    <s v="E"/>
  </r>
  <r>
    <d v="2020-02-10T00:00:00"/>
    <x v="19"/>
    <x v="3"/>
    <n v="7"/>
    <s v="Roll"/>
    <n v="54"/>
    <x v="0"/>
    <n v="378"/>
    <m/>
    <x v="2"/>
    <n v="2020"/>
    <s v="E"/>
  </r>
  <r>
    <d v="2020-02-10T00:00:00"/>
    <x v="19"/>
    <x v="4"/>
    <n v="2"/>
    <s v="Roll"/>
    <n v="54"/>
    <x v="0"/>
    <n v="108"/>
    <m/>
    <x v="2"/>
    <n v="2020"/>
    <s v="E"/>
  </r>
  <r>
    <d v="2020-02-10T00:00:00"/>
    <x v="19"/>
    <x v="31"/>
    <n v="5"/>
    <s v="Pail"/>
    <n v="20"/>
    <x v="0"/>
    <n v="100"/>
    <m/>
    <x v="2"/>
    <n v="2020"/>
    <s v="E"/>
  </r>
  <r>
    <d v="2020-02-10T00:00:00"/>
    <x v="19"/>
    <x v="5"/>
    <n v="1"/>
    <s v="Ctn"/>
    <n v="20"/>
    <x v="0"/>
    <n v="20"/>
    <m/>
    <x v="2"/>
    <n v="2020"/>
    <s v="E"/>
  </r>
  <r>
    <d v="2020-02-10T00:00:00"/>
    <x v="19"/>
    <x v="19"/>
    <n v="3"/>
    <s v="Box"/>
    <n v="12"/>
    <x v="0"/>
    <n v="36"/>
    <m/>
    <x v="2"/>
    <n v="2020"/>
    <s v="E"/>
  </r>
  <r>
    <d v="2020-02-10T00:00:00"/>
    <x v="19"/>
    <x v="30"/>
    <n v="1"/>
    <s v="Ctn"/>
    <n v="12"/>
    <x v="0"/>
    <n v="12"/>
    <m/>
    <x v="2"/>
    <n v="2020"/>
    <s v="E"/>
  </r>
  <r>
    <d v="2020-02-10T00:00:00"/>
    <x v="19"/>
    <x v="53"/>
    <n v="1"/>
    <s v="Bottle"/>
    <n v="5"/>
    <x v="0"/>
    <n v="5"/>
    <m/>
    <x v="2"/>
    <n v="2020"/>
    <s v="E"/>
  </r>
  <r>
    <d v="2020-02-18T00:00:00"/>
    <x v="19"/>
    <x v="2"/>
    <n v="4"/>
    <s v="Drum"/>
    <n v="220"/>
    <x v="0"/>
    <n v="880"/>
    <m/>
    <x v="2"/>
    <n v="2020"/>
    <s v="E"/>
  </r>
  <r>
    <d v="2020-02-18T00:00:00"/>
    <x v="19"/>
    <x v="3"/>
    <n v="10"/>
    <s v="Roll"/>
    <n v="54"/>
    <x v="0"/>
    <n v="540"/>
    <m/>
    <x v="2"/>
    <n v="2020"/>
    <s v="E"/>
  </r>
  <r>
    <d v="2020-02-18T00:00:00"/>
    <x v="19"/>
    <x v="31"/>
    <n v="10"/>
    <s v="Pail"/>
    <n v="20"/>
    <x v="0"/>
    <n v="200"/>
    <m/>
    <x v="2"/>
    <n v="2020"/>
    <s v="E"/>
  </r>
  <r>
    <d v="2020-02-18T00:00:00"/>
    <x v="19"/>
    <x v="69"/>
    <n v="1"/>
    <s v="Roll"/>
    <n v="40"/>
    <x v="2"/>
    <n v="40"/>
    <m/>
    <x v="2"/>
    <n v="2020"/>
    <s v="E"/>
  </r>
  <r>
    <d v="2020-02-18T00:00:00"/>
    <x v="19"/>
    <x v="5"/>
    <n v="1"/>
    <s v="Ctn"/>
    <n v="20"/>
    <x v="0"/>
    <n v="20"/>
    <m/>
    <x v="2"/>
    <n v="2020"/>
    <s v="E"/>
  </r>
  <r>
    <d v="2020-02-18T00:00:00"/>
    <x v="19"/>
    <x v="74"/>
    <n v="1"/>
    <m/>
    <n v="1"/>
    <x v="3"/>
    <n v="1"/>
    <m/>
    <x v="2"/>
    <n v="2020"/>
    <s v="E"/>
  </r>
  <r>
    <d v="2020-02-18T00:00:00"/>
    <x v="18"/>
    <x v="3"/>
    <n v="15"/>
    <s v="Roll"/>
    <n v="60"/>
    <x v="0"/>
    <n v="900"/>
    <m/>
    <x v="2"/>
    <n v="2020"/>
    <s v="E"/>
  </r>
  <r>
    <d v="2020-02-18T00:00:00"/>
    <x v="18"/>
    <x v="16"/>
    <n v="15"/>
    <s v="Roll"/>
    <n v="54"/>
    <x v="0"/>
    <n v="810"/>
    <m/>
    <x v="2"/>
    <n v="2020"/>
    <s v="E"/>
  </r>
  <r>
    <d v="2020-02-18T00:00:00"/>
    <x v="18"/>
    <x v="30"/>
    <n v="2"/>
    <s v="Ctn"/>
    <n v="12"/>
    <x v="0"/>
    <n v="24"/>
    <m/>
    <x v="2"/>
    <n v="2020"/>
    <s v="E"/>
  </r>
  <r>
    <d v="2020-02-18T00:00:00"/>
    <x v="18"/>
    <x v="5"/>
    <n v="2"/>
    <s v="Bottle"/>
    <n v="5"/>
    <x v="0"/>
    <n v="10"/>
    <m/>
    <x v="2"/>
    <n v="2020"/>
    <s v="E"/>
  </r>
  <r>
    <d v="2020-02-18T00:00:00"/>
    <x v="18"/>
    <x v="7"/>
    <n v="2"/>
    <s v="Tin"/>
    <n v="1"/>
    <x v="0"/>
    <n v="2"/>
    <m/>
    <x v="2"/>
    <n v="2020"/>
    <s v="E"/>
  </r>
  <r>
    <d v="2020-02-20T00:00:00"/>
    <x v="18"/>
    <x v="2"/>
    <n v="10"/>
    <s v="Drum"/>
    <n v="220"/>
    <x v="0"/>
    <n v="2200"/>
    <m/>
    <x v="2"/>
    <n v="2020"/>
    <s v="E"/>
  </r>
  <r>
    <d v="2020-02-22T00:00:00"/>
    <x v="22"/>
    <x v="14"/>
    <n v="5"/>
    <s v="Drum"/>
    <n v="220"/>
    <x v="0"/>
    <n v="1100"/>
    <m/>
    <x v="2"/>
    <n v="2020"/>
    <s v="E"/>
  </r>
  <r>
    <d v="2020-02-22T00:00:00"/>
    <x v="22"/>
    <x v="3"/>
    <n v="10"/>
    <s v="Roll"/>
    <n v="30"/>
    <x v="0"/>
    <n v="300"/>
    <m/>
    <x v="2"/>
    <n v="2020"/>
    <s v="E"/>
  </r>
  <r>
    <d v="2020-02-22T00:00:00"/>
    <x v="22"/>
    <x v="8"/>
    <n v="9"/>
    <s v="Roll"/>
    <n v="45"/>
    <x v="0"/>
    <n v="405"/>
    <m/>
    <x v="2"/>
    <n v="2020"/>
    <s v="E"/>
  </r>
  <r>
    <d v="2020-02-22T00:00:00"/>
    <x v="22"/>
    <x v="35"/>
    <n v="1"/>
    <s v="Pail"/>
    <n v="25"/>
    <x v="0"/>
    <n v="25"/>
    <m/>
    <x v="2"/>
    <n v="2020"/>
    <s v="E"/>
  </r>
  <r>
    <d v="2020-02-22T00:00:00"/>
    <x v="22"/>
    <x v="36"/>
    <n v="4"/>
    <s v="Bottle"/>
    <n v="5"/>
    <x v="0"/>
    <n v="20"/>
    <m/>
    <x v="2"/>
    <n v="2020"/>
    <s v="E"/>
  </r>
  <r>
    <d v="2020-02-22T00:00:00"/>
    <x v="22"/>
    <x v="6"/>
    <n v="6"/>
    <s v="Bag"/>
    <n v="25"/>
    <x v="0"/>
    <n v="150"/>
    <m/>
    <x v="2"/>
    <n v="2020"/>
    <s v="E"/>
  </r>
  <r>
    <d v="2020-02-22T00:00:00"/>
    <x v="22"/>
    <x v="14"/>
    <n v="2"/>
    <s v="Drum"/>
    <n v="220"/>
    <x v="0"/>
    <n v="440"/>
    <m/>
    <x v="2"/>
    <n v="2020"/>
    <s v="E"/>
  </r>
  <r>
    <d v="2020-02-22T00:00:00"/>
    <x v="22"/>
    <x v="3"/>
    <n v="8"/>
    <s v="Roll"/>
    <n v="30"/>
    <x v="0"/>
    <n v="240"/>
    <m/>
    <x v="2"/>
    <n v="2020"/>
    <s v="E"/>
  </r>
  <r>
    <d v="2020-02-24T00:00:00"/>
    <x v="36"/>
    <x v="75"/>
    <n v="5"/>
    <s v="Drum"/>
    <n v="220"/>
    <x v="0"/>
    <n v="1100"/>
    <m/>
    <x v="2"/>
    <n v="2020"/>
    <s v="E"/>
  </r>
  <r>
    <d v="2020-02-24T00:00:00"/>
    <x v="36"/>
    <x v="32"/>
    <n v="1"/>
    <s v="Pail"/>
    <n v="25"/>
    <x v="0"/>
    <n v="25"/>
    <m/>
    <x v="2"/>
    <n v="2020"/>
    <s v="E"/>
  </r>
  <r>
    <d v="2020-02-24T00:00:00"/>
    <x v="36"/>
    <x v="61"/>
    <n v="1"/>
    <s v="Pail"/>
    <n v="25"/>
    <x v="0"/>
    <n v="25"/>
    <m/>
    <x v="2"/>
    <n v="2020"/>
    <s v="E"/>
  </r>
  <r>
    <d v="2020-02-25T00:00:00"/>
    <x v="50"/>
    <x v="61"/>
    <n v="6"/>
    <s v="Pail"/>
    <n v="25"/>
    <x v="0"/>
    <n v="150"/>
    <m/>
    <x v="2"/>
    <n v="2020"/>
    <s v="E"/>
  </r>
  <r>
    <d v="2020-02-28T00:00:00"/>
    <x v="22"/>
    <x v="6"/>
    <n v="1"/>
    <s v="Bag"/>
    <n v="25"/>
    <x v="0"/>
    <n v="25"/>
    <m/>
    <x v="2"/>
    <n v="2020"/>
    <s v="E"/>
  </r>
  <r>
    <d v="2020-02-28T00:00:00"/>
    <x v="22"/>
    <x v="14"/>
    <n v="1"/>
    <s v="Drum"/>
    <n v="220"/>
    <x v="0"/>
    <n v="220"/>
    <m/>
    <x v="2"/>
    <n v="2020"/>
    <s v="E"/>
  </r>
  <r>
    <d v="2020-02-28T00:00:00"/>
    <x v="22"/>
    <x v="3"/>
    <n v="3"/>
    <s v="Roll"/>
    <n v="30"/>
    <x v="0"/>
    <n v="90"/>
    <m/>
    <x v="2"/>
    <n v="2020"/>
    <s v="E"/>
  </r>
  <r>
    <d v="2020-02-28T00:00:00"/>
    <x v="22"/>
    <x v="8"/>
    <n v="3"/>
    <s v="Roll"/>
    <n v="45"/>
    <x v="0"/>
    <n v="135"/>
    <m/>
    <x v="2"/>
    <n v="2020"/>
    <s v="E"/>
  </r>
  <r>
    <d v="2020-02-25T00:00:00"/>
    <x v="19"/>
    <x v="2"/>
    <n v="4"/>
    <s v="Drum"/>
    <n v="220"/>
    <x v="0"/>
    <n v="880"/>
    <m/>
    <x v="2"/>
    <n v="2020"/>
    <s v="E"/>
  </r>
  <r>
    <d v="2020-02-25T00:00:00"/>
    <x v="19"/>
    <x v="3"/>
    <n v="5"/>
    <s v="Roll"/>
    <n v="53.7"/>
    <x v="0"/>
    <n v="268.5"/>
    <m/>
    <x v="2"/>
    <n v="2020"/>
    <s v="E"/>
  </r>
  <r>
    <d v="2020-02-25T00:00:00"/>
    <x v="19"/>
    <x v="31"/>
    <n v="3"/>
    <s v="Pail"/>
    <n v="20"/>
    <x v="0"/>
    <n v="60"/>
    <m/>
    <x v="2"/>
    <n v="2020"/>
    <s v="E"/>
  </r>
  <r>
    <d v="2020-02-25T00:00:00"/>
    <x v="19"/>
    <x v="30"/>
    <n v="1"/>
    <s v="Ctn"/>
    <n v="12"/>
    <x v="5"/>
    <n v="12"/>
    <m/>
    <x v="2"/>
    <n v="2020"/>
    <s v="E"/>
  </r>
  <r>
    <d v="2020-01-31T00:00:00"/>
    <x v="5"/>
    <x v="14"/>
    <n v="4"/>
    <s v="Drum"/>
    <n v="220"/>
    <x v="0"/>
    <n v="880"/>
    <m/>
    <x v="2"/>
    <n v="2020"/>
    <s v="A"/>
  </r>
  <r>
    <d v="2020-01-31T00:00:00"/>
    <x v="5"/>
    <x v="3"/>
    <n v="2"/>
    <s v="Roll"/>
    <n v="54"/>
    <x v="0"/>
    <n v="108"/>
    <m/>
    <x v="2"/>
    <n v="2020"/>
    <s v="A"/>
  </r>
  <r>
    <d v="2020-01-31T00:00:00"/>
    <x v="5"/>
    <x v="7"/>
    <n v="2"/>
    <s v="Tin"/>
    <n v="1"/>
    <x v="1"/>
    <n v="2"/>
    <m/>
    <x v="2"/>
    <n v="2020"/>
    <s v="A"/>
  </r>
  <r>
    <d v="2020-01-31T00:00:00"/>
    <x v="5"/>
    <x v="17"/>
    <n v="2"/>
    <s v="Bag"/>
    <n v="10"/>
    <x v="0"/>
    <n v="20"/>
    <m/>
    <x v="2"/>
    <n v="2020"/>
    <s v="A"/>
  </r>
  <r>
    <d v="2020-01-31T00:00:00"/>
    <x v="5"/>
    <x v="19"/>
    <n v="2"/>
    <s v="Box"/>
    <n v="12"/>
    <x v="3"/>
    <n v="24"/>
    <m/>
    <x v="2"/>
    <n v="2020"/>
    <s v="A"/>
  </r>
  <r>
    <d v="2020-01-31T00:00:00"/>
    <x v="5"/>
    <x v="18"/>
    <n v="2"/>
    <s v="Box"/>
    <n v="12"/>
    <x v="3"/>
    <n v="24"/>
    <m/>
    <x v="2"/>
    <n v="2020"/>
    <s v="A"/>
  </r>
  <r>
    <d v="2020-01-31T00:00:00"/>
    <x v="5"/>
    <x v="76"/>
    <n v="1"/>
    <s v="PC"/>
    <n v="1"/>
    <x v="3"/>
    <n v="1"/>
    <m/>
    <x v="2"/>
    <n v="2020"/>
    <s v="A"/>
  </r>
  <r>
    <d v="2020-02-03T00:00:00"/>
    <x v="0"/>
    <x v="34"/>
    <n v="5"/>
    <s v="Drum"/>
    <n v="220"/>
    <x v="0"/>
    <n v="1100"/>
    <m/>
    <x v="2"/>
    <n v="2020"/>
    <s v="A"/>
  </r>
  <r>
    <d v="2020-02-03T00:00:00"/>
    <x v="17"/>
    <x v="2"/>
    <n v="8"/>
    <s v="Drum"/>
    <n v="220"/>
    <x v="0"/>
    <n v="1760"/>
    <m/>
    <x v="2"/>
    <n v="2020"/>
    <s v="A"/>
  </r>
  <r>
    <d v="2020-02-03T00:00:00"/>
    <x v="17"/>
    <x v="11"/>
    <n v="2"/>
    <s v="Drum"/>
    <n v="220"/>
    <x v="0"/>
    <n v="440"/>
    <m/>
    <x v="2"/>
    <n v="2020"/>
    <s v="A"/>
  </r>
  <r>
    <d v="2020-02-03T00:00:00"/>
    <x v="17"/>
    <x v="31"/>
    <n v="1"/>
    <s v="Pail"/>
    <n v="20"/>
    <x v="0"/>
    <n v="20"/>
    <m/>
    <x v="2"/>
    <n v="2020"/>
    <s v="A"/>
  </r>
  <r>
    <d v="2020-02-03T00:00:00"/>
    <x v="17"/>
    <x v="44"/>
    <n v="1"/>
    <s v="Tin"/>
    <n v="4"/>
    <x v="0"/>
    <n v="4"/>
    <m/>
    <x v="2"/>
    <n v="2020"/>
    <s v="A"/>
  </r>
  <r>
    <d v="2020-02-03T00:00:00"/>
    <x v="28"/>
    <x v="3"/>
    <n v="10"/>
    <s v="Roll"/>
    <n v="54"/>
    <x v="0"/>
    <n v="540"/>
    <m/>
    <x v="2"/>
    <n v="2020"/>
    <s v="A"/>
  </r>
  <r>
    <d v="2020-02-03T00:00:00"/>
    <x v="28"/>
    <x v="4"/>
    <n v="5"/>
    <s v="Roll"/>
    <n v="54"/>
    <x v="0"/>
    <n v="270"/>
    <m/>
    <x v="2"/>
    <n v="2020"/>
    <s v="A"/>
  </r>
  <r>
    <d v="2020-02-03T00:00:00"/>
    <x v="28"/>
    <x v="24"/>
    <n v="1"/>
    <s v="Transportation charge"/>
    <n v="1"/>
    <x v="4"/>
    <n v="1"/>
    <m/>
    <x v="2"/>
    <n v="2020"/>
    <s v="A"/>
  </r>
  <r>
    <d v="2020-02-03T00:00:00"/>
    <x v="31"/>
    <x v="21"/>
    <n v="10"/>
    <s v="Pail"/>
    <n v="20"/>
    <x v="0"/>
    <n v="200"/>
    <m/>
    <x v="2"/>
    <n v="2020"/>
    <s v="A"/>
  </r>
  <r>
    <d v="2020-02-03T00:00:00"/>
    <x v="31"/>
    <x v="24"/>
    <n v="1"/>
    <s v="Transportation charge"/>
    <n v="1"/>
    <x v="4"/>
    <n v="1"/>
    <m/>
    <x v="2"/>
    <n v="2020"/>
    <s v="A"/>
  </r>
  <r>
    <d v="2020-01-31T00:00:00"/>
    <x v="64"/>
    <x v="45"/>
    <n v="2"/>
    <s v="Pail"/>
    <n v="25"/>
    <x v="0"/>
    <n v="50"/>
    <m/>
    <x v="2"/>
    <n v="2020"/>
    <s v="A"/>
  </r>
  <r>
    <d v="2020-01-31T00:00:00"/>
    <x v="64"/>
    <x v="12"/>
    <n v="4"/>
    <s v="Bottle"/>
    <n v="5"/>
    <x v="0"/>
    <n v="20"/>
    <m/>
    <x v="2"/>
    <n v="2020"/>
    <s v="A"/>
  </r>
  <r>
    <d v="2020-01-31T00:00:00"/>
    <x v="64"/>
    <x v="24"/>
    <n v="1"/>
    <s v="Transportation charge"/>
    <n v="1"/>
    <x v="4"/>
    <n v="1"/>
    <m/>
    <x v="2"/>
    <n v="2020"/>
    <s v="A"/>
  </r>
  <r>
    <d v="2020-02-03T00:00:00"/>
    <x v="65"/>
    <x v="77"/>
    <n v="4"/>
    <s v="Bag"/>
    <n v="25"/>
    <x v="0"/>
    <n v="100"/>
    <m/>
    <x v="2"/>
    <n v="2020"/>
    <s v="A"/>
  </r>
  <r>
    <d v="2020-02-03T00:00:00"/>
    <x v="65"/>
    <x v="24"/>
    <n v="1"/>
    <s v="Transportation charge"/>
    <n v="1"/>
    <x v="4"/>
    <n v="1"/>
    <m/>
    <x v="2"/>
    <n v="2020"/>
    <s v="A"/>
  </r>
  <r>
    <d v="2020-01-21T00:00:00"/>
    <x v="66"/>
    <x v="0"/>
    <n v="1"/>
    <s v="Drum"/>
    <n v="225"/>
    <x v="0"/>
    <n v="225"/>
    <m/>
    <x v="2"/>
    <n v="2020"/>
    <s v="A"/>
  </r>
  <r>
    <d v="2020-01-21T00:00:00"/>
    <x v="66"/>
    <x v="12"/>
    <n v="2"/>
    <s v="Bottle"/>
    <n v="5"/>
    <x v="0"/>
    <n v="10"/>
    <m/>
    <x v="2"/>
    <n v="2020"/>
    <s v="A"/>
  </r>
  <r>
    <d v="2020-01-21T00:00:00"/>
    <x v="66"/>
    <x v="24"/>
    <n v="1"/>
    <s v="Transportation charge"/>
    <n v="1"/>
    <x v="4"/>
    <n v="1"/>
    <m/>
    <x v="2"/>
    <n v="2020"/>
    <s v="A"/>
  </r>
  <r>
    <d v="2020-02-03T00:00:00"/>
    <x v="35"/>
    <x v="25"/>
    <n v="3"/>
    <s v="Roll"/>
    <n v="53"/>
    <x v="0"/>
    <n v="159"/>
    <m/>
    <x v="2"/>
    <n v="2020"/>
    <s v="A"/>
  </r>
  <r>
    <d v="2020-02-03T00:00:00"/>
    <x v="35"/>
    <x v="7"/>
    <n v="1"/>
    <s v="Tin"/>
    <n v="1"/>
    <x v="1"/>
    <n v="1"/>
    <m/>
    <x v="2"/>
    <n v="2020"/>
    <s v="A"/>
  </r>
  <r>
    <d v="2020-02-03T00:00:00"/>
    <x v="35"/>
    <x v="48"/>
    <n v="3"/>
    <s v="Pail"/>
    <n v="20"/>
    <x v="0"/>
    <n v="60"/>
    <m/>
    <x v="2"/>
    <n v="2020"/>
    <s v="A"/>
  </r>
  <r>
    <d v="2020-02-03T00:00:00"/>
    <x v="35"/>
    <x v="47"/>
    <n v="1"/>
    <s v="Pail"/>
    <n v="25"/>
    <x v="0"/>
    <n v="25"/>
    <m/>
    <x v="2"/>
    <n v="2020"/>
    <s v="A"/>
  </r>
  <r>
    <d v="2020-02-03T00:00:00"/>
    <x v="35"/>
    <x v="6"/>
    <n v="3"/>
    <s v="Bag"/>
    <n v="25"/>
    <x v="0"/>
    <n v="75"/>
    <m/>
    <x v="2"/>
    <n v="2020"/>
    <s v="A"/>
  </r>
  <r>
    <d v="2020-02-03T00:00:00"/>
    <x v="35"/>
    <x v="26"/>
    <n v="1"/>
    <s v="Drum"/>
    <n v="163"/>
    <x v="0"/>
    <n v="163"/>
    <m/>
    <x v="2"/>
    <n v="2020"/>
    <s v="A"/>
  </r>
  <r>
    <d v="2020-02-03T00:00:00"/>
    <x v="35"/>
    <x v="5"/>
    <n v="1"/>
    <s v="Ctn"/>
    <n v="20"/>
    <x v="0"/>
    <n v="20"/>
    <m/>
    <x v="2"/>
    <n v="2020"/>
    <s v="A"/>
  </r>
  <r>
    <d v="2020-02-03T00:00:00"/>
    <x v="35"/>
    <x v="49"/>
    <n v="1"/>
    <s v="Drum"/>
    <n v="200"/>
    <x v="0"/>
    <n v="200"/>
    <m/>
    <x v="2"/>
    <n v="2020"/>
    <s v="A"/>
  </r>
  <r>
    <d v="2020-02-03T00:00:00"/>
    <x v="35"/>
    <x v="50"/>
    <n v="1"/>
    <s v="Tin"/>
    <n v="2"/>
    <x v="0"/>
    <n v="2"/>
    <m/>
    <x v="2"/>
    <n v="2020"/>
    <s v="A"/>
  </r>
  <r>
    <d v="2020-02-03T00:00:00"/>
    <x v="35"/>
    <x v="2"/>
    <n v="1"/>
    <s v="Drum"/>
    <n v="220"/>
    <x v="0"/>
    <n v="220"/>
    <m/>
    <x v="2"/>
    <n v="2020"/>
    <s v="A"/>
  </r>
  <r>
    <d v="2020-01-31T00:00:00"/>
    <x v="12"/>
    <x v="11"/>
    <n v="5"/>
    <s v="Drum"/>
    <n v="220"/>
    <x v="0"/>
    <n v="1100"/>
    <m/>
    <x v="2"/>
    <n v="2020"/>
    <s v="A"/>
  </r>
  <r>
    <d v="2020-02-04T00:00:00"/>
    <x v="67"/>
    <x v="78"/>
    <n v="2"/>
    <s v="Drum"/>
    <n v="225"/>
    <x v="0"/>
    <n v="450"/>
    <m/>
    <x v="2"/>
    <n v="2020"/>
    <s v="A"/>
  </r>
  <r>
    <d v="2020-02-04T00:00:00"/>
    <x v="4"/>
    <x v="11"/>
    <n v="6"/>
    <s v="Drum"/>
    <n v="220"/>
    <x v="0"/>
    <n v="1320"/>
    <m/>
    <x v="2"/>
    <n v="2020"/>
    <s v="A"/>
  </r>
  <r>
    <d v="2020-02-04T00:00:00"/>
    <x v="4"/>
    <x v="11"/>
    <n v="6"/>
    <s v="Roll"/>
    <n v="54"/>
    <x v="0"/>
    <n v="324"/>
    <m/>
    <x v="2"/>
    <n v="2020"/>
    <s v="A"/>
  </r>
  <r>
    <d v="2020-02-04T00:00:00"/>
    <x v="4"/>
    <x v="11"/>
    <n v="3"/>
    <s v="Roll"/>
    <n v="54"/>
    <x v="0"/>
    <n v="162"/>
    <m/>
    <x v="2"/>
    <n v="2020"/>
    <s v="A"/>
  </r>
  <r>
    <d v="2020-02-04T00:00:00"/>
    <x v="4"/>
    <x v="11"/>
    <n v="8"/>
    <s v="Bottle"/>
    <n v="5"/>
    <x v="0"/>
    <n v="40"/>
    <m/>
    <x v="2"/>
    <n v="2020"/>
    <s v="A"/>
  </r>
  <r>
    <d v="2020-02-04T00:00:00"/>
    <x v="12"/>
    <x v="11"/>
    <n v="5"/>
    <s v="Drum"/>
    <n v="220"/>
    <x v="0"/>
    <n v="1100"/>
    <m/>
    <x v="2"/>
    <n v="2020"/>
    <s v="A"/>
  </r>
  <r>
    <d v="2020-02-04T00:00:00"/>
    <x v="12"/>
    <x v="3"/>
    <n v="5"/>
    <s v="Roll"/>
    <n v="54"/>
    <x v="0"/>
    <n v="270"/>
    <m/>
    <x v="2"/>
    <n v="2020"/>
    <s v="A"/>
  </r>
  <r>
    <d v="2020-02-04T00:00:00"/>
    <x v="12"/>
    <x v="16"/>
    <n v="5"/>
    <s v="Roll"/>
    <n v="54"/>
    <x v="0"/>
    <n v="270"/>
    <m/>
    <x v="2"/>
    <n v="2020"/>
    <s v="A"/>
  </r>
  <r>
    <d v="2020-02-04T00:00:00"/>
    <x v="12"/>
    <x v="36"/>
    <n v="8"/>
    <s v="Bottle"/>
    <n v="5"/>
    <x v="0"/>
    <n v="40"/>
    <m/>
    <x v="2"/>
    <n v="2020"/>
    <s v="A"/>
  </r>
  <r>
    <d v="2020-02-06T00:00:00"/>
    <x v="68"/>
    <x v="2"/>
    <n v="1"/>
    <s v="Drum"/>
    <n v="220"/>
    <x v="0"/>
    <n v="220"/>
    <m/>
    <x v="2"/>
    <n v="2020"/>
    <s v="A"/>
  </r>
  <r>
    <d v="2020-02-06T00:00:00"/>
    <x v="68"/>
    <x v="25"/>
    <n v="1"/>
    <s v="Roll"/>
    <n v="30"/>
    <x v="0"/>
    <n v="30"/>
    <m/>
    <x v="2"/>
    <n v="2020"/>
    <s v="A"/>
  </r>
  <r>
    <d v="2020-02-06T00:00:00"/>
    <x v="68"/>
    <x v="52"/>
    <n v="1"/>
    <s v="Tin"/>
    <n v="5"/>
    <x v="0"/>
    <n v="5"/>
    <m/>
    <x v="2"/>
    <n v="2020"/>
    <s v="A"/>
  </r>
  <r>
    <d v="2020-02-05T00:00:00"/>
    <x v="1"/>
    <x v="2"/>
    <n v="2"/>
    <s v="Drum"/>
    <n v="220"/>
    <x v="0"/>
    <n v="440"/>
    <m/>
    <x v="2"/>
    <n v="2020"/>
    <s v="A"/>
  </r>
  <r>
    <d v="2020-02-05T00:00:00"/>
    <x v="1"/>
    <x v="6"/>
    <n v="10"/>
    <s v="Bag"/>
    <n v="25"/>
    <x v="0"/>
    <n v="250"/>
    <m/>
    <x v="2"/>
    <n v="2020"/>
    <s v="A"/>
  </r>
  <r>
    <d v="2020-02-05T00:00:00"/>
    <x v="1"/>
    <x v="5"/>
    <n v="2"/>
    <s v="Bottle"/>
    <n v="5"/>
    <x v="0"/>
    <n v="10"/>
    <m/>
    <x v="2"/>
    <n v="2020"/>
    <s v="A"/>
  </r>
  <r>
    <d v="2020-02-04T00:00:00"/>
    <x v="4"/>
    <x v="13"/>
    <n v="20"/>
    <s v="Bag"/>
    <n v="25"/>
    <x v="0"/>
    <n v="500"/>
    <m/>
    <x v="2"/>
    <n v="2020"/>
    <s v="A"/>
  </r>
  <r>
    <d v="2020-02-05T00:00:00"/>
    <x v="17"/>
    <x v="2"/>
    <n v="8"/>
    <s v="Drum"/>
    <n v="220"/>
    <x v="0"/>
    <n v="1760"/>
    <m/>
    <x v="2"/>
    <n v="2020"/>
    <s v="A"/>
  </r>
  <r>
    <d v="2020-02-05T00:00:00"/>
    <x v="17"/>
    <x v="17"/>
    <n v="2"/>
    <s v="Bag"/>
    <n v="10"/>
    <x v="0"/>
    <n v="20"/>
    <m/>
    <x v="2"/>
    <n v="2020"/>
    <s v="A"/>
  </r>
  <r>
    <d v="2020-02-05T00:00:00"/>
    <x v="17"/>
    <x v="79"/>
    <n v="1"/>
    <s v="Tin"/>
    <n v="5"/>
    <x v="0"/>
    <n v="5"/>
    <m/>
    <x v="2"/>
    <n v="2020"/>
    <s v="A"/>
  </r>
  <r>
    <d v="2020-02-06T00:00:00"/>
    <x v="40"/>
    <x v="11"/>
    <n v="4"/>
    <s v="Drum"/>
    <n v="220"/>
    <x v="0"/>
    <n v="880"/>
    <m/>
    <x v="2"/>
    <n v="2020"/>
    <s v="A"/>
  </r>
  <r>
    <d v="2020-02-06T00:00:00"/>
    <x v="40"/>
    <x v="34"/>
    <n v="1"/>
    <s v="Drum"/>
    <n v="220"/>
    <x v="0"/>
    <n v="220"/>
    <m/>
    <x v="2"/>
    <n v="2020"/>
    <s v="A"/>
  </r>
  <r>
    <d v="2020-02-06T00:00:00"/>
    <x v="40"/>
    <x v="34"/>
    <n v="4"/>
    <s v="Roll"/>
    <n v="54"/>
    <x v="0"/>
    <n v="216"/>
    <m/>
    <x v="2"/>
    <n v="2020"/>
    <s v="A"/>
  </r>
  <r>
    <d v="2020-02-06T00:00:00"/>
    <x v="40"/>
    <x v="34"/>
    <n v="1"/>
    <s v="Roll"/>
    <n v="54"/>
    <x v="0"/>
    <n v="54"/>
    <m/>
    <x v="2"/>
    <n v="2020"/>
    <s v="A"/>
  </r>
  <r>
    <d v="2020-02-06T00:00:00"/>
    <x v="40"/>
    <x v="34"/>
    <n v="6"/>
    <s v="Pail"/>
    <n v="20"/>
    <x v="0"/>
    <n v="120"/>
    <m/>
    <x v="2"/>
    <n v="2020"/>
    <s v="A"/>
  </r>
  <r>
    <d v="2020-02-05T00:00:00"/>
    <x v="15"/>
    <x v="34"/>
    <n v="3"/>
    <s v="Drum"/>
    <n v="190"/>
    <x v="0"/>
    <n v="570"/>
    <m/>
    <x v="2"/>
    <n v="2020"/>
    <s v="A"/>
  </r>
  <r>
    <d v="2020-02-05T00:00:00"/>
    <x v="69"/>
    <x v="34"/>
    <n v="1"/>
    <s v="Drum"/>
    <n v="220"/>
    <x v="0"/>
    <n v="220"/>
    <m/>
    <x v="2"/>
    <n v="2020"/>
    <s v="A"/>
  </r>
  <r>
    <d v="2020-02-05T00:00:00"/>
    <x v="69"/>
    <x v="34"/>
    <n v="1"/>
    <s v="Roll"/>
    <n v="30"/>
    <x v="0"/>
    <n v="30"/>
    <m/>
    <x v="2"/>
    <n v="2020"/>
    <s v="A"/>
  </r>
  <r>
    <d v="2020-02-05T00:00:00"/>
    <x v="69"/>
    <x v="34"/>
    <n v="3"/>
    <s v="Bag"/>
    <n v="25"/>
    <x v="0"/>
    <n v="75"/>
    <m/>
    <x v="2"/>
    <n v="2020"/>
    <s v="A"/>
  </r>
  <r>
    <d v="2020-02-05T00:00:00"/>
    <x v="69"/>
    <x v="34"/>
    <n v="1"/>
    <s v="Box"/>
    <n v="12"/>
    <x v="3"/>
    <n v="12"/>
    <m/>
    <x v="2"/>
    <n v="2020"/>
    <s v="A"/>
  </r>
  <r>
    <d v="2020-02-04T00:00:00"/>
    <x v="12"/>
    <x v="34"/>
    <n v="5"/>
    <s v="Drum"/>
    <n v="220"/>
    <x v="0"/>
    <n v="1100"/>
    <m/>
    <x v="2"/>
    <n v="2020"/>
    <s v="A"/>
  </r>
  <r>
    <d v="2020-02-04T00:00:00"/>
    <x v="12"/>
    <x v="34"/>
    <n v="5"/>
    <s v="Roll"/>
    <n v="54"/>
    <x v="0"/>
    <n v="270"/>
    <m/>
    <x v="2"/>
    <n v="2020"/>
    <s v="A"/>
  </r>
  <r>
    <d v="2020-02-04T00:00:00"/>
    <x v="12"/>
    <x v="34"/>
    <n v="5"/>
    <s v="Roll"/>
    <n v="54"/>
    <x v="0"/>
    <n v="270"/>
    <m/>
    <x v="2"/>
    <n v="2020"/>
    <s v="A"/>
  </r>
  <r>
    <d v="2020-02-10T00:00:00"/>
    <x v="14"/>
    <x v="34"/>
    <n v="4"/>
    <s v="Drum"/>
    <n v="220"/>
    <x v="0"/>
    <n v="880"/>
    <m/>
    <x v="2"/>
    <n v="2020"/>
    <s v="A"/>
  </r>
  <r>
    <d v="2020-02-10T00:00:00"/>
    <x v="14"/>
    <x v="34"/>
    <n v="4"/>
    <s v="Roll"/>
    <n v="30"/>
    <x v="0"/>
    <n v="120"/>
    <m/>
    <x v="2"/>
    <n v="2020"/>
    <s v="A"/>
  </r>
  <r>
    <d v="2020-02-10T00:00:00"/>
    <x v="14"/>
    <x v="34"/>
    <n v="8"/>
    <s v="Bag"/>
    <n v="25"/>
    <x v="0"/>
    <n v="200"/>
    <m/>
    <x v="2"/>
    <n v="2020"/>
    <s v="A"/>
  </r>
  <r>
    <d v="2020-02-10T00:00:00"/>
    <x v="14"/>
    <x v="34"/>
    <n v="1"/>
    <s v="Bag"/>
    <n v="10"/>
    <x v="0"/>
    <n v="10"/>
    <m/>
    <x v="2"/>
    <n v="2020"/>
    <s v="A"/>
  </r>
  <r>
    <d v="2020-02-10T00:00:00"/>
    <x v="14"/>
    <x v="34"/>
    <n v="2"/>
    <s v="Bottle"/>
    <n v="5"/>
    <x v="0"/>
    <n v="10"/>
    <m/>
    <x v="2"/>
    <n v="2020"/>
    <s v="A"/>
  </r>
  <r>
    <d v="2020-02-06T00:00:00"/>
    <x v="13"/>
    <x v="34"/>
    <n v="10"/>
    <s v="Pail"/>
    <n v="25"/>
    <x v="0"/>
    <n v="250"/>
    <m/>
    <x v="2"/>
    <n v="2020"/>
    <s v="A"/>
  </r>
  <r>
    <d v="2020-02-10T00:00:00"/>
    <x v="70"/>
    <x v="34"/>
    <n v="5"/>
    <s v="Drum"/>
    <n v="220"/>
    <x v="0"/>
    <n v="1100"/>
    <m/>
    <x v="2"/>
    <n v="2020"/>
    <s v="A"/>
  </r>
  <r>
    <d v="2020-02-10T00:00:00"/>
    <x v="71"/>
    <x v="34"/>
    <n v="2"/>
    <s v="Drum"/>
    <n v="20"/>
    <x v="0"/>
    <n v="40"/>
    <m/>
    <x v="2"/>
    <n v="2020"/>
    <s v="A"/>
  </r>
  <r>
    <d v="2020-02-11T00:00:00"/>
    <x v="3"/>
    <x v="34"/>
    <n v="1"/>
    <s v="Drum"/>
    <n v="225"/>
    <x v="0"/>
    <n v="225"/>
    <m/>
    <x v="2"/>
    <n v="2020"/>
    <s v="A"/>
  </r>
  <r>
    <d v="2020-02-11T00:00:00"/>
    <x v="3"/>
    <x v="34"/>
    <n v="1"/>
    <s v="Pail"/>
    <n v="20"/>
    <x v="0"/>
    <n v="20"/>
    <m/>
    <x v="2"/>
    <n v="2020"/>
    <s v="A"/>
  </r>
  <r>
    <d v="2020-02-11T00:00:00"/>
    <x v="8"/>
    <x v="34"/>
    <n v="10"/>
    <s v="Pail"/>
    <n v="20"/>
    <x v="0"/>
    <n v="200"/>
    <m/>
    <x v="2"/>
    <n v="2020"/>
    <s v="A"/>
  </r>
  <r>
    <d v="2020-02-11T00:00:00"/>
    <x v="8"/>
    <x v="34"/>
    <n v="1"/>
    <s v="Transportation charge"/>
    <n v="1"/>
    <x v="4"/>
    <n v="1"/>
    <m/>
    <x v="2"/>
    <n v="2020"/>
    <s v="A"/>
  </r>
  <r>
    <d v="2020-02-11T00:00:00"/>
    <x v="34"/>
    <x v="34"/>
    <n v="4"/>
    <s v="Drum"/>
    <n v="220"/>
    <x v="0"/>
    <n v="880"/>
    <m/>
    <x v="2"/>
    <n v="2020"/>
    <s v="A"/>
  </r>
  <r>
    <d v="2020-02-11T00:00:00"/>
    <x v="34"/>
    <x v="34"/>
    <n v="6"/>
    <s v="Roll"/>
    <n v="54"/>
    <x v="0"/>
    <n v="324"/>
    <m/>
    <x v="2"/>
    <n v="2020"/>
    <s v="A"/>
  </r>
  <r>
    <d v="2020-02-11T00:00:00"/>
    <x v="34"/>
    <x v="34"/>
    <n v="5"/>
    <s v="Pail"/>
    <n v="22"/>
    <x v="0"/>
    <n v="110"/>
    <m/>
    <x v="2"/>
    <n v="2020"/>
    <s v="A"/>
  </r>
  <r>
    <d v="2020-02-11T00:00:00"/>
    <x v="34"/>
    <x v="34"/>
    <n v="5"/>
    <s v="Pail"/>
    <n v="20"/>
    <x v="0"/>
    <n v="100"/>
    <m/>
    <x v="2"/>
    <n v="2020"/>
    <s v="A"/>
  </r>
  <r>
    <d v="2020-02-11T00:00:00"/>
    <x v="5"/>
    <x v="34"/>
    <n v="5"/>
    <s v="Drum"/>
    <n v="220"/>
    <x v="0"/>
    <n v="1100"/>
    <m/>
    <x v="2"/>
    <n v="2020"/>
    <s v="A"/>
  </r>
  <r>
    <d v="2020-02-11T00:00:00"/>
    <x v="5"/>
    <x v="34"/>
    <n v="5"/>
    <s v="Roll"/>
    <n v="54"/>
    <x v="0"/>
    <n v="270"/>
    <m/>
    <x v="2"/>
    <n v="2020"/>
    <s v="A"/>
  </r>
  <r>
    <d v="2020-02-11T00:00:00"/>
    <x v="5"/>
    <x v="34"/>
    <n v="1"/>
    <s v="Roll"/>
    <n v="54"/>
    <x v="0"/>
    <n v="54"/>
    <m/>
    <x v="2"/>
    <n v="2020"/>
    <s v="A"/>
  </r>
  <r>
    <d v="2020-02-11T00:00:00"/>
    <x v="5"/>
    <x v="34"/>
    <n v="1"/>
    <s v="Ctn"/>
    <n v="20"/>
    <x v="0"/>
    <n v="20"/>
    <m/>
    <x v="2"/>
    <n v="2020"/>
    <s v="A"/>
  </r>
  <r>
    <d v="2020-02-11T00:00:00"/>
    <x v="5"/>
    <x v="34"/>
    <n v="1"/>
    <s v="Box"/>
    <n v="12"/>
    <x v="3"/>
    <n v="12"/>
    <m/>
    <x v="2"/>
    <n v="2020"/>
    <s v="A"/>
  </r>
  <r>
    <d v="2020-02-11T00:00:00"/>
    <x v="5"/>
    <x v="34"/>
    <n v="1"/>
    <s v="Box"/>
    <n v="12"/>
    <x v="3"/>
    <n v="12"/>
    <m/>
    <x v="2"/>
    <n v="2020"/>
    <s v="A"/>
  </r>
  <r>
    <d v="2020-02-11T00:00:00"/>
    <x v="1"/>
    <x v="34"/>
    <n v="3"/>
    <s v="Drum"/>
    <n v="220"/>
    <x v="0"/>
    <n v="660"/>
    <m/>
    <x v="2"/>
    <n v="2020"/>
    <s v="A"/>
  </r>
  <r>
    <d v="2020-02-11T00:00:00"/>
    <x v="1"/>
    <x v="34"/>
    <n v="1"/>
    <s v="Drum"/>
    <n v="225"/>
    <x v="0"/>
    <n v="225"/>
    <m/>
    <x v="2"/>
    <n v="2020"/>
    <s v="A"/>
  </r>
  <r>
    <d v="2020-02-11T00:00:00"/>
    <x v="1"/>
    <x v="34"/>
    <n v="6"/>
    <s v="Roll"/>
    <n v="30"/>
    <x v="0"/>
    <n v="180"/>
    <m/>
    <x v="2"/>
    <n v="2020"/>
    <s v="A"/>
  </r>
  <r>
    <d v="2020-02-11T00:00:00"/>
    <x v="1"/>
    <x v="34"/>
    <n v="10"/>
    <s v="Bag"/>
    <n v="25"/>
    <x v="0"/>
    <n v="250"/>
    <m/>
    <x v="2"/>
    <n v="2020"/>
    <s v="A"/>
  </r>
  <r>
    <d v="2020-02-12T00:00:00"/>
    <x v="3"/>
    <x v="34"/>
    <n v="5"/>
    <s v="Drum"/>
    <n v="220"/>
    <x v="0"/>
    <n v="1100"/>
    <m/>
    <x v="2"/>
    <n v="2020"/>
    <s v="A"/>
  </r>
  <r>
    <d v="2020-02-12T00:00:00"/>
    <x v="3"/>
    <x v="34"/>
    <n v="1"/>
    <s v="Ctn"/>
    <n v="20"/>
    <x v="0"/>
    <n v="20"/>
    <m/>
    <x v="2"/>
    <n v="2020"/>
    <s v="A"/>
  </r>
  <r>
    <d v="2020-02-14T00:00:00"/>
    <x v="57"/>
    <x v="34"/>
    <n v="2"/>
    <s v="Drum"/>
    <n v="220"/>
    <x v="0"/>
    <n v="440"/>
    <m/>
    <x v="2"/>
    <n v="2020"/>
    <s v="A"/>
  </r>
  <r>
    <d v="2020-02-17T00:00:00"/>
    <x v="54"/>
    <x v="34"/>
    <n v="4"/>
    <s v="Drum"/>
    <n v="200"/>
    <x v="0"/>
    <n v="800"/>
    <m/>
    <x v="2"/>
    <n v="2020"/>
    <s v="A"/>
  </r>
  <r>
    <d v="2020-02-17T00:00:00"/>
    <x v="54"/>
    <x v="34"/>
    <n v="4"/>
    <s v="Drum"/>
    <n v="250"/>
    <x v="0"/>
    <n v="1000"/>
    <m/>
    <x v="2"/>
    <n v="2020"/>
    <s v="A"/>
  </r>
  <r>
    <d v="2020-02-17T00:00:00"/>
    <x v="54"/>
    <x v="34"/>
    <n v="1"/>
    <s v="Drum"/>
    <n v="250"/>
    <x v="0"/>
    <n v="250"/>
    <m/>
    <x v="2"/>
    <n v="2020"/>
    <s v="A"/>
  </r>
  <r>
    <d v="2020-02-17T00:00:00"/>
    <x v="54"/>
    <x v="34"/>
    <n v="3"/>
    <s v="Tin"/>
    <n v="5"/>
    <x v="0"/>
    <n v="15"/>
    <m/>
    <x v="2"/>
    <n v="2020"/>
    <s v="A"/>
  </r>
  <r>
    <d v="2020-02-17T00:00:00"/>
    <x v="10"/>
    <x v="34"/>
    <n v="4"/>
    <s v="Drum"/>
    <n v="220"/>
    <x v="0"/>
    <n v="880"/>
    <m/>
    <x v="2"/>
    <n v="2020"/>
    <s v="A"/>
  </r>
  <r>
    <d v="2020-02-17T00:00:00"/>
    <x v="10"/>
    <x v="34"/>
    <n v="1"/>
    <s v="Drum"/>
    <n v="220"/>
    <x v="0"/>
    <n v="220"/>
    <m/>
    <x v="2"/>
    <n v="2020"/>
    <s v="A"/>
  </r>
  <r>
    <d v="2020-02-17T00:00:00"/>
    <x v="10"/>
    <x v="3"/>
    <n v="10"/>
    <s v="Roll"/>
    <n v="60"/>
    <x v="0"/>
    <n v="600"/>
    <m/>
    <x v="2"/>
    <n v="2020"/>
    <s v="A"/>
  </r>
  <r>
    <d v="2020-02-17T00:00:00"/>
    <x v="10"/>
    <x v="80"/>
    <n v="1"/>
    <s v="Pail"/>
    <n v="20"/>
    <x v="0"/>
    <n v="20"/>
    <m/>
    <x v="2"/>
    <n v="2020"/>
    <s v="A"/>
  </r>
  <r>
    <d v="2020-02-17T00:00:00"/>
    <x v="10"/>
    <x v="17"/>
    <n v="1"/>
    <s v="Bag"/>
    <n v="10"/>
    <x v="0"/>
    <n v="10"/>
    <m/>
    <x v="2"/>
    <n v="2020"/>
    <s v="A"/>
  </r>
  <r>
    <d v="2020-02-17T00:00:00"/>
    <x v="10"/>
    <x v="36"/>
    <n v="4"/>
    <s v="Bottle"/>
    <n v="5"/>
    <x v="0"/>
    <n v="20"/>
    <m/>
    <x v="2"/>
    <n v="2020"/>
    <s v="A"/>
  </r>
  <r>
    <d v="2020-02-14T00:00:00"/>
    <x v="30"/>
    <x v="3"/>
    <n v="3"/>
    <s v="Roll"/>
    <n v="54"/>
    <x v="0"/>
    <n v="162"/>
    <m/>
    <x v="2"/>
    <n v="2020"/>
    <s v="A"/>
  </r>
  <r>
    <d v="2020-02-14T00:00:00"/>
    <x v="30"/>
    <x v="11"/>
    <n v="2"/>
    <s v="Drum"/>
    <n v="220"/>
    <x v="0"/>
    <n v="440"/>
    <m/>
    <x v="2"/>
    <n v="2020"/>
    <s v="A"/>
  </r>
  <r>
    <d v="2020-02-14T00:00:00"/>
    <x v="30"/>
    <x v="34"/>
    <n v="1"/>
    <s v="Drum"/>
    <n v="220"/>
    <x v="0"/>
    <n v="220"/>
    <m/>
    <x v="2"/>
    <n v="2020"/>
    <s v="A"/>
  </r>
  <r>
    <d v="2020-02-14T00:00:00"/>
    <x v="30"/>
    <x v="5"/>
    <n v="2"/>
    <s v="Bottle"/>
    <n v="5"/>
    <x v="0"/>
    <n v="10"/>
    <m/>
    <x v="2"/>
    <n v="2020"/>
    <s v="A"/>
  </r>
  <r>
    <d v="2020-02-14T00:00:00"/>
    <x v="30"/>
    <x v="31"/>
    <n v="2"/>
    <s v="Pail"/>
    <n v="20"/>
    <x v="0"/>
    <n v="40"/>
    <m/>
    <x v="2"/>
    <n v="2020"/>
    <s v="A"/>
  </r>
  <r>
    <d v="2020-02-15T00:00:00"/>
    <x v="71"/>
    <x v="3"/>
    <n v="20"/>
    <s v="Roll"/>
    <n v="30"/>
    <x v="0"/>
    <n v="600"/>
    <s v="20 Roll/Pallet"/>
    <x v="2"/>
    <n v="2020"/>
    <s v="A"/>
  </r>
  <r>
    <d v="2020-02-17T00:00:00"/>
    <x v="54"/>
    <x v="40"/>
    <n v="4"/>
    <s v="Drum"/>
    <n v="200"/>
    <x v="0"/>
    <n v="800"/>
    <m/>
    <x v="2"/>
    <n v="2020"/>
    <s v="A"/>
  </r>
  <r>
    <d v="2020-02-17T00:00:00"/>
    <x v="54"/>
    <x v="41"/>
    <n v="4"/>
    <s v="Drum"/>
    <n v="250"/>
    <x v="0"/>
    <n v="1000"/>
    <m/>
    <x v="2"/>
    <n v="2020"/>
    <s v="A"/>
  </r>
  <r>
    <d v="2020-02-17T00:00:00"/>
    <x v="54"/>
    <x v="42"/>
    <n v="1"/>
    <s v="Drum"/>
    <n v="250"/>
    <x v="0"/>
    <n v="250"/>
    <m/>
    <x v="2"/>
    <n v="2020"/>
    <s v="A"/>
  </r>
  <r>
    <d v="2020-02-14T00:00:00"/>
    <x v="72"/>
    <x v="10"/>
    <n v="1"/>
    <s v="Drum"/>
    <n v="225"/>
    <x v="0"/>
    <n v="225"/>
    <m/>
    <x v="2"/>
    <n v="2020"/>
    <s v="A"/>
  </r>
  <r>
    <d v="2020-02-14T00:00:00"/>
    <x v="72"/>
    <x v="54"/>
    <n v="1"/>
    <s v="Ctn"/>
    <n v="12"/>
    <x v="5"/>
    <n v="12"/>
    <m/>
    <x v="2"/>
    <n v="2020"/>
    <s v="A"/>
  </r>
  <r>
    <d v="2020-02-14T00:00:00"/>
    <x v="12"/>
    <x v="11"/>
    <n v="1"/>
    <s v="Drum"/>
    <n v="220"/>
    <x v="0"/>
    <n v="220"/>
    <m/>
    <x v="2"/>
    <n v="2020"/>
    <s v="A"/>
  </r>
  <r>
    <d v="2020-02-18T00:00:00"/>
    <x v="1"/>
    <x v="2"/>
    <n v="2"/>
    <s v="Drum"/>
    <n v="220"/>
    <x v="0"/>
    <n v="440"/>
    <m/>
    <x v="2"/>
    <n v="2020"/>
    <s v="A"/>
  </r>
  <r>
    <d v="2020-02-18T00:00:00"/>
    <x v="1"/>
    <x v="6"/>
    <n v="10"/>
    <s v="Bag"/>
    <n v="25"/>
    <x v="0"/>
    <n v="250"/>
    <m/>
    <x v="2"/>
    <n v="2020"/>
    <s v="A"/>
  </r>
  <r>
    <d v="2020-02-18T00:00:00"/>
    <x v="1"/>
    <x v="5"/>
    <n v="1"/>
    <s v="Bottle"/>
    <n v="5"/>
    <x v="0"/>
    <n v="5"/>
    <m/>
    <x v="2"/>
    <n v="2020"/>
    <s v="A"/>
  </r>
  <r>
    <d v="2020-02-18T00:00:00"/>
    <x v="1"/>
    <x v="18"/>
    <n v="1"/>
    <s v="Box"/>
    <n v="12"/>
    <x v="0"/>
    <n v="12"/>
    <m/>
    <x v="2"/>
    <n v="2020"/>
    <s v="A"/>
  </r>
  <r>
    <d v="2020-02-18T00:00:00"/>
    <x v="1"/>
    <x v="67"/>
    <n v="1"/>
    <s v="Box"/>
    <n v="12"/>
    <x v="0"/>
    <n v="12"/>
    <m/>
    <x v="2"/>
    <n v="2020"/>
    <s v="A"/>
  </r>
  <r>
    <d v="2020-02-17T00:00:00"/>
    <x v="73"/>
    <x v="15"/>
    <n v="4"/>
    <s v="Drum"/>
    <n v="220"/>
    <x v="0"/>
    <n v="880"/>
    <m/>
    <x v="2"/>
    <n v="2020"/>
    <s v="A"/>
  </r>
  <r>
    <d v="2020-02-17T00:00:00"/>
    <x v="73"/>
    <x v="14"/>
    <n v="1"/>
    <s v="Drum"/>
    <n v="220"/>
    <x v="0"/>
    <n v="220"/>
    <m/>
    <x v="2"/>
    <n v="2020"/>
    <s v="A"/>
  </r>
  <r>
    <d v="2020-02-17T00:00:00"/>
    <x v="73"/>
    <x v="4"/>
    <n v="2"/>
    <s v="Roll"/>
    <n v="54"/>
    <x v="0"/>
    <n v="108"/>
    <m/>
    <x v="2"/>
    <n v="2020"/>
    <s v="A"/>
  </r>
  <r>
    <d v="2020-02-17T00:00:00"/>
    <x v="73"/>
    <x v="3"/>
    <n v="8"/>
    <s v="Roll"/>
    <n v="54"/>
    <x v="0"/>
    <n v="432"/>
    <m/>
    <x v="2"/>
    <n v="2020"/>
    <s v="A"/>
  </r>
  <r>
    <d v="2020-02-17T00:00:00"/>
    <x v="73"/>
    <x v="8"/>
    <n v="4"/>
    <s v="Roll"/>
    <n v="40"/>
    <x v="0"/>
    <n v="160"/>
    <m/>
    <x v="2"/>
    <n v="2020"/>
    <s v="A"/>
  </r>
  <r>
    <d v="2020-02-17T00:00:00"/>
    <x v="73"/>
    <x v="31"/>
    <n v="4"/>
    <s v="Pail"/>
    <n v="20"/>
    <x v="0"/>
    <n v="80"/>
    <m/>
    <x v="2"/>
    <n v="2020"/>
    <s v="A"/>
  </r>
  <r>
    <d v="2020-02-17T00:00:00"/>
    <x v="73"/>
    <x v="12"/>
    <n v="4"/>
    <s v="Bottle"/>
    <n v="5"/>
    <x v="0"/>
    <n v="20"/>
    <m/>
    <x v="2"/>
    <n v="2020"/>
    <s v="A"/>
  </r>
  <r>
    <d v="2020-02-17T00:00:00"/>
    <x v="73"/>
    <x v="30"/>
    <n v="2"/>
    <s v="Can"/>
    <n v="2"/>
    <x v="0"/>
    <n v="4"/>
    <m/>
    <x v="2"/>
    <n v="2020"/>
    <s v="A"/>
  </r>
  <r>
    <d v="2020-02-17T00:00:00"/>
    <x v="73"/>
    <x v="32"/>
    <n v="1"/>
    <s v="Pail"/>
    <n v="25"/>
    <x v="0"/>
    <n v="25"/>
    <m/>
    <x v="2"/>
    <n v="2020"/>
    <s v="A"/>
  </r>
  <r>
    <d v="2020-02-17T00:00:00"/>
    <x v="73"/>
    <x v="81"/>
    <n v="1"/>
    <s v="Pail"/>
    <n v="25"/>
    <x v="0"/>
    <n v="25"/>
    <m/>
    <x v="2"/>
    <n v="2020"/>
    <s v="A"/>
  </r>
  <r>
    <d v="2020-02-17T00:00:00"/>
    <x v="73"/>
    <x v="82"/>
    <n v="1"/>
    <s v="Pail"/>
    <n v="25"/>
    <x v="0"/>
    <n v="25"/>
    <m/>
    <x v="2"/>
    <n v="2020"/>
    <s v="A"/>
  </r>
  <r>
    <d v="2020-02-17T00:00:00"/>
    <x v="73"/>
    <x v="83"/>
    <n v="1"/>
    <s v="Pail"/>
    <n v="25"/>
    <x v="0"/>
    <n v="25"/>
    <m/>
    <x v="2"/>
    <n v="2020"/>
    <s v="A"/>
  </r>
  <r>
    <d v="2020-02-17T00:00:00"/>
    <x v="73"/>
    <x v="24"/>
    <n v="1"/>
    <s v="Transportation charge"/>
    <n v="1"/>
    <x v="4"/>
    <n v="1"/>
    <m/>
    <x v="2"/>
    <n v="2020"/>
    <s v="A"/>
  </r>
  <r>
    <d v="2020-02-18T00:00:00"/>
    <x v="14"/>
    <x v="11"/>
    <n v="4"/>
    <s v="Drum"/>
    <n v="220"/>
    <x v="0"/>
    <n v="880"/>
    <m/>
    <x v="2"/>
    <n v="2020"/>
    <s v="A"/>
  </r>
  <r>
    <d v="2020-02-18T00:00:00"/>
    <x v="14"/>
    <x v="3"/>
    <n v="6"/>
    <s v="Roll"/>
    <n v="30"/>
    <x v="0"/>
    <n v="180"/>
    <m/>
    <x v="2"/>
    <n v="2020"/>
    <s v="A"/>
  </r>
  <r>
    <d v="2020-02-18T00:00:00"/>
    <x v="14"/>
    <x v="28"/>
    <n v="1"/>
    <s v="Pail"/>
    <n v="15"/>
    <x v="0"/>
    <n v="15"/>
    <m/>
    <x v="2"/>
    <n v="2020"/>
    <s v="A"/>
  </r>
  <r>
    <d v="2020-02-18T00:00:00"/>
    <x v="14"/>
    <x v="6"/>
    <n v="10"/>
    <s v="Bag"/>
    <n v="25"/>
    <x v="0"/>
    <n v="250"/>
    <m/>
    <x v="2"/>
    <n v="2020"/>
    <s v="A"/>
  </r>
  <r>
    <d v="2020-02-18T00:00:00"/>
    <x v="14"/>
    <x v="5"/>
    <n v="1"/>
    <s v="Ctn"/>
    <n v="20"/>
    <x v="0"/>
    <n v="20"/>
    <m/>
    <x v="2"/>
    <n v="2020"/>
    <s v="A"/>
  </r>
  <r>
    <d v="2020-02-18T00:00:00"/>
    <x v="10"/>
    <x v="11"/>
    <n v="4"/>
    <s v="Drum"/>
    <n v="220"/>
    <x v="0"/>
    <n v="880"/>
    <m/>
    <x v="2"/>
    <n v="2020"/>
    <s v="A"/>
  </r>
  <r>
    <d v="2020-02-18T00:00:00"/>
    <x v="10"/>
    <x v="34"/>
    <n v="1"/>
    <s v="Drum"/>
    <n v="220"/>
    <x v="0"/>
    <n v="220"/>
    <m/>
    <x v="2"/>
    <n v="2020"/>
    <s v="A"/>
  </r>
  <r>
    <d v="2020-02-18T00:00:00"/>
    <x v="10"/>
    <x v="3"/>
    <n v="10"/>
    <s v="Roll"/>
    <n v="60"/>
    <x v="0"/>
    <n v="600"/>
    <m/>
    <x v="2"/>
    <n v="2020"/>
    <s v="A"/>
  </r>
  <r>
    <d v="2020-02-18T00:00:00"/>
    <x v="10"/>
    <x v="6"/>
    <n v="5"/>
    <s v="Bag"/>
    <n v="25"/>
    <x v="0"/>
    <n v="125"/>
    <m/>
    <x v="2"/>
    <n v="2020"/>
    <s v="A"/>
  </r>
  <r>
    <d v="2020-02-19T00:00:00"/>
    <x v="40"/>
    <x v="11"/>
    <n v="4"/>
    <s v="Drum"/>
    <n v="220"/>
    <x v="0"/>
    <n v="880"/>
    <m/>
    <x v="2"/>
    <n v="2020"/>
    <s v="A"/>
  </r>
  <r>
    <d v="2020-02-19T00:00:00"/>
    <x v="40"/>
    <x v="34"/>
    <n v="1"/>
    <s v="Drum"/>
    <n v="220"/>
    <x v="0"/>
    <n v="220"/>
    <m/>
    <x v="2"/>
    <n v="2020"/>
    <s v="A"/>
  </r>
  <r>
    <d v="2020-02-19T00:00:00"/>
    <x v="40"/>
    <x v="3"/>
    <n v="4"/>
    <s v="Roll"/>
    <n v="53.7"/>
    <x v="0"/>
    <n v="214.8"/>
    <m/>
    <x v="2"/>
    <n v="2020"/>
    <s v="A"/>
  </r>
  <r>
    <d v="2020-02-19T00:00:00"/>
    <x v="40"/>
    <x v="4"/>
    <n v="1"/>
    <s v="Roll"/>
    <n v="54"/>
    <x v="0"/>
    <n v="54"/>
    <m/>
    <x v="2"/>
    <n v="2020"/>
    <s v="A"/>
  </r>
  <r>
    <d v="2020-02-19T00:00:00"/>
    <x v="40"/>
    <x v="31"/>
    <n v="8"/>
    <s v="Pail"/>
    <n v="20"/>
    <x v="0"/>
    <n v="160"/>
    <m/>
    <x v="2"/>
    <n v="2020"/>
    <s v="A"/>
  </r>
  <r>
    <d v="2020-02-17T00:00:00"/>
    <x v="10"/>
    <x v="14"/>
    <n v="2"/>
    <s v="Drum"/>
    <n v="220"/>
    <x v="0"/>
    <n v="440"/>
    <m/>
    <x v="2"/>
    <n v="2020"/>
    <s v="A"/>
  </r>
  <r>
    <d v="2020-02-17T00:00:00"/>
    <x v="10"/>
    <x v="11"/>
    <n v="4"/>
    <s v="Drum"/>
    <n v="220"/>
    <x v="0"/>
    <n v="880"/>
    <m/>
    <x v="2"/>
    <n v="2020"/>
    <s v="A"/>
  </r>
  <r>
    <d v="2020-02-21T00:00:00"/>
    <x v="4"/>
    <x v="11"/>
    <n v="4"/>
    <s v="Drum"/>
    <n v="220"/>
    <x v="0"/>
    <n v="880"/>
    <m/>
    <x v="2"/>
    <n v="2020"/>
    <s v="A"/>
  </r>
  <r>
    <d v="2020-02-21T00:00:00"/>
    <x v="4"/>
    <x v="3"/>
    <n v="10"/>
    <s v="Roll"/>
    <n v="53.7"/>
    <x v="0"/>
    <n v="537"/>
    <m/>
    <x v="2"/>
    <n v="2020"/>
    <s v="A"/>
  </r>
  <r>
    <d v="2020-02-21T00:00:00"/>
    <x v="4"/>
    <x v="84"/>
    <n v="5"/>
    <s v="Roll"/>
    <n v="54"/>
    <x v="0"/>
    <n v="270"/>
    <m/>
    <x v="2"/>
    <n v="2020"/>
    <s v="A"/>
  </r>
  <r>
    <d v="2020-02-21T00:00:00"/>
    <x v="4"/>
    <x v="5"/>
    <n v="2"/>
    <s v="Ctn"/>
    <n v="20"/>
    <x v="0"/>
    <n v="40"/>
    <m/>
    <x v="2"/>
    <n v="2020"/>
    <s v="A"/>
  </r>
  <r>
    <d v="2020-02-21T00:00:00"/>
    <x v="4"/>
    <x v="72"/>
    <n v="3"/>
    <s v="Roll"/>
    <n v="45"/>
    <x v="0"/>
    <n v="135"/>
    <m/>
    <x v="2"/>
    <n v="2020"/>
    <s v="A"/>
  </r>
  <r>
    <d v="2020-02-21T00:00:00"/>
    <x v="64"/>
    <x v="45"/>
    <n v="3"/>
    <s v="Pail"/>
    <n v="25"/>
    <x v="0"/>
    <n v="75"/>
    <m/>
    <x v="2"/>
    <n v="2020"/>
    <s v="A"/>
  </r>
  <r>
    <d v="2020-02-21T00:00:00"/>
    <x v="64"/>
    <x v="12"/>
    <n v="4"/>
    <s v="Bottle"/>
    <n v="5"/>
    <x v="0"/>
    <n v="20"/>
    <m/>
    <x v="2"/>
    <n v="2020"/>
    <s v="A"/>
  </r>
  <r>
    <d v="2020-02-21T00:00:00"/>
    <x v="64"/>
    <x v="24"/>
    <n v="1"/>
    <s v="Transportation charge"/>
    <n v="1"/>
    <x v="4"/>
    <n v="1"/>
    <m/>
    <x v="2"/>
    <n v="2020"/>
    <s v="A"/>
  </r>
  <r>
    <d v="2020-02-20T00:00:00"/>
    <x v="17"/>
    <x v="2"/>
    <n v="6"/>
    <s v="Drum"/>
    <n v="220"/>
    <x v="0"/>
    <n v="1320"/>
    <m/>
    <x v="2"/>
    <n v="2020"/>
    <s v="A"/>
  </r>
  <r>
    <d v="2020-02-20T00:00:00"/>
    <x v="17"/>
    <x v="34"/>
    <n v="2"/>
    <s v="Drum"/>
    <n v="220"/>
    <x v="0"/>
    <n v="440"/>
    <m/>
    <x v="2"/>
    <n v="2020"/>
    <s v="A"/>
  </r>
  <r>
    <d v="2020-02-20T00:00:00"/>
    <x v="17"/>
    <x v="3"/>
    <n v="3"/>
    <s v="Roll"/>
    <n v="30"/>
    <x v="0"/>
    <n v="90"/>
    <m/>
    <x v="2"/>
    <n v="2020"/>
    <s v="A"/>
  </r>
  <r>
    <d v="2020-02-19T00:00:00"/>
    <x v="12"/>
    <x v="3"/>
    <n v="20"/>
    <s v="Roll"/>
    <n v="53.7"/>
    <x v="0"/>
    <n v="1074"/>
    <m/>
    <x v="2"/>
    <n v="2020"/>
    <s v="A"/>
  </r>
  <r>
    <d v="2020-02-19T00:00:00"/>
    <x v="10"/>
    <x v="3"/>
    <n v="25"/>
    <s v="Roll"/>
    <n v="74"/>
    <x v="0"/>
    <n v="1850"/>
    <m/>
    <x v="2"/>
    <n v="2020"/>
    <s v="A"/>
  </r>
  <r>
    <d v="2020-02-21T00:00:00"/>
    <x v="59"/>
    <x v="11"/>
    <n v="3"/>
    <s v="Drum"/>
    <n v="220"/>
    <x v="0"/>
    <n v="660"/>
    <m/>
    <x v="2"/>
    <n v="2020"/>
    <s v="A"/>
  </r>
  <r>
    <d v="2020-02-21T00:00:00"/>
    <x v="59"/>
    <x v="34"/>
    <n v="1"/>
    <s v="Drum"/>
    <n v="220"/>
    <x v="0"/>
    <n v="220"/>
    <m/>
    <x v="2"/>
    <n v="2020"/>
    <s v="A"/>
  </r>
  <r>
    <d v="2020-02-21T00:00:00"/>
    <x v="59"/>
    <x v="3"/>
    <n v="3"/>
    <s v="Roll"/>
    <n v="53.7"/>
    <x v="0"/>
    <n v="161.10000000000002"/>
    <m/>
    <x v="2"/>
    <n v="2020"/>
    <s v="A"/>
  </r>
  <r>
    <d v="2020-02-21T00:00:00"/>
    <x v="59"/>
    <x v="80"/>
    <n v="1"/>
    <s v="Pail"/>
    <n v="20"/>
    <x v="0"/>
    <n v="20"/>
    <m/>
    <x v="2"/>
    <n v="2020"/>
    <s v="A"/>
  </r>
  <r>
    <d v="2020-02-24T00:00:00"/>
    <x v="14"/>
    <x v="11"/>
    <n v="4"/>
    <s v="Drum"/>
    <n v="220"/>
    <x v="0"/>
    <n v="880"/>
    <m/>
    <x v="2"/>
    <n v="2020"/>
    <s v="A"/>
  </r>
  <r>
    <d v="2020-02-24T00:00:00"/>
    <x v="14"/>
    <x v="3"/>
    <n v="6"/>
    <s v="Roll"/>
    <n v="30"/>
    <x v="0"/>
    <n v="180"/>
    <m/>
    <x v="2"/>
    <n v="2020"/>
    <s v="A"/>
  </r>
  <r>
    <d v="2020-02-24T00:00:00"/>
    <x v="14"/>
    <x v="6"/>
    <n v="5"/>
    <s v="Bag"/>
    <n v="25"/>
    <x v="0"/>
    <n v="125"/>
    <m/>
    <x v="2"/>
    <n v="2020"/>
    <s v="A"/>
  </r>
  <r>
    <d v="2020-02-24T00:00:00"/>
    <x v="14"/>
    <x v="17"/>
    <n v="1"/>
    <s v="Bag"/>
    <n v="10"/>
    <x v="0"/>
    <n v="10"/>
    <m/>
    <x v="2"/>
    <n v="2020"/>
    <s v="A"/>
  </r>
  <r>
    <d v="2020-02-24T00:00:00"/>
    <x v="14"/>
    <x v="5"/>
    <n v="1"/>
    <s v="Ctn"/>
    <n v="20"/>
    <x v="0"/>
    <n v="20"/>
    <m/>
    <x v="2"/>
    <n v="2020"/>
    <s v="A"/>
  </r>
  <r>
    <d v="2020-02-24T00:00:00"/>
    <x v="14"/>
    <x v="67"/>
    <n v="1"/>
    <s v="Box"/>
    <n v="12"/>
    <x v="3"/>
    <n v="12"/>
    <m/>
    <x v="2"/>
    <n v="2020"/>
    <s v="A"/>
  </r>
  <r>
    <d v="2020-02-21T00:00:00"/>
    <x v="4"/>
    <x v="11"/>
    <n v="2"/>
    <s v="Drum"/>
    <n v="220"/>
    <x v="0"/>
    <n v="440"/>
    <m/>
    <x v="2"/>
    <n v="2020"/>
    <s v="A"/>
  </r>
  <r>
    <d v="2020-02-21T00:00:00"/>
    <x v="4"/>
    <x v="3"/>
    <n v="10"/>
    <s v="Roll"/>
    <n v="53.7"/>
    <x v="0"/>
    <n v="537"/>
    <m/>
    <x v="2"/>
    <n v="2020"/>
    <s v="A"/>
  </r>
  <r>
    <d v="2020-02-21T00:00:00"/>
    <x v="4"/>
    <x v="4"/>
    <n v="5"/>
    <s v="Roll"/>
    <n v="54"/>
    <x v="0"/>
    <n v="270"/>
    <m/>
    <x v="2"/>
    <n v="2020"/>
    <s v="A"/>
  </r>
  <r>
    <d v="2020-02-17T00:00:00"/>
    <x v="54"/>
    <x v="40"/>
    <n v="4"/>
    <s v="Drum"/>
    <n v="220"/>
    <x v="0"/>
    <n v="880"/>
    <m/>
    <x v="2"/>
    <n v="2020"/>
    <s v="A"/>
  </r>
  <r>
    <d v="2020-02-17T00:00:00"/>
    <x v="54"/>
    <x v="41"/>
    <n v="5"/>
    <s v="Drum"/>
    <n v="250"/>
    <x v="0"/>
    <n v="1250"/>
    <m/>
    <x v="2"/>
    <n v="2020"/>
    <s v="A"/>
  </r>
  <r>
    <d v="2020-02-18T00:00:00"/>
    <x v="10"/>
    <x v="3"/>
    <n v="15"/>
    <s v="Roll"/>
    <n v="60"/>
    <x v="0"/>
    <n v="900"/>
    <m/>
    <x v="2"/>
    <n v="2020"/>
    <s v="A"/>
  </r>
  <r>
    <d v="2020-02-24T00:00:00"/>
    <x v="1"/>
    <x v="2"/>
    <n v="2"/>
    <s v="Drum"/>
    <n v="220"/>
    <x v="0"/>
    <n v="440"/>
    <m/>
    <x v="2"/>
    <n v="2020"/>
    <s v="A"/>
  </r>
  <r>
    <d v="2020-02-24T00:00:00"/>
    <x v="1"/>
    <x v="6"/>
    <n v="5"/>
    <s v="Bag"/>
    <n v="25"/>
    <x v="0"/>
    <n v="125"/>
    <m/>
    <x v="2"/>
    <n v="2020"/>
    <s v="A"/>
  </r>
  <r>
    <d v="2020-02-24T00:00:00"/>
    <x v="1"/>
    <x v="5"/>
    <n v="2"/>
    <s v="Bottle"/>
    <n v="5"/>
    <x v="0"/>
    <n v="10"/>
    <m/>
    <x v="2"/>
    <n v="2020"/>
    <s v="A"/>
  </r>
  <r>
    <d v="2020-02-24T00:00:00"/>
    <x v="1"/>
    <x v="7"/>
    <n v="2"/>
    <s v="Tin"/>
    <n v="1"/>
    <x v="1"/>
    <n v="2"/>
    <m/>
    <x v="2"/>
    <n v="2020"/>
    <s v="A"/>
  </r>
  <r>
    <d v="2020-02-24T00:00:00"/>
    <x v="5"/>
    <x v="14"/>
    <n v="6"/>
    <s v="Drum"/>
    <n v="220"/>
    <x v="0"/>
    <n v="1320"/>
    <m/>
    <x v="2"/>
    <n v="2020"/>
    <s v="A"/>
  </r>
  <r>
    <d v="2020-02-24T00:00:00"/>
    <x v="5"/>
    <x v="3"/>
    <n v="10"/>
    <s v="Roll"/>
    <n v="53.7"/>
    <x v="0"/>
    <n v="537"/>
    <m/>
    <x v="2"/>
    <n v="2020"/>
    <s v="A"/>
  </r>
  <r>
    <d v="2020-02-24T00:00:00"/>
    <x v="5"/>
    <x v="16"/>
    <n v="2"/>
    <s v="Roll"/>
    <n v="54"/>
    <x v="0"/>
    <n v="108"/>
    <m/>
    <x v="2"/>
    <n v="2020"/>
    <s v="A"/>
  </r>
  <r>
    <d v="2020-02-24T00:00:00"/>
    <x v="5"/>
    <x v="19"/>
    <n v="1"/>
    <s v="Box"/>
    <n v="12"/>
    <x v="0"/>
    <n v="12"/>
    <m/>
    <x v="2"/>
    <n v="2020"/>
    <s v="A"/>
  </r>
  <r>
    <d v="2020-02-24T00:00:00"/>
    <x v="5"/>
    <x v="18"/>
    <n v="1"/>
    <s v="Box"/>
    <n v="12"/>
    <x v="0"/>
    <n v="12"/>
    <m/>
    <x v="2"/>
    <n v="2020"/>
    <s v="A"/>
  </r>
  <r>
    <d v="2020-02-25T00:00:00"/>
    <x v="9"/>
    <x v="2"/>
    <n v="1"/>
    <s v="Drum"/>
    <n v="220"/>
    <x v="0"/>
    <n v="220"/>
    <m/>
    <x v="2"/>
    <n v="2020"/>
    <s v="A"/>
  </r>
  <r>
    <d v="2020-02-25T00:00:00"/>
    <x v="9"/>
    <x v="32"/>
    <n v="1"/>
    <s v="Pail"/>
    <n v="25"/>
    <x v="0"/>
    <n v="25"/>
    <m/>
    <x v="2"/>
    <n v="2020"/>
    <s v="A"/>
  </r>
  <r>
    <d v="2020-02-25T00:00:00"/>
    <x v="9"/>
    <x v="24"/>
    <n v="1"/>
    <s v="Transportation charge"/>
    <n v="1"/>
    <x v="4"/>
    <n v="1"/>
    <m/>
    <x v="2"/>
    <n v="2020"/>
    <s v="A"/>
  </r>
  <r>
    <d v="2020-02-26T00:00:00"/>
    <x v="67"/>
    <x v="78"/>
    <n v="1"/>
    <s v="Drum"/>
    <n v="225"/>
    <x v="0"/>
    <n v="225"/>
    <m/>
    <x v="2"/>
    <n v="2020"/>
    <s v="A"/>
  </r>
  <r>
    <d v="2020-02-26T00:00:00"/>
    <x v="67"/>
    <x v="78"/>
    <n v="1"/>
    <s v="Drum"/>
    <n v="222"/>
    <x v="0"/>
    <n v="222"/>
    <m/>
    <x v="2"/>
    <n v="2020"/>
    <s v="A"/>
  </r>
  <r>
    <d v="2020-02-26T00:00:00"/>
    <x v="67"/>
    <x v="3"/>
    <n v="5"/>
    <s v="Roll"/>
    <n v="30"/>
    <x v="0"/>
    <n v="150"/>
    <m/>
    <x v="2"/>
    <n v="2020"/>
    <s v="A"/>
  </r>
  <r>
    <d v="2020-02-26T00:00:00"/>
    <x v="67"/>
    <x v="4"/>
    <n v="1"/>
    <s v="Roll"/>
    <n v="30"/>
    <x v="0"/>
    <n v="30"/>
    <m/>
    <x v="2"/>
    <n v="2020"/>
    <s v="A"/>
  </r>
  <r>
    <d v="2020-02-25T00:00:00"/>
    <x v="13"/>
    <x v="27"/>
    <n v="20"/>
    <s v="Roll"/>
    <n v="110"/>
    <x v="2"/>
    <n v="2200"/>
    <m/>
    <x v="2"/>
    <n v="2020"/>
    <s v="A"/>
  </r>
  <r>
    <d v="2020-02-27T00:00:00"/>
    <x v="74"/>
    <x v="41"/>
    <n v="2"/>
    <s v="Drum"/>
    <n v="250"/>
    <x v="0"/>
    <n v="500"/>
    <m/>
    <x v="2"/>
    <n v="2020"/>
    <s v="A"/>
  </r>
  <r>
    <d v="2020-02-27T00:00:00"/>
    <x v="74"/>
    <x v="24"/>
    <n v="1"/>
    <s v="Transportation charge"/>
    <n v="1"/>
    <x v="4"/>
    <n v="1"/>
    <m/>
    <x v="2"/>
    <n v="2020"/>
    <s v="A"/>
  </r>
  <r>
    <d v="2020-02-17T00:00:00"/>
    <x v="54"/>
    <x v="41"/>
    <n v="5"/>
    <s v="Drum"/>
    <n v="250"/>
    <x v="0"/>
    <n v="1250"/>
    <m/>
    <x v="2"/>
    <n v="2020"/>
    <s v="A"/>
  </r>
  <r>
    <d v="2020-02-28T00:00:00"/>
    <x v="75"/>
    <x v="17"/>
    <n v="4"/>
    <s v="Bag"/>
    <n v="10"/>
    <x v="0"/>
    <n v="40"/>
    <m/>
    <x v="2"/>
    <n v="2020"/>
    <s v="A"/>
  </r>
  <r>
    <d v="2020-02-28T00:00:00"/>
    <x v="31"/>
    <x v="21"/>
    <n v="15"/>
    <s v="Pail"/>
    <n v="20"/>
    <x v="0"/>
    <n v="300"/>
    <m/>
    <x v="2"/>
    <n v="2020"/>
    <s v="A"/>
  </r>
  <r>
    <d v="2020-02-28T00:00:00"/>
    <x v="31"/>
    <x v="24"/>
    <n v="1"/>
    <s v="Transportation charge"/>
    <n v="1"/>
    <x v="4"/>
    <n v="1"/>
    <m/>
    <x v="2"/>
    <n v="2020"/>
    <s v="A"/>
  </r>
  <r>
    <d v="2020-02-28T00:00:00"/>
    <x v="76"/>
    <x v="85"/>
    <n v="5"/>
    <s v="Pail"/>
    <n v="30"/>
    <x v="0"/>
    <n v="150"/>
    <m/>
    <x v="2"/>
    <n v="2020"/>
    <s v="A"/>
  </r>
  <r>
    <d v="2020-02-28T00:00:00"/>
    <x v="1"/>
    <x v="2"/>
    <n v="3"/>
    <s v="Drum"/>
    <n v="220"/>
    <x v="0"/>
    <n v="660"/>
    <m/>
    <x v="2"/>
    <n v="2020"/>
    <s v="A"/>
  </r>
  <r>
    <d v="2020-02-28T00:00:00"/>
    <x v="1"/>
    <x v="6"/>
    <n v="10"/>
    <s v="Bag"/>
    <n v="25"/>
    <x v="0"/>
    <n v="250"/>
    <m/>
    <x v="2"/>
    <n v="2020"/>
    <s v="A"/>
  </r>
  <r>
    <d v="2020-02-28T00:00:00"/>
    <x v="1"/>
    <x v="5"/>
    <n v="1"/>
    <s v="Bottle"/>
    <n v="5"/>
    <x v="0"/>
    <n v="5"/>
    <m/>
    <x v="2"/>
    <n v="2020"/>
    <s v="A"/>
  </r>
  <r>
    <d v="2020-02-28T00:00:00"/>
    <x v="77"/>
    <x v="31"/>
    <n v="20"/>
    <s v="Pail"/>
    <n v="20"/>
    <x v="0"/>
    <n v="400"/>
    <m/>
    <x v="2"/>
    <n v="2020"/>
    <s v="A"/>
  </r>
  <r>
    <d v="2020-06-01T00:00:00"/>
    <x v="12"/>
    <x v="10"/>
    <n v="7"/>
    <s v="Drum"/>
    <n v="225"/>
    <x v="0"/>
    <n v="1575"/>
    <m/>
    <x v="3"/>
    <n v="2020"/>
    <s v="A"/>
  </r>
  <r>
    <d v="2020-06-01T00:00:00"/>
    <x v="12"/>
    <x v="12"/>
    <n v="5"/>
    <s v="Bottle"/>
    <n v="5"/>
    <x v="0"/>
    <n v="25"/>
    <m/>
    <x v="3"/>
    <n v="2020"/>
    <s v="A"/>
  </r>
  <r>
    <d v="2020-06-01T00:00:00"/>
    <x v="48"/>
    <x v="14"/>
    <n v="2"/>
    <s v="Drum"/>
    <n v="220"/>
    <x v="0"/>
    <n v="440"/>
    <m/>
    <x v="3"/>
    <n v="2020"/>
    <s v="A"/>
  </r>
  <r>
    <d v="2020-06-01T00:00:00"/>
    <x v="48"/>
    <x v="3"/>
    <n v="2"/>
    <s v="Roll"/>
    <n v="54"/>
    <x v="0"/>
    <n v="108"/>
    <m/>
    <x v="3"/>
    <n v="2020"/>
    <s v="A"/>
  </r>
  <r>
    <d v="2020-06-01T00:00:00"/>
    <x v="48"/>
    <x v="5"/>
    <n v="2"/>
    <s v="Ctn"/>
    <n v="20"/>
    <x v="0"/>
    <n v="40"/>
    <m/>
    <x v="3"/>
    <n v="2020"/>
    <s v="A"/>
  </r>
  <r>
    <d v="2020-06-01T00:00:00"/>
    <x v="48"/>
    <x v="62"/>
    <n v="5"/>
    <s v="Pail"/>
    <n v="22"/>
    <x v="0"/>
    <n v="110"/>
    <m/>
    <x v="3"/>
    <n v="2020"/>
    <s v="A"/>
  </r>
  <r>
    <d v="2020-06-01T00:00:00"/>
    <x v="78"/>
    <x v="86"/>
    <n v="1"/>
    <s v="Drum"/>
    <n v="135"/>
    <x v="0"/>
    <n v="135"/>
    <m/>
    <x v="3"/>
    <n v="2020"/>
    <s v="A"/>
  </r>
  <r>
    <d v="2020-06-01T00:00:00"/>
    <x v="15"/>
    <x v="87"/>
    <n v="2"/>
    <s v="Drum"/>
    <n v="190"/>
    <x v="0"/>
    <n v="380"/>
    <m/>
    <x v="3"/>
    <n v="2020"/>
    <s v="A"/>
  </r>
  <r>
    <d v="2020-06-02T00:00:00"/>
    <x v="14"/>
    <x v="10"/>
    <n v="1"/>
    <s v="Drum"/>
    <n v="225"/>
    <x v="0"/>
    <n v="225"/>
    <m/>
    <x v="3"/>
    <n v="2020"/>
    <s v="A"/>
  </r>
  <r>
    <d v="2020-06-02T00:00:00"/>
    <x v="14"/>
    <x v="3"/>
    <n v="6"/>
    <s v="Roll"/>
    <n v="30"/>
    <x v="0"/>
    <n v="180"/>
    <m/>
    <x v="3"/>
    <n v="2020"/>
    <s v="A"/>
  </r>
  <r>
    <d v="2020-06-02T00:00:00"/>
    <x v="14"/>
    <x v="6"/>
    <n v="8"/>
    <s v="Bag"/>
    <n v="25"/>
    <x v="0"/>
    <n v="200"/>
    <m/>
    <x v="3"/>
    <n v="2020"/>
    <s v="A"/>
  </r>
  <r>
    <d v="2020-06-02T00:00:00"/>
    <x v="14"/>
    <x v="12"/>
    <n v="2"/>
    <s v="Bottle"/>
    <n v="5"/>
    <x v="0"/>
    <n v="10"/>
    <m/>
    <x v="3"/>
    <n v="2020"/>
    <s v="A"/>
  </r>
  <r>
    <d v="2020-06-02T00:00:00"/>
    <x v="14"/>
    <x v="67"/>
    <n v="4"/>
    <s v="Box"/>
    <n v="12"/>
    <x v="3"/>
    <n v="48"/>
    <m/>
    <x v="3"/>
    <n v="2020"/>
    <s v="A"/>
  </r>
  <r>
    <d v="2020-06-02T00:00:00"/>
    <x v="1"/>
    <x v="2"/>
    <n v="3"/>
    <s v="Drum"/>
    <n v="220"/>
    <x v="0"/>
    <n v="660"/>
    <m/>
    <x v="3"/>
    <n v="2020"/>
    <s v="A"/>
  </r>
  <r>
    <d v="2020-06-02T00:00:00"/>
    <x v="1"/>
    <x v="3"/>
    <n v="6"/>
    <s v="Roll"/>
    <n v="30"/>
    <x v="0"/>
    <n v="180"/>
    <m/>
    <x v="3"/>
    <n v="2020"/>
    <s v="A"/>
  </r>
  <r>
    <d v="2020-06-02T00:00:00"/>
    <x v="1"/>
    <x v="6"/>
    <n v="10"/>
    <s v="Bag"/>
    <n v="25"/>
    <x v="0"/>
    <n v="250"/>
    <m/>
    <x v="3"/>
    <n v="2020"/>
    <s v="A"/>
  </r>
  <r>
    <d v="2020-06-02T00:00:00"/>
    <x v="1"/>
    <x v="5"/>
    <n v="2"/>
    <s v="Bottle"/>
    <n v="5"/>
    <x v="0"/>
    <n v="10"/>
    <m/>
    <x v="3"/>
    <n v="2020"/>
    <s v="A"/>
  </r>
  <r>
    <d v="2020-06-02T00:00:00"/>
    <x v="1"/>
    <x v="7"/>
    <n v="1"/>
    <s v="Tin"/>
    <n v="1"/>
    <x v="1"/>
    <n v="1"/>
    <m/>
    <x v="3"/>
    <n v="2020"/>
    <s v="A"/>
  </r>
  <r>
    <d v="2020-06-02T00:00:00"/>
    <x v="1"/>
    <x v="74"/>
    <n v="5"/>
    <s v="PC"/>
    <n v="0"/>
    <x v="3"/>
    <n v="5"/>
    <m/>
    <x v="3"/>
    <n v="2020"/>
    <s v="A"/>
  </r>
  <r>
    <d v="2020-06-02T00:00:00"/>
    <x v="14"/>
    <x v="10"/>
    <n v="3"/>
    <s v="Drum"/>
    <n v="225"/>
    <x v="0"/>
    <n v="675"/>
    <m/>
    <x v="3"/>
    <n v="2020"/>
    <s v="A"/>
  </r>
  <r>
    <d v="2020-06-02T00:00:00"/>
    <x v="31"/>
    <x v="21"/>
    <n v="9"/>
    <s v="Pail"/>
    <n v="20"/>
    <x v="0"/>
    <n v="180"/>
    <m/>
    <x v="3"/>
    <n v="2020"/>
    <s v="A"/>
  </r>
  <r>
    <d v="2020-06-02T00:00:00"/>
    <x v="8"/>
    <x v="21"/>
    <n v="10"/>
    <s v="Pail"/>
    <n v="20"/>
    <x v="0"/>
    <n v="200"/>
    <m/>
    <x v="3"/>
    <n v="2020"/>
    <s v="A"/>
  </r>
  <r>
    <d v="2020-06-02T00:00:00"/>
    <x v="17"/>
    <x v="2"/>
    <n v="4"/>
    <s v="Drum"/>
    <n v="220"/>
    <x v="0"/>
    <n v="880"/>
    <m/>
    <x v="3"/>
    <n v="2020"/>
    <s v="A"/>
  </r>
  <r>
    <d v="2020-06-02T00:00:00"/>
    <x v="17"/>
    <x v="34"/>
    <n v="3"/>
    <s v="Drum"/>
    <n v="220"/>
    <x v="0"/>
    <n v="660"/>
    <m/>
    <x v="3"/>
    <n v="2020"/>
    <s v="A"/>
  </r>
  <r>
    <d v="2020-06-02T00:00:00"/>
    <x v="17"/>
    <x v="3"/>
    <n v="4"/>
    <s v="Roll"/>
    <n v="30"/>
    <x v="0"/>
    <n v="120"/>
    <m/>
    <x v="3"/>
    <n v="2020"/>
    <s v="A"/>
  </r>
  <r>
    <d v="2020-06-02T00:00:00"/>
    <x v="7"/>
    <x v="25"/>
    <n v="20"/>
    <s v="Roll"/>
    <n v="30"/>
    <x v="0"/>
    <n v="600"/>
    <m/>
    <x v="3"/>
    <n v="2020"/>
    <s v="A"/>
  </r>
  <r>
    <d v="2020-06-02T00:00:00"/>
    <x v="17"/>
    <x v="2"/>
    <n v="7"/>
    <s v="Drum"/>
    <n v="220"/>
    <x v="0"/>
    <n v="1540"/>
    <m/>
    <x v="3"/>
    <n v="2020"/>
    <s v="A"/>
  </r>
  <r>
    <d v="2020-06-03T00:00:00"/>
    <x v="17"/>
    <x v="31"/>
    <n v="4"/>
    <s v="Pail"/>
    <n v="20"/>
    <x v="0"/>
    <n v="80"/>
    <m/>
    <x v="3"/>
    <n v="2020"/>
    <s v="A"/>
  </r>
  <r>
    <d v="2020-06-02T00:00:00"/>
    <x v="34"/>
    <x v="2"/>
    <n v="4"/>
    <s v="Drum"/>
    <n v="220"/>
    <x v="0"/>
    <n v="880"/>
    <m/>
    <x v="3"/>
    <n v="2020"/>
    <s v="A"/>
  </r>
  <r>
    <d v="2020-06-02T00:00:00"/>
    <x v="34"/>
    <x v="88"/>
    <n v="1"/>
    <s v="Drum"/>
    <n v="225"/>
    <x v="0"/>
    <n v="225"/>
    <m/>
    <x v="3"/>
    <n v="2020"/>
    <s v="A"/>
  </r>
  <r>
    <d v="2020-06-02T00:00:00"/>
    <x v="34"/>
    <x v="3"/>
    <n v="6"/>
    <s v="Roll"/>
    <n v="54"/>
    <x v="0"/>
    <n v="324"/>
    <m/>
    <x v="3"/>
    <n v="2020"/>
    <s v="A"/>
  </r>
  <r>
    <d v="2020-06-02T00:00:00"/>
    <x v="34"/>
    <x v="48"/>
    <n v="3"/>
    <s v="Pail"/>
    <n v="20"/>
    <x v="0"/>
    <n v="60"/>
    <m/>
    <x v="3"/>
    <n v="2020"/>
    <s v="A"/>
  </r>
  <r>
    <d v="2020-06-02T00:00:00"/>
    <x v="34"/>
    <x v="31"/>
    <n v="3"/>
    <s v="Pail"/>
    <n v="20"/>
    <x v="0"/>
    <n v="60"/>
    <m/>
    <x v="3"/>
    <n v="2020"/>
    <s v="A"/>
  </r>
  <r>
    <d v="2020-06-02T00:00:00"/>
    <x v="34"/>
    <x v="19"/>
    <n v="5"/>
    <s v="Box"/>
    <n v="12"/>
    <x v="3"/>
    <n v="60"/>
    <m/>
    <x v="3"/>
    <n v="2020"/>
    <s v="A"/>
  </r>
  <r>
    <d v="2020-06-02T00:00:00"/>
    <x v="34"/>
    <x v="18"/>
    <n v="3"/>
    <s v="Box"/>
    <n v="12"/>
    <x v="3"/>
    <n v="36"/>
    <m/>
    <x v="3"/>
    <n v="2020"/>
    <s v="A"/>
  </r>
  <r>
    <d v="2020-06-05T00:00:00"/>
    <x v="5"/>
    <x v="14"/>
    <n v="2"/>
    <s v="Drum"/>
    <n v="220"/>
    <x v="0"/>
    <n v="440"/>
    <m/>
    <x v="3"/>
    <n v="2020"/>
    <s v="A"/>
  </r>
  <r>
    <d v="2020-06-09T00:00:00"/>
    <x v="49"/>
    <x v="41"/>
    <n v="1"/>
    <s v="Drum"/>
    <n v="220"/>
    <x v="0"/>
    <n v="220"/>
    <m/>
    <x v="3"/>
    <n v="2020"/>
    <s v="A"/>
  </r>
  <r>
    <d v="2020-06-09T00:00:00"/>
    <x v="49"/>
    <x v="89"/>
    <n v="1"/>
    <s v="Drum"/>
    <n v="220"/>
    <x v="0"/>
    <n v="220"/>
    <m/>
    <x v="3"/>
    <n v="2020"/>
    <s v="A"/>
  </r>
  <r>
    <d v="2020-06-09T00:00:00"/>
    <x v="40"/>
    <x v="34"/>
    <n v="3"/>
    <s v="Drum"/>
    <n v="220"/>
    <x v="0"/>
    <n v="660"/>
    <m/>
    <x v="3"/>
    <n v="2020"/>
    <s v="A"/>
  </r>
  <r>
    <d v="2020-06-09T00:00:00"/>
    <x v="40"/>
    <x v="34"/>
    <n v="1"/>
    <s v="Drum"/>
    <n v="220"/>
    <x v="0"/>
    <n v="220"/>
    <m/>
    <x v="3"/>
    <n v="2020"/>
    <s v="A"/>
  </r>
  <r>
    <d v="2020-06-09T00:00:00"/>
    <x v="40"/>
    <x v="31"/>
    <n v="6"/>
    <s v="Pail"/>
    <n v="20"/>
    <x v="0"/>
    <n v="120"/>
    <m/>
    <x v="3"/>
    <n v="2020"/>
    <s v="A"/>
  </r>
  <r>
    <d v="2020-06-09T00:00:00"/>
    <x v="40"/>
    <x v="3"/>
    <n v="3"/>
    <s v="Roll"/>
    <n v="54"/>
    <x v="0"/>
    <n v="162"/>
    <m/>
    <x v="3"/>
    <n v="2020"/>
    <s v="A"/>
  </r>
  <r>
    <d v="2020-06-09T00:00:00"/>
    <x v="40"/>
    <x v="4"/>
    <n v="2"/>
    <s v="Roll"/>
    <n v="54"/>
    <x v="0"/>
    <n v="108"/>
    <m/>
    <x v="3"/>
    <n v="2020"/>
    <s v="A"/>
  </r>
  <r>
    <d v="2020-06-09T00:00:00"/>
    <x v="30"/>
    <x v="11"/>
    <n v="4"/>
    <s v="Drum"/>
    <n v="220"/>
    <x v="0"/>
    <n v="880"/>
    <m/>
    <x v="3"/>
    <n v="2020"/>
    <s v="A"/>
  </r>
  <r>
    <d v="2020-06-09T00:00:00"/>
    <x v="30"/>
    <x v="15"/>
    <n v="1"/>
    <s v="Drum"/>
    <n v="220"/>
    <x v="0"/>
    <n v="220"/>
    <m/>
    <x v="3"/>
    <n v="2020"/>
    <s v="A"/>
  </r>
  <r>
    <d v="2020-06-09T00:00:00"/>
    <x v="30"/>
    <x v="3"/>
    <n v="5"/>
    <s v="Roll"/>
    <n v="54"/>
    <x v="0"/>
    <n v="270"/>
    <m/>
    <x v="3"/>
    <n v="2020"/>
    <s v="A"/>
  </r>
  <r>
    <d v="2020-06-09T00:00:00"/>
    <x v="30"/>
    <x v="4"/>
    <n v="3"/>
    <s v="Roll"/>
    <n v="30"/>
    <x v="0"/>
    <n v="90"/>
    <m/>
    <x v="3"/>
    <n v="2020"/>
    <s v="A"/>
  </r>
  <r>
    <d v="2020-06-09T00:00:00"/>
    <x v="30"/>
    <x v="12"/>
    <n v="4"/>
    <s v="Bottle"/>
    <n v="5"/>
    <x v="0"/>
    <n v="20"/>
    <m/>
    <x v="3"/>
    <n v="2020"/>
    <s v="A"/>
  </r>
  <r>
    <d v="2020-06-09T00:00:00"/>
    <x v="3"/>
    <x v="22"/>
    <n v="10"/>
    <s v="Drum"/>
    <n v="225"/>
    <x v="0"/>
    <n v="2250"/>
    <m/>
    <x v="3"/>
    <n v="2020"/>
    <s v="A"/>
  </r>
  <r>
    <d v="2020-06-09T00:00:00"/>
    <x v="3"/>
    <x v="5"/>
    <n v="4"/>
    <s v="Ctn"/>
    <n v="20"/>
    <x v="0"/>
    <n v="80"/>
    <m/>
    <x v="3"/>
    <n v="2020"/>
    <s v="A"/>
  </r>
  <r>
    <d v="2020-06-09T00:00:00"/>
    <x v="59"/>
    <x v="11"/>
    <n v="3"/>
    <s v="Drum"/>
    <n v="220"/>
    <x v="0"/>
    <n v="660"/>
    <m/>
    <x v="3"/>
    <n v="2020"/>
    <s v="A"/>
  </r>
  <r>
    <d v="2020-06-09T00:00:00"/>
    <x v="59"/>
    <x v="3"/>
    <n v="2"/>
    <s v="Roll"/>
    <n v="54"/>
    <x v="0"/>
    <n v="108"/>
    <m/>
    <x v="3"/>
    <n v="2020"/>
    <s v="A"/>
  </r>
  <r>
    <d v="2020-06-10T00:00:00"/>
    <x v="35"/>
    <x v="26"/>
    <n v="1"/>
    <s v="Drum"/>
    <n v="163"/>
    <x v="0"/>
    <n v="163"/>
    <m/>
    <x v="3"/>
    <n v="2020"/>
    <s v="A"/>
  </r>
  <r>
    <d v="2020-06-10T00:00:00"/>
    <x v="35"/>
    <x v="48"/>
    <n v="3"/>
    <s v="Pail"/>
    <n v="20"/>
    <x v="0"/>
    <n v="60"/>
    <m/>
    <x v="3"/>
    <n v="2020"/>
    <s v="A"/>
  </r>
  <r>
    <d v="2020-06-10T00:00:00"/>
    <x v="35"/>
    <x v="47"/>
    <n v="1"/>
    <s v="Pail"/>
    <n v="25"/>
    <x v="0"/>
    <n v="25"/>
    <m/>
    <x v="3"/>
    <n v="2020"/>
    <s v="A"/>
  </r>
  <r>
    <d v="2020-06-10T00:00:00"/>
    <x v="35"/>
    <x v="20"/>
    <n v="5"/>
    <s v="Box"/>
    <n v="12"/>
    <x v="0"/>
    <n v="60"/>
    <m/>
    <x v="3"/>
    <n v="2020"/>
    <s v="A"/>
  </r>
  <r>
    <d v="2020-06-10T00:00:00"/>
    <x v="35"/>
    <x v="6"/>
    <n v="2"/>
    <s v="Bag"/>
    <n v="25"/>
    <x v="0"/>
    <n v="50"/>
    <m/>
    <x v="3"/>
    <n v="2020"/>
    <s v="A"/>
  </r>
  <r>
    <d v="2020-06-10T00:00:00"/>
    <x v="35"/>
    <x v="7"/>
    <n v="1"/>
    <s v="Tin"/>
    <n v="1"/>
    <x v="1"/>
    <n v="1"/>
    <m/>
    <x v="3"/>
    <n v="2020"/>
    <s v="A"/>
  </r>
  <r>
    <d v="2020-06-10T00:00:00"/>
    <x v="10"/>
    <x v="90"/>
    <n v="4"/>
    <s v="Drum"/>
    <n v="220"/>
    <x v="0"/>
    <n v="880"/>
    <m/>
    <x v="3"/>
    <n v="2020"/>
    <s v="A"/>
  </r>
  <r>
    <d v="2020-06-10T00:00:00"/>
    <x v="10"/>
    <x v="12"/>
    <n v="4"/>
    <s v="Bottle"/>
    <n v="5"/>
    <x v="0"/>
    <n v="20"/>
    <m/>
    <x v="3"/>
    <n v="2020"/>
    <s v="A"/>
  </r>
  <r>
    <d v="2020-06-10T00:00:00"/>
    <x v="10"/>
    <x v="17"/>
    <n v="1"/>
    <s v="Bag"/>
    <n v="10"/>
    <x v="0"/>
    <n v="10"/>
    <m/>
    <x v="3"/>
    <n v="2020"/>
    <s v="A"/>
  </r>
  <r>
    <d v="2020-06-10T00:00:00"/>
    <x v="10"/>
    <x v="6"/>
    <n v="5"/>
    <s v="Bag"/>
    <n v="25"/>
    <x v="0"/>
    <n v="125"/>
    <m/>
    <x v="3"/>
    <n v="2020"/>
    <s v="A"/>
  </r>
  <r>
    <d v="2020-06-10T00:00:00"/>
    <x v="1"/>
    <x v="2"/>
    <n v="3"/>
    <s v="Drum"/>
    <n v="220"/>
    <x v="0"/>
    <n v="660"/>
    <m/>
    <x v="3"/>
    <n v="2020"/>
    <s v="A"/>
  </r>
  <r>
    <d v="2020-06-10T00:00:00"/>
    <x v="1"/>
    <x v="3"/>
    <n v="6"/>
    <s v="Roll"/>
    <n v="30"/>
    <x v="0"/>
    <n v="180"/>
    <m/>
    <x v="3"/>
    <n v="2020"/>
    <s v="A"/>
  </r>
  <r>
    <d v="2020-06-10T00:00:00"/>
    <x v="1"/>
    <x v="9"/>
    <n v="1"/>
    <s v="Roll"/>
    <n v="200"/>
    <x v="2"/>
    <n v="200"/>
    <m/>
    <x v="3"/>
    <n v="2020"/>
    <s v="A"/>
  </r>
  <r>
    <d v="2020-06-10T00:00:00"/>
    <x v="1"/>
    <x v="52"/>
    <n v="1"/>
    <s v="Pail"/>
    <n v="25"/>
    <x v="0"/>
    <n v="25"/>
    <m/>
    <x v="3"/>
    <n v="2020"/>
    <s v="A"/>
  </r>
  <r>
    <d v="2020-06-10T00:00:00"/>
    <x v="1"/>
    <x v="6"/>
    <n v="5"/>
    <s v="Bag"/>
    <n v="25"/>
    <x v="0"/>
    <n v="125"/>
    <m/>
    <x v="3"/>
    <n v="2020"/>
    <s v="A"/>
  </r>
  <r>
    <d v="2020-06-10T00:00:00"/>
    <x v="1"/>
    <x v="5"/>
    <n v="1"/>
    <s v="Bottle"/>
    <n v="5"/>
    <x v="0"/>
    <n v="5"/>
    <m/>
    <x v="3"/>
    <n v="2020"/>
    <s v="A"/>
  </r>
  <r>
    <d v="2020-06-10T00:00:00"/>
    <x v="1"/>
    <x v="18"/>
    <n v="1"/>
    <s v="Box"/>
    <n v="12"/>
    <x v="3"/>
    <n v="12"/>
    <m/>
    <x v="3"/>
    <n v="2020"/>
    <s v="A"/>
  </r>
  <r>
    <d v="2020-06-11T00:00:00"/>
    <x v="17"/>
    <x v="2"/>
    <n v="7"/>
    <s v="Drum"/>
    <n v="220"/>
    <x v="0"/>
    <n v="1540"/>
    <m/>
    <x v="3"/>
    <n v="2020"/>
    <s v="A"/>
  </r>
  <r>
    <d v="2020-06-11T00:00:00"/>
    <x v="17"/>
    <x v="31"/>
    <n v="2"/>
    <s v="Pail"/>
    <n v="20"/>
    <x v="0"/>
    <n v="40"/>
    <m/>
    <x v="3"/>
    <n v="2020"/>
    <s v="A"/>
  </r>
  <r>
    <d v="2020-06-10T00:00:00"/>
    <x v="4"/>
    <x v="11"/>
    <n v="6"/>
    <s v="Drum"/>
    <n v="220"/>
    <x v="0"/>
    <n v="1320"/>
    <m/>
    <x v="3"/>
    <n v="2020"/>
    <s v="A"/>
  </r>
  <r>
    <d v="2020-06-10T00:00:00"/>
    <x v="4"/>
    <x v="12"/>
    <n v="8"/>
    <s v="Bottle"/>
    <n v="5"/>
    <x v="0"/>
    <n v="40"/>
    <m/>
    <x v="3"/>
    <n v="2020"/>
    <s v="A"/>
  </r>
  <r>
    <d v="2020-06-10T00:00:00"/>
    <x v="4"/>
    <x v="3"/>
    <n v="3"/>
    <s v="Roll"/>
    <n v="53.7"/>
    <x v="0"/>
    <n v="161.10000000000002"/>
    <m/>
    <x v="3"/>
    <n v="2020"/>
    <s v="A"/>
  </r>
  <r>
    <d v="2020-06-10T00:00:00"/>
    <x v="4"/>
    <x v="4"/>
    <n v="3"/>
    <s v="Roll"/>
    <n v="54"/>
    <x v="0"/>
    <n v="162"/>
    <m/>
    <x v="3"/>
    <n v="2020"/>
    <s v="A"/>
  </r>
  <r>
    <d v="2020-06-10T00:00:00"/>
    <x v="4"/>
    <x v="30"/>
    <n v="1"/>
    <s v="Ctn"/>
    <n v="12"/>
    <x v="5"/>
    <n v="12"/>
    <m/>
    <x v="3"/>
    <n v="2020"/>
    <s v="A"/>
  </r>
  <r>
    <d v="2020-06-12T00:00:00"/>
    <x v="14"/>
    <x v="11"/>
    <n v="4"/>
    <s v="Drum"/>
    <n v="220"/>
    <x v="0"/>
    <n v="880"/>
    <m/>
    <x v="3"/>
    <n v="2020"/>
    <s v="A"/>
  </r>
  <r>
    <d v="2020-06-12T00:00:00"/>
    <x v="14"/>
    <x v="3"/>
    <n v="4"/>
    <s v="Roll"/>
    <n v="30"/>
    <x v="0"/>
    <n v="120"/>
    <m/>
    <x v="3"/>
    <n v="2020"/>
    <s v="A"/>
  </r>
  <r>
    <d v="2020-06-12T00:00:00"/>
    <x v="14"/>
    <x v="6"/>
    <n v="10"/>
    <s v="Bag"/>
    <n v="25"/>
    <x v="0"/>
    <n v="250"/>
    <m/>
    <x v="3"/>
    <n v="2020"/>
    <s v="A"/>
  </r>
  <r>
    <d v="2020-06-12T00:00:00"/>
    <x v="14"/>
    <x v="28"/>
    <n v="1"/>
    <s v="Pail"/>
    <n v="15"/>
    <x v="0"/>
    <n v="15"/>
    <m/>
    <x v="3"/>
    <n v="2020"/>
    <s v="A"/>
  </r>
  <r>
    <d v="2020-06-12T00:00:00"/>
    <x v="14"/>
    <x v="12"/>
    <n v="4"/>
    <s v="Bottle"/>
    <n v="5"/>
    <x v="0"/>
    <n v="20"/>
    <m/>
    <x v="3"/>
    <n v="2020"/>
    <s v="A"/>
  </r>
  <r>
    <d v="2020-06-15T00:00:00"/>
    <x v="54"/>
    <x v="91"/>
    <n v="4"/>
    <s v="Drum"/>
    <n v="200"/>
    <x v="0"/>
    <n v="800"/>
    <m/>
    <x v="3"/>
    <n v="2020"/>
    <s v="A"/>
  </r>
  <r>
    <d v="2020-06-15T00:00:00"/>
    <x v="54"/>
    <x v="41"/>
    <n v="4"/>
    <s v="Drum"/>
    <n v="250"/>
    <x v="0"/>
    <n v="1000"/>
    <m/>
    <x v="3"/>
    <n v="2020"/>
    <s v="A"/>
  </r>
  <r>
    <d v="2020-06-15T00:00:00"/>
    <x v="54"/>
    <x v="92"/>
    <n v="1"/>
    <s v="Drum"/>
    <n v="250"/>
    <x v="0"/>
    <n v="250"/>
    <m/>
    <x v="3"/>
    <n v="2020"/>
    <s v="A"/>
  </r>
  <r>
    <d v="2020-06-15T00:00:00"/>
    <x v="54"/>
    <x v="43"/>
    <n v="3"/>
    <s v="Tin"/>
    <n v="5"/>
    <x v="0"/>
    <n v="15"/>
    <m/>
    <x v="3"/>
    <n v="2020"/>
    <s v="A"/>
  </r>
  <r>
    <d v="2020-06-12T00:00:00"/>
    <x v="13"/>
    <x v="27"/>
    <n v="20"/>
    <s v="Roll"/>
    <n v="110"/>
    <x v="2"/>
    <n v="2200"/>
    <m/>
    <x v="3"/>
    <n v="2020"/>
    <s v="A"/>
  </r>
  <r>
    <d v="2020-06-15T00:00:00"/>
    <x v="12"/>
    <x v="11"/>
    <n v="3"/>
    <s v="Drum"/>
    <n v="220"/>
    <x v="0"/>
    <n v="660"/>
    <m/>
    <x v="3"/>
    <n v="2020"/>
    <s v="A"/>
  </r>
  <r>
    <d v="2020-06-15T00:00:00"/>
    <x v="12"/>
    <x v="12"/>
    <n v="3"/>
    <s v="Bottle"/>
    <n v="5"/>
    <x v="0"/>
    <n v="15"/>
    <m/>
    <x v="3"/>
    <n v="2020"/>
    <s v="A"/>
  </r>
  <r>
    <d v="2020-06-15T00:00:00"/>
    <x v="74"/>
    <x v="93"/>
    <n v="3"/>
    <s v="Drum"/>
    <n v="220"/>
    <x v="0"/>
    <n v="660"/>
    <m/>
    <x v="3"/>
    <n v="2020"/>
    <s v="A"/>
  </r>
  <r>
    <d v="2020-06-15T00:00:00"/>
    <x v="28"/>
    <x v="69"/>
    <n v="4"/>
    <s v="Roll"/>
    <n v="40"/>
    <x v="2"/>
    <n v="160"/>
    <m/>
    <x v="3"/>
    <n v="2020"/>
    <s v="A"/>
  </r>
  <r>
    <d v="2020-06-15T00:00:00"/>
    <x v="28"/>
    <x v="3"/>
    <n v="10"/>
    <s v="Roll"/>
    <n v="53.7"/>
    <x v="0"/>
    <n v="537"/>
    <m/>
    <x v="3"/>
    <n v="2020"/>
    <s v="A"/>
  </r>
  <r>
    <d v="2020-06-15T00:00:00"/>
    <x v="28"/>
    <x v="23"/>
    <n v="5"/>
    <s v="Roll"/>
    <n v="40"/>
    <x v="0"/>
    <n v="200"/>
    <m/>
    <x v="3"/>
    <n v="2020"/>
    <s v="A"/>
  </r>
  <r>
    <d v="2020-06-15T00:00:00"/>
    <x v="28"/>
    <x v="72"/>
    <n v="2"/>
    <s v="Roll"/>
    <n v="45"/>
    <x v="0"/>
    <n v="90"/>
    <m/>
    <x v="3"/>
    <n v="2020"/>
    <s v="A"/>
  </r>
  <r>
    <d v="2020-06-15T00:00:00"/>
    <x v="54"/>
    <x v="40"/>
    <n v="4"/>
    <s v="Drum"/>
    <n v="200"/>
    <x v="0"/>
    <n v="800"/>
    <m/>
    <x v="3"/>
    <n v="2020"/>
    <s v="A"/>
  </r>
  <r>
    <d v="2020-06-15T00:00:00"/>
    <x v="54"/>
    <x v="41"/>
    <n v="4"/>
    <s v="Drum"/>
    <n v="250"/>
    <x v="0"/>
    <n v="1000"/>
    <m/>
    <x v="3"/>
    <n v="2020"/>
    <s v="A"/>
  </r>
  <r>
    <d v="2020-06-15T00:00:00"/>
    <x v="54"/>
    <x v="42"/>
    <n v="1"/>
    <s v="Drum"/>
    <n v="250"/>
    <x v="0"/>
    <n v="250"/>
    <m/>
    <x v="3"/>
    <n v="2020"/>
    <s v="A"/>
  </r>
  <r>
    <d v="2020-06-15T00:00:00"/>
    <x v="54"/>
    <x v="40"/>
    <n v="2"/>
    <s v="Drum"/>
    <n v="200"/>
    <x v="0"/>
    <n v="400"/>
    <m/>
    <x v="3"/>
    <n v="2020"/>
    <s v="A"/>
  </r>
  <r>
    <d v="2020-06-15T00:00:00"/>
    <x v="54"/>
    <x v="41"/>
    <n v="6"/>
    <s v="Drum"/>
    <n v="250"/>
    <x v="0"/>
    <n v="1500"/>
    <m/>
    <x v="3"/>
    <n v="2020"/>
    <s v="A"/>
  </r>
  <r>
    <d v="2020-06-16T00:00:00"/>
    <x v="37"/>
    <x v="51"/>
    <n v="1"/>
    <s v="Drum"/>
    <n v="140"/>
    <x v="0"/>
    <n v="140"/>
    <m/>
    <x v="3"/>
    <n v="2020"/>
    <s v="A"/>
  </r>
  <r>
    <d v="2020-06-16T00:00:00"/>
    <x v="40"/>
    <x v="11"/>
    <n v="4"/>
    <s v="Drum"/>
    <n v="220"/>
    <x v="0"/>
    <n v="880"/>
    <m/>
    <x v="3"/>
    <n v="2020"/>
    <s v="A"/>
  </r>
  <r>
    <d v="2020-06-16T00:00:00"/>
    <x v="40"/>
    <x v="34"/>
    <n v="1"/>
    <s v="Drum"/>
    <n v="220"/>
    <x v="0"/>
    <n v="220"/>
    <m/>
    <x v="3"/>
    <n v="2020"/>
    <s v="A"/>
  </r>
  <r>
    <d v="2020-06-16T00:00:00"/>
    <x v="40"/>
    <x v="3"/>
    <n v="4"/>
    <s v="Roll"/>
    <n v="53.7"/>
    <x v="0"/>
    <n v="214.8"/>
    <m/>
    <x v="3"/>
    <n v="2020"/>
    <s v="A"/>
  </r>
  <r>
    <d v="2020-06-16T00:00:00"/>
    <x v="40"/>
    <x v="4"/>
    <n v="2"/>
    <s v="Roll"/>
    <n v="30"/>
    <x v="0"/>
    <n v="60"/>
    <m/>
    <x v="3"/>
    <n v="2020"/>
    <s v="A"/>
  </r>
  <r>
    <d v="2020-06-16T00:00:00"/>
    <x v="40"/>
    <x v="31"/>
    <n v="8"/>
    <s v="Pail"/>
    <n v="20"/>
    <x v="0"/>
    <n v="160"/>
    <m/>
    <x v="3"/>
    <n v="2020"/>
    <s v="A"/>
  </r>
  <r>
    <d v="2020-06-16T00:00:00"/>
    <x v="40"/>
    <x v="94"/>
    <n v="1"/>
    <s v="Bottle"/>
    <n v="5"/>
    <x v="0"/>
    <n v="5"/>
    <m/>
    <x v="3"/>
    <n v="2020"/>
    <s v="A"/>
  </r>
  <r>
    <d v="2020-06-16T00:00:00"/>
    <x v="40"/>
    <x v="17"/>
    <n v="1"/>
    <s v="Bag"/>
    <n v="10"/>
    <x v="0"/>
    <n v="10"/>
    <m/>
    <x v="3"/>
    <n v="2020"/>
    <s v="A"/>
  </r>
  <r>
    <d v="2020-06-17T00:00:00"/>
    <x v="69"/>
    <x v="95"/>
    <n v="1"/>
    <s v="Drum"/>
    <n v="220"/>
    <x v="0"/>
    <n v="220"/>
    <m/>
    <x v="3"/>
    <n v="2020"/>
    <s v="A"/>
  </r>
  <r>
    <d v="2020-06-17T00:00:00"/>
    <x v="69"/>
    <x v="25"/>
    <n v="1"/>
    <s v="Roll"/>
    <n v="30"/>
    <x v="0"/>
    <n v="30"/>
    <m/>
    <x v="3"/>
    <n v="2020"/>
    <s v="A"/>
  </r>
  <r>
    <d v="2020-06-18T00:00:00"/>
    <x v="17"/>
    <x v="2"/>
    <n v="2"/>
    <s v="Drum"/>
    <n v="220"/>
    <x v="0"/>
    <n v="440"/>
    <m/>
    <x v="3"/>
    <n v="2020"/>
    <s v="A"/>
  </r>
  <r>
    <d v="2020-06-18T00:00:00"/>
    <x v="17"/>
    <x v="34"/>
    <n v="1"/>
    <s v="Drum"/>
    <n v="220"/>
    <x v="0"/>
    <n v="220"/>
    <m/>
    <x v="3"/>
    <n v="2020"/>
    <s v="A"/>
  </r>
  <r>
    <d v="2020-06-18T00:00:00"/>
    <x v="17"/>
    <x v="3"/>
    <n v="10"/>
    <s v="Roll"/>
    <n v="30"/>
    <x v="0"/>
    <n v="300"/>
    <m/>
    <x v="3"/>
    <n v="2020"/>
    <s v="A"/>
  </r>
  <r>
    <d v="2020-06-18T00:00:00"/>
    <x v="17"/>
    <x v="4"/>
    <n v="10"/>
    <s v="Roll"/>
    <n v="30"/>
    <x v="0"/>
    <n v="300"/>
    <m/>
    <x v="3"/>
    <n v="2020"/>
    <s v="A"/>
  </r>
  <r>
    <d v="2020-06-18T00:00:00"/>
    <x v="17"/>
    <x v="8"/>
    <n v="4"/>
    <s v="Roll"/>
    <n v="40"/>
    <x v="0"/>
    <n v="160"/>
    <m/>
    <x v="3"/>
    <n v="2020"/>
    <s v="A"/>
  </r>
  <r>
    <d v="2020-06-18T00:00:00"/>
    <x v="17"/>
    <x v="54"/>
    <n v="1"/>
    <s v="Ctn"/>
    <n v="12"/>
    <x v="5"/>
    <n v="12"/>
    <m/>
    <x v="3"/>
    <n v="2020"/>
    <s v="A"/>
  </r>
  <r>
    <d v="2020-06-15T00:00:00"/>
    <x v="54"/>
    <x v="41"/>
    <n v="2"/>
    <s v="Drum"/>
    <n v="250"/>
    <x v="0"/>
    <n v="500"/>
    <m/>
    <x v="3"/>
    <n v="2020"/>
    <s v="A"/>
  </r>
  <r>
    <d v="2020-06-19T00:00:00"/>
    <x v="13"/>
    <x v="45"/>
    <n v="6"/>
    <s v="Pail"/>
    <n v="25"/>
    <x v="0"/>
    <n v="150"/>
    <m/>
    <x v="3"/>
    <n v="2020"/>
    <s v="A"/>
  </r>
  <r>
    <d v="2020-06-19T00:00:00"/>
    <x v="1"/>
    <x v="2"/>
    <n v="3"/>
    <s v="Drum"/>
    <n v="220"/>
    <x v="0"/>
    <n v="660"/>
    <m/>
    <x v="3"/>
    <n v="2020"/>
    <s v="A"/>
  </r>
  <r>
    <d v="2020-06-19T00:00:00"/>
    <x v="1"/>
    <x v="3"/>
    <n v="6"/>
    <s v="Roll"/>
    <n v="30"/>
    <x v="0"/>
    <n v="180"/>
    <m/>
    <x v="3"/>
    <n v="2020"/>
    <s v="A"/>
  </r>
  <r>
    <d v="2020-06-19T00:00:00"/>
    <x v="1"/>
    <x v="5"/>
    <n v="2"/>
    <s v="Bottle"/>
    <n v="5"/>
    <x v="0"/>
    <n v="10"/>
    <m/>
    <x v="3"/>
    <n v="2020"/>
    <s v="A"/>
  </r>
  <r>
    <d v="2020-06-19T00:00:00"/>
    <x v="1"/>
    <x v="6"/>
    <n v="10"/>
    <s v="Kg"/>
    <n v="25"/>
    <x v="0"/>
    <n v="250"/>
    <m/>
    <x v="3"/>
    <n v="2020"/>
    <s v="A"/>
  </r>
  <r>
    <d v="2020-06-19T00:00:00"/>
    <x v="1"/>
    <x v="7"/>
    <n v="1"/>
    <s v="Tin"/>
    <n v="1"/>
    <x v="1"/>
    <n v="1"/>
    <m/>
    <x v="3"/>
    <n v="2020"/>
    <s v="A"/>
  </r>
  <r>
    <d v="2020-06-19T00:00:00"/>
    <x v="79"/>
    <x v="34"/>
    <n v="1"/>
    <s v="Drum"/>
    <n v="220"/>
    <x v="0"/>
    <n v="220"/>
    <m/>
    <x v="3"/>
    <n v="2020"/>
    <s v="A"/>
  </r>
  <r>
    <d v="2020-06-19T00:00:00"/>
    <x v="79"/>
    <x v="96"/>
    <n v="2"/>
    <s v="Pail"/>
    <n v="20"/>
    <x v="0"/>
    <n v="40"/>
    <m/>
    <x v="3"/>
    <n v="2020"/>
    <s v="A"/>
  </r>
  <r>
    <d v="2020-06-19T00:00:00"/>
    <x v="79"/>
    <x v="6"/>
    <n v="5"/>
    <s v="Bag"/>
    <n v="25"/>
    <x v="0"/>
    <n v="125"/>
    <m/>
    <x v="3"/>
    <n v="2020"/>
    <s v="A"/>
  </r>
  <r>
    <d v="2020-06-19T00:00:00"/>
    <x v="79"/>
    <x v="30"/>
    <n v="3"/>
    <s v="Can"/>
    <n v="1"/>
    <x v="5"/>
    <n v="3"/>
    <m/>
    <x v="3"/>
    <n v="2020"/>
    <s v="A"/>
  </r>
  <r>
    <d v="2020-06-19T00:00:00"/>
    <x v="79"/>
    <x v="5"/>
    <n v="1"/>
    <s v="Bottle"/>
    <n v="5"/>
    <x v="0"/>
    <n v="5"/>
    <m/>
    <x v="3"/>
    <n v="2020"/>
    <s v="A"/>
  </r>
  <r>
    <d v="2020-06-19T00:00:00"/>
    <x v="48"/>
    <x v="94"/>
    <n v="5"/>
    <s v="Pail"/>
    <n v="20"/>
    <x v="0"/>
    <n v="100"/>
    <m/>
    <x v="3"/>
    <n v="2020"/>
    <s v="A"/>
  </r>
  <r>
    <d v="2020-06-19T00:00:00"/>
    <x v="48"/>
    <x v="11"/>
    <n v="1"/>
    <s v="Drum"/>
    <n v="220"/>
    <x v="0"/>
    <n v="220"/>
    <m/>
    <x v="3"/>
    <n v="2020"/>
    <s v="A"/>
  </r>
  <r>
    <d v="2020-06-19T00:00:00"/>
    <x v="48"/>
    <x v="3"/>
    <n v="1"/>
    <s v="Roll"/>
    <n v="54"/>
    <x v="0"/>
    <n v="54"/>
    <m/>
    <x v="3"/>
    <n v="2020"/>
    <s v="A"/>
  </r>
  <r>
    <d v="2020-06-22T00:00:00"/>
    <x v="40"/>
    <x v="11"/>
    <n v="5"/>
    <s v="Drum"/>
    <n v="220"/>
    <x v="0"/>
    <n v="1100"/>
    <m/>
    <x v="3"/>
    <n v="2020"/>
    <s v="A"/>
  </r>
  <r>
    <d v="2020-06-22T00:00:00"/>
    <x v="40"/>
    <x v="4"/>
    <n v="3"/>
    <s v="Roll"/>
    <n v="30"/>
    <x v="0"/>
    <n v="90"/>
    <m/>
    <x v="3"/>
    <n v="2020"/>
    <s v="A"/>
  </r>
  <r>
    <d v="2020-06-22T00:00:00"/>
    <x v="40"/>
    <x v="3"/>
    <n v="4"/>
    <s v="Roll"/>
    <n v="53.7"/>
    <x v="0"/>
    <n v="214.8"/>
    <m/>
    <x v="3"/>
    <n v="2020"/>
    <s v="A"/>
  </r>
  <r>
    <d v="2020-06-22T00:00:00"/>
    <x v="40"/>
    <x v="12"/>
    <n v="4"/>
    <s v="Bottle"/>
    <n v="5"/>
    <x v="0"/>
    <n v="20"/>
    <m/>
    <x v="3"/>
    <n v="2020"/>
    <s v="A"/>
  </r>
  <r>
    <d v="2020-06-19T00:00:00"/>
    <x v="52"/>
    <x v="0"/>
    <n v="1"/>
    <s v="Drum"/>
    <n v="225"/>
    <x v="0"/>
    <n v="225"/>
    <m/>
    <x v="3"/>
    <n v="2020"/>
    <s v="A"/>
  </r>
  <r>
    <d v="2020-06-22T00:00:00"/>
    <x v="80"/>
    <x v="2"/>
    <n v="1"/>
    <s v="Drum"/>
    <n v="220"/>
    <x v="0"/>
    <n v="220"/>
    <m/>
    <x v="3"/>
    <n v="2020"/>
    <s v="A"/>
  </r>
  <r>
    <d v="2020-06-22T00:00:00"/>
    <x v="80"/>
    <x v="12"/>
    <n v="1"/>
    <s v="Bottle"/>
    <n v="5"/>
    <x v="0"/>
    <n v="5"/>
    <m/>
    <x v="3"/>
    <n v="2020"/>
    <s v="A"/>
  </r>
  <r>
    <d v="2020-06-22T00:00:00"/>
    <x v="80"/>
    <x v="0"/>
    <n v="1"/>
    <s v="Pail"/>
    <n v="10"/>
    <x v="0"/>
    <n v="10"/>
    <m/>
    <x v="3"/>
    <n v="2020"/>
    <s v="A"/>
  </r>
  <r>
    <d v="2020-06-22T00:00:00"/>
    <x v="80"/>
    <x v="24"/>
    <n v="1"/>
    <s v="Transportation charge"/>
    <n v="1"/>
    <x v="4"/>
    <n v="1"/>
    <m/>
    <x v="3"/>
    <n v="2020"/>
    <s v="A"/>
  </r>
  <r>
    <d v="2020-06-22T00:00:00"/>
    <x v="59"/>
    <x v="3"/>
    <n v="3"/>
    <s v="Roll"/>
    <n v="54"/>
    <x v="0"/>
    <n v="162"/>
    <m/>
    <x v="3"/>
    <n v="2020"/>
    <s v="A"/>
  </r>
  <r>
    <d v="2020-06-22T00:00:00"/>
    <x v="59"/>
    <x v="14"/>
    <n v="2"/>
    <s v="Drum"/>
    <n v="220"/>
    <x v="0"/>
    <n v="440"/>
    <m/>
    <x v="3"/>
    <n v="2020"/>
    <s v="A"/>
  </r>
  <r>
    <d v="2020-06-22T00:00:00"/>
    <x v="14"/>
    <x v="11"/>
    <n v="4"/>
    <s v="Drum"/>
    <n v="220"/>
    <x v="0"/>
    <n v="880"/>
    <m/>
    <x v="3"/>
    <n v="2020"/>
    <s v="A"/>
  </r>
  <r>
    <d v="2020-06-22T00:00:00"/>
    <x v="14"/>
    <x v="3"/>
    <n v="6"/>
    <s v="Roll"/>
    <n v="30"/>
    <x v="0"/>
    <n v="180"/>
    <m/>
    <x v="3"/>
    <n v="2020"/>
    <s v="A"/>
  </r>
  <r>
    <d v="2020-06-22T00:00:00"/>
    <x v="14"/>
    <x v="6"/>
    <n v="10"/>
    <s v="Bag"/>
    <n v="25"/>
    <x v="0"/>
    <n v="250"/>
    <m/>
    <x v="3"/>
    <n v="2020"/>
    <s v="A"/>
  </r>
  <r>
    <d v="2020-06-22T00:00:00"/>
    <x v="14"/>
    <x v="12"/>
    <n v="4"/>
    <s v="Bottle"/>
    <n v="5"/>
    <x v="0"/>
    <n v="20"/>
    <m/>
    <x v="3"/>
    <n v="2020"/>
    <s v="A"/>
  </r>
  <r>
    <d v="2020-06-22T00:00:00"/>
    <x v="14"/>
    <x v="17"/>
    <n v="1"/>
    <s v="Bag"/>
    <n v="19"/>
    <x v="0"/>
    <n v="19"/>
    <m/>
    <x v="3"/>
    <n v="2020"/>
    <s v="A"/>
  </r>
  <r>
    <d v="2020-06-24T00:00:00"/>
    <x v="13"/>
    <x v="27"/>
    <n v="10"/>
    <s v="Roll"/>
    <n v="110"/>
    <x v="2"/>
    <n v="1100"/>
    <m/>
    <x v="3"/>
    <n v="2020"/>
    <s v="A"/>
  </r>
  <r>
    <d v="2020-06-24T00:00:00"/>
    <x v="12"/>
    <x v="11"/>
    <n v="5"/>
    <s v="Drum"/>
    <n v="220"/>
    <x v="0"/>
    <n v="1100"/>
    <m/>
    <x v="3"/>
    <n v="2020"/>
    <s v="A"/>
  </r>
  <r>
    <d v="2020-06-24T00:00:00"/>
    <x v="12"/>
    <x v="12"/>
    <n v="8"/>
    <s v="Bottle"/>
    <n v="5"/>
    <x v="0"/>
    <n v="40"/>
    <m/>
    <x v="3"/>
    <n v="2020"/>
    <s v="A"/>
  </r>
  <r>
    <d v="2020-06-24T00:00:00"/>
    <x v="8"/>
    <x v="21"/>
    <n v="10"/>
    <s v="Pail"/>
    <n v="20"/>
    <x v="0"/>
    <n v="200"/>
    <m/>
    <x v="3"/>
    <n v="2020"/>
    <s v="A"/>
  </r>
  <r>
    <d v="2020-06-24T00:00:00"/>
    <x v="4"/>
    <x v="11"/>
    <n v="6"/>
    <s v="Drum"/>
    <n v="220"/>
    <x v="0"/>
    <n v="1320"/>
    <m/>
    <x v="3"/>
    <n v="2020"/>
    <s v="A"/>
  </r>
  <r>
    <d v="2020-06-24T00:00:00"/>
    <x v="4"/>
    <x v="5"/>
    <n v="8"/>
    <s v="Bottle"/>
    <n v="5"/>
    <x v="0"/>
    <n v="40"/>
    <m/>
    <x v="3"/>
    <n v="2020"/>
    <s v="A"/>
  </r>
  <r>
    <d v="2020-06-24T00:00:00"/>
    <x v="4"/>
    <x v="13"/>
    <n v="20"/>
    <s v="Bag"/>
    <n v="25"/>
    <x v="0"/>
    <n v="500"/>
    <m/>
    <x v="3"/>
    <n v="2020"/>
    <s v="A"/>
  </r>
  <r>
    <d v="2020-06-24T00:00:00"/>
    <x v="4"/>
    <x v="26"/>
    <n v="1"/>
    <s v="Drum"/>
    <n v="163"/>
    <x v="0"/>
    <n v="163"/>
    <m/>
    <x v="3"/>
    <n v="2020"/>
    <s v="A"/>
  </r>
  <r>
    <d v="2020-06-25T00:00:00"/>
    <x v="1"/>
    <x v="2"/>
    <n v="3"/>
    <s v="Drum"/>
    <n v="220"/>
    <x v="0"/>
    <n v="660"/>
    <m/>
    <x v="3"/>
    <n v="2020"/>
    <s v="A"/>
  </r>
  <r>
    <d v="2020-06-25T00:00:00"/>
    <x v="1"/>
    <x v="97"/>
    <n v="1"/>
    <s v="Drum"/>
    <n v="200"/>
    <x v="0"/>
    <n v="200"/>
    <m/>
    <x v="3"/>
    <n v="2020"/>
    <s v="A"/>
  </r>
  <r>
    <d v="2020-06-25T00:00:00"/>
    <x v="1"/>
    <x v="3"/>
    <n v="6"/>
    <s v="Roll"/>
    <n v="30"/>
    <x v="0"/>
    <n v="180"/>
    <m/>
    <x v="3"/>
    <n v="2020"/>
    <s v="A"/>
  </r>
  <r>
    <d v="2020-06-25T00:00:00"/>
    <x v="1"/>
    <x v="5"/>
    <n v="2"/>
    <s v="Bottle"/>
    <n v="5"/>
    <x v="0"/>
    <n v="10"/>
    <m/>
    <x v="3"/>
    <n v="2020"/>
    <s v="A"/>
  </r>
  <r>
    <d v="2020-06-25T00:00:00"/>
    <x v="1"/>
    <x v="6"/>
    <n v="10"/>
    <s v="Bag"/>
    <n v="25"/>
    <x v="0"/>
    <n v="250"/>
    <m/>
    <x v="3"/>
    <n v="2020"/>
    <s v="A"/>
  </r>
  <r>
    <d v="2020-06-25T00:00:00"/>
    <x v="1"/>
    <x v="18"/>
    <n v="1"/>
    <s v="Box"/>
    <n v="12"/>
    <x v="3"/>
    <n v="12"/>
    <m/>
    <x v="3"/>
    <n v="2020"/>
    <s v="A"/>
  </r>
  <r>
    <d v="2020-06-24T00:00:00"/>
    <x v="3"/>
    <x v="10"/>
    <n v="10"/>
    <s v="Drum"/>
    <n v="225"/>
    <x v="0"/>
    <n v="2250"/>
    <m/>
    <x v="3"/>
    <n v="2020"/>
    <s v="A"/>
  </r>
  <r>
    <d v="2020-06-25T00:00:00"/>
    <x v="81"/>
    <x v="2"/>
    <n v="1"/>
    <s v="Drum"/>
    <n v="220"/>
    <x v="0"/>
    <n v="220"/>
    <m/>
    <x v="3"/>
    <n v="2020"/>
    <s v="A"/>
  </r>
  <r>
    <d v="2020-06-26T00:00:00"/>
    <x v="81"/>
    <x v="6"/>
    <n v="1"/>
    <s v="Bag"/>
    <n v="25"/>
    <x v="0"/>
    <n v="25"/>
    <m/>
    <x v="3"/>
    <n v="2020"/>
    <s v="A"/>
  </r>
  <r>
    <d v="2020-06-25T00:00:00"/>
    <x v="81"/>
    <x v="24"/>
    <n v="1"/>
    <s v="Transportation charge"/>
    <n v="1"/>
    <x v="4"/>
    <n v="1"/>
    <m/>
    <x v="3"/>
    <n v="2020"/>
    <s v="A"/>
  </r>
  <r>
    <d v="2020-06-25T00:00:00"/>
    <x v="82"/>
    <x v="98"/>
    <n v="2"/>
    <s v="Drum"/>
    <n v="135"/>
    <x v="0"/>
    <n v="270"/>
    <m/>
    <x v="3"/>
    <n v="2020"/>
    <s v="A"/>
  </r>
  <r>
    <d v="2020-06-29T00:00:00"/>
    <x v="17"/>
    <x v="2"/>
    <n v="4"/>
    <s v="Drum"/>
    <n v="220"/>
    <x v="0"/>
    <n v="880"/>
    <m/>
    <x v="3"/>
    <n v="2020"/>
    <s v="A"/>
  </r>
  <r>
    <d v="2020-06-29T00:00:00"/>
    <x v="17"/>
    <x v="3"/>
    <n v="20"/>
    <s v="Roll"/>
    <n v="30"/>
    <x v="0"/>
    <n v="600"/>
    <m/>
    <x v="3"/>
    <n v="2020"/>
    <s v="A"/>
  </r>
  <r>
    <d v="2020-06-29T00:00:00"/>
    <x v="17"/>
    <x v="3"/>
    <n v="3"/>
    <s v="Roll"/>
    <n v="60"/>
    <x v="0"/>
    <n v="180"/>
    <m/>
    <x v="3"/>
    <n v="2020"/>
    <s v="A"/>
  </r>
  <r>
    <d v="2020-06-29T00:00:00"/>
    <x v="17"/>
    <x v="4"/>
    <n v="5"/>
    <s v="Roll"/>
    <n v="30"/>
    <x v="0"/>
    <n v="150"/>
    <m/>
    <x v="3"/>
    <n v="2020"/>
    <s v="A"/>
  </r>
  <r>
    <d v="2020-06-29T00:00:00"/>
    <x v="83"/>
    <x v="26"/>
    <n v="1"/>
    <s v="Drum"/>
    <n v="163"/>
    <x v="0"/>
    <n v="163"/>
    <m/>
    <x v="3"/>
    <n v="2020"/>
    <s v="A"/>
  </r>
  <r>
    <d v="2020-06-29T00:00:00"/>
    <x v="83"/>
    <x v="31"/>
    <n v="1"/>
    <s v="Pail"/>
    <n v="20"/>
    <x v="0"/>
    <n v="20"/>
    <m/>
    <x v="3"/>
    <n v="2020"/>
    <s v="A"/>
  </r>
  <r>
    <d v="2020-06-29T00:00:00"/>
    <x v="83"/>
    <x v="12"/>
    <n v="2"/>
    <s v="Bottle"/>
    <n v="5"/>
    <x v="0"/>
    <n v="10"/>
    <m/>
    <x v="3"/>
    <n v="2020"/>
    <s v="A"/>
  </r>
  <r>
    <d v="2020-06-29T00:00:00"/>
    <x v="83"/>
    <x v="30"/>
    <n v="5"/>
    <s v="Can"/>
    <n v="1"/>
    <x v="5"/>
    <n v="5"/>
    <m/>
    <x v="3"/>
    <n v="2020"/>
    <s v="A"/>
  </r>
  <r>
    <d v="2020-06-29T00:00:00"/>
    <x v="6"/>
    <x v="19"/>
    <n v="80"/>
    <s v="Box"/>
    <n v="12"/>
    <x v="0"/>
    <n v="960"/>
    <m/>
    <x v="3"/>
    <n v="2020"/>
    <s v="A"/>
  </r>
  <r>
    <d v="2020-06-29T00:00:00"/>
    <x v="6"/>
    <x v="20"/>
    <n v="8"/>
    <s v="Box"/>
    <n v="12"/>
    <x v="3"/>
    <n v="96"/>
    <m/>
    <x v="3"/>
    <n v="2020"/>
    <s v="A"/>
  </r>
  <r>
    <d v="2020-06-29T00:00:00"/>
    <x v="84"/>
    <x v="99"/>
    <n v="10"/>
    <s v="Ctn"/>
    <n v="20"/>
    <x v="0"/>
    <n v="200"/>
    <m/>
    <x v="3"/>
    <n v="2020"/>
    <s v="A"/>
  </r>
  <r>
    <d v="2020-06-29T00:00:00"/>
    <x v="14"/>
    <x v="10"/>
    <n v="4"/>
    <s v="Drum"/>
    <n v="225"/>
    <x v="0"/>
    <n v="900"/>
    <m/>
    <x v="3"/>
    <n v="2020"/>
    <s v="A"/>
  </r>
  <r>
    <d v="2020-06-29T00:00:00"/>
    <x v="14"/>
    <x v="3"/>
    <n v="6"/>
    <s v="Roll"/>
    <n v="30"/>
    <x v="0"/>
    <n v="180"/>
    <m/>
    <x v="3"/>
    <n v="2020"/>
    <s v="A"/>
  </r>
  <r>
    <d v="2020-06-29T00:00:00"/>
    <x v="14"/>
    <x v="6"/>
    <n v="10"/>
    <s v="Bag"/>
    <n v="25"/>
    <x v="0"/>
    <n v="250"/>
    <m/>
    <x v="3"/>
    <n v="2020"/>
    <s v="A"/>
  </r>
  <r>
    <d v="2020-06-29T00:00:00"/>
    <x v="14"/>
    <x v="12"/>
    <n v="4"/>
    <s v="Bottle"/>
    <n v="5"/>
    <x v="0"/>
    <n v="20"/>
    <m/>
    <x v="3"/>
    <n v="2020"/>
    <s v="A"/>
  </r>
  <r>
    <d v="2020-06-29T00:00:00"/>
    <x v="14"/>
    <x v="67"/>
    <n v="4"/>
    <s v="Box"/>
    <n v="12"/>
    <x v="3"/>
    <n v="48"/>
    <m/>
    <x v="3"/>
    <n v="2020"/>
    <s v="A"/>
  </r>
  <r>
    <d v="2020-06-29T00:00:00"/>
    <x v="40"/>
    <x v="34"/>
    <n v="5"/>
    <s v="Drum"/>
    <n v="220"/>
    <x v="0"/>
    <n v="1100"/>
    <m/>
    <x v="3"/>
    <n v="2020"/>
    <s v="A"/>
  </r>
  <r>
    <d v="2020-06-29T00:00:00"/>
    <x v="40"/>
    <x v="34"/>
    <n v="1"/>
    <s v="Roll"/>
    <n v="220"/>
    <x v="0"/>
    <n v="220"/>
    <m/>
    <x v="3"/>
    <n v="2020"/>
    <s v="A"/>
  </r>
  <r>
    <d v="2020-06-29T00:00:00"/>
    <x v="40"/>
    <x v="3"/>
    <n v="5"/>
    <s v="Roll"/>
    <n v="53.7"/>
    <x v="0"/>
    <n v="268.5"/>
    <m/>
    <x v="3"/>
    <n v="2020"/>
    <s v="A"/>
  </r>
  <r>
    <d v="2020-06-29T00:00:00"/>
    <x v="40"/>
    <x v="4"/>
    <n v="1"/>
    <s v="Roll"/>
    <n v="54"/>
    <x v="0"/>
    <n v="54"/>
    <m/>
    <x v="3"/>
    <n v="2020"/>
    <s v="A"/>
  </r>
  <r>
    <d v="2020-06-01T00:00:00"/>
    <x v="63"/>
    <x v="2"/>
    <n v="4"/>
    <s v="Drum"/>
    <n v="220"/>
    <x v="0"/>
    <n v="880"/>
    <m/>
    <x v="3"/>
    <n v="2020"/>
    <s v="E"/>
  </r>
  <r>
    <d v="2020-06-01T00:00:00"/>
    <x v="63"/>
    <x v="3"/>
    <n v="7"/>
    <s v="Roll"/>
    <n v="54"/>
    <x v="0"/>
    <n v="378"/>
    <m/>
    <x v="3"/>
    <n v="2020"/>
    <s v="E"/>
  </r>
  <r>
    <d v="2020-06-01T00:00:00"/>
    <x v="63"/>
    <x v="4"/>
    <n v="1"/>
    <s v="Roll"/>
    <n v="60"/>
    <x v="0"/>
    <n v="60"/>
    <m/>
    <x v="3"/>
    <n v="2020"/>
    <s v="E"/>
  </r>
  <r>
    <d v="2020-06-01T00:00:00"/>
    <x v="63"/>
    <x v="62"/>
    <n v="2"/>
    <s v="Pail"/>
    <n v="22"/>
    <x v="0"/>
    <n v="44"/>
    <m/>
    <x v="3"/>
    <n v="2020"/>
    <s v="E"/>
  </r>
  <r>
    <d v="2020-06-01T00:00:00"/>
    <x v="62"/>
    <x v="2"/>
    <n v="1"/>
    <s v="Drum"/>
    <n v="220"/>
    <x v="0"/>
    <n v="220"/>
    <m/>
    <x v="3"/>
    <n v="2020"/>
    <s v="E"/>
  </r>
  <r>
    <d v="2020-06-01T00:00:00"/>
    <x v="62"/>
    <x v="26"/>
    <n v="1"/>
    <s v="Drum"/>
    <n v="163"/>
    <x v="0"/>
    <n v="163"/>
    <m/>
    <x v="3"/>
    <n v="2020"/>
    <s v="E"/>
  </r>
  <r>
    <d v="2020-06-01T00:00:00"/>
    <x v="62"/>
    <x v="4"/>
    <n v="2"/>
    <s v="Roll"/>
    <n v="60"/>
    <x v="0"/>
    <n v="120"/>
    <m/>
    <x v="3"/>
    <n v="2020"/>
    <s v="E"/>
  </r>
  <r>
    <d v="2020-06-01T00:00:00"/>
    <x v="62"/>
    <x v="3"/>
    <n v="1"/>
    <s v="Roll"/>
    <n v="54"/>
    <x v="0"/>
    <n v="54"/>
    <m/>
    <x v="3"/>
    <n v="2020"/>
    <s v="E"/>
  </r>
  <r>
    <d v="2020-06-01T00:00:00"/>
    <x v="62"/>
    <x v="8"/>
    <n v="1"/>
    <s v="Roll"/>
    <n v="45"/>
    <x v="0"/>
    <n v="45"/>
    <m/>
    <x v="3"/>
    <n v="2020"/>
    <s v="E"/>
  </r>
  <r>
    <d v="2020-06-01T00:00:00"/>
    <x v="62"/>
    <x v="62"/>
    <n v="3"/>
    <s v="Pail"/>
    <n v="22"/>
    <x v="0"/>
    <n v="66"/>
    <m/>
    <x v="3"/>
    <n v="2020"/>
    <s v="E"/>
  </r>
  <r>
    <d v="2020-06-01T00:00:00"/>
    <x v="62"/>
    <x v="5"/>
    <n v="1"/>
    <s v="Bottle"/>
    <n v="5"/>
    <x v="0"/>
    <n v="5"/>
    <m/>
    <x v="3"/>
    <n v="2020"/>
    <s v="E"/>
  </r>
  <r>
    <d v="2020-06-01T00:00:00"/>
    <x v="62"/>
    <x v="100"/>
    <n v="1"/>
    <s v="Tin"/>
    <n v="3"/>
    <x v="0"/>
    <n v="3"/>
    <m/>
    <x v="3"/>
    <n v="2020"/>
    <s v="E"/>
  </r>
  <r>
    <d v="2020-06-01T00:00:00"/>
    <x v="62"/>
    <x v="55"/>
    <n v="1"/>
    <s v="Tin"/>
    <n v="5"/>
    <x v="0"/>
    <n v="5"/>
    <m/>
    <x v="3"/>
    <n v="2020"/>
    <s v="E"/>
  </r>
  <r>
    <d v="2020-06-01T00:00:00"/>
    <x v="62"/>
    <x v="79"/>
    <n v="1"/>
    <s v="Tin"/>
    <n v="3"/>
    <x v="0"/>
    <n v="3"/>
    <m/>
    <x v="3"/>
    <n v="2020"/>
    <s v="E"/>
  </r>
  <r>
    <d v="2020-06-01T00:00:00"/>
    <x v="62"/>
    <x v="101"/>
    <n v="1"/>
    <s v="Tin"/>
    <n v="5"/>
    <x v="0"/>
    <n v="5"/>
    <m/>
    <x v="3"/>
    <n v="2020"/>
    <s v="E"/>
  </r>
  <r>
    <d v="2020-06-01T00:00:00"/>
    <x v="62"/>
    <x v="30"/>
    <n v="1"/>
    <s v="Can"/>
    <n v="6"/>
    <x v="5"/>
    <n v="6"/>
    <m/>
    <x v="3"/>
    <n v="2020"/>
    <s v="E"/>
  </r>
  <r>
    <d v="2020-06-01T00:00:00"/>
    <x v="62"/>
    <x v="24"/>
    <n v="1"/>
    <s v="Transportation charge"/>
    <n v="1"/>
    <x v="4"/>
    <n v="1"/>
    <m/>
    <x v="3"/>
    <n v="2020"/>
    <s v="E"/>
  </r>
  <r>
    <d v="2020-06-03T00:00:00"/>
    <x v="22"/>
    <x v="14"/>
    <n v="1"/>
    <s v="Drum"/>
    <n v="220"/>
    <x v="0"/>
    <n v="220"/>
    <m/>
    <x v="3"/>
    <n v="2020"/>
    <s v="E"/>
  </r>
  <r>
    <d v="2020-06-04T00:00:00"/>
    <x v="26"/>
    <x v="3"/>
    <n v="6"/>
    <s v="Roll"/>
    <n v="30"/>
    <x v="0"/>
    <n v="180"/>
    <m/>
    <x v="3"/>
    <n v="2020"/>
    <s v="E"/>
  </r>
  <r>
    <d v="2020-06-04T00:00:00"/>
    <x v="26"/>
    <x v="12"/>
    <n v="1"/>
    <s v="Bottle"/>
    <n v="5"/>
    <x v="0"/>
    <n v="5"/>
    <m/>
    <x v="3"/>
    <n v="2020"/>
    <s v="E"/>
  </r>
  <r>
    <d v="2020-06-05T00:00:00"/>
    <x v="22"/>
    <x v="14"/>
    <n v="5"/>
    <s v="Drum"/>
    <n v="220"/>
    <x v="0"/>
    <n v="1100"/>
    <m/>
    <x v="3"/>
    <n v="2020"/>
    <s v="E"/>
  </r>
  <r>
    <d v="2020-06-05T00:00:00"/>
    <x v="22"/>
    <x v="14"/>
    <n v="1"/>
    <s v="Drum"/>
    <n v="195"/>
    <x v="0"/>
    <n v="195"/>
    <m/>
    <x v="3"/>
    <n v="2020"/>
    <s v="E"/>
  </r>
  <r>
    <d v="2020-06-05T00:00:00"/>
    <x v="22"/>
    <x v="3"/>
    <n v="15"/>
    <s v="Roll"/>
    <n v="30"/>
    <x v="0"/>
    <n v="450"/>
    <m/>
    <x v="3"/>
    <n v="2020"/>
    <s v="E"/>
  </r>
  <r>
    <d v="2020-06-05T00:00:00"/>
    <x v="22"/>
    <x v="8"/>
    <n v="8"/>
    <s v="Roll"/>
    <n v="45"/>
    <x v="0"/>
    <n v="360"/>
    <m/>
    <x v="3"/>
    <n v="2020"/>
    <s v="E"/>
  </r>
  <r>
    <d v="2020-06-05T00:00:00"/>
    <x v="22"/>
    <x v="35"/>
    <n v="1"/>
    <s v="Pail"/>
    <n v="25"/>
    <x v="0"/>
    <n v="25"/>
    <m/>
    <x v="3"/>
    <n v="2020"/>
    <s v="E"/>
  </r>
  <r>
    <d v="2020-06-05T00:00:00"/>
    <x v="22"/>
    <x v="36"/>
    <n v="4"/>
    <s v="Bottle"/>
    <n v="5"/>
    <x v="0"/>
    <n v="20"/>
    <m/>
    <x v="3"/>
    <n v="2020"/>
    <s v="E"/>
  </r>
  <r>
    <d v="2020-06-05T00:00:00"/>
    <x v="22"/>
    <x v="6"/>
    <n v="5"/>
    <s v="Bag"/>
    <n v="25"/>
    <x v="0"/>
    <n v="125"/>
    <m/>
    <x v="3"/>
    <n v="2020"/>
    <s v="E"/>
  </r>
  <r>
    <d v="2020-06-10T00:00:00"/>
    <x v="22"/>
    <x v="14"/>
    <n v="5"/>
    <s v="Drum"/>
    <n v="220"/>
    <x v="0"/>
    <n v="1100"/>
    <m/>
    <x v="3"/>
    <n v="2020"/>
    <s v="E"/>
  </r>
  <r>
    <d v="2020-06-10T00:00:00"/>
    <x v="22"/>
    <x v="14"/>
    <n v="1"/>
    <s v="Drum"/>
    <n v="220"/>
    <x v="0"/>
    <n v="220"/>
    <m/>
    <x v="3"/>
    <n v="2020"/>
    <s v="E"/>
  </r>
  <r>
    <d v="2020-06-10T00:00:00"/>
    <x v="22"/>
    <x v="3"/>
    <n v="17"/>
    <s v="Roll"/>
    <n v="30"/>
    <x v="0"/>
    <n v="510"/>
    <m/>
    <x v="3"/>
    <n v="2020"/>
    <s v="E"/>
  </r>
  <r>
    <d v="2020-06-10T00:00:00"/>
    <x v="22"/>
    <x v="8"/>
    <n v="10"/>
    <s v="Roll"/>
    <n v="45"/>
    <x v="0"/>
    <n v="450"/>
    <m/>
    <x v="3"/>
    <n v="2020"/>
    <s v="E"/>
  </r>
  <r>
    <d v="2020-06-10T00:00:00"/>
    <x v="22"/>
    <x v="35"/>
    <n v="1"/>
    <s v="Pail"/>
    <n v="25"/>
    <x v="0"/>
    <n v="25"/>
    <m/>
    <x v="3"/>
    <n v="2020"/>
    <s v="E"/>
  </r>
  <r>
    <d v="2020-06-10T00:00:00"/>
    <x v="22"/>
    <x v="36"/>
    <n v="2"/>
    <s v="Bottle"/>
    <n v="5"/>
    <x v="0"/>
    <n v="10"/>
    <m/>
    <x v="3"/>
    <n v="2020"/>
    <s v="E"/>
  </r>
  <r>
    <d v="2020-06-10T00:00:00"/>
    <x v="22"/>
    <x v="12"/>
    <n v="2"/>
    <s v="Bottle"/>
    <n v="5"/>
    <x v="0"/>
    <n v="10"/>
    <m/>
    <x v="3"/>
    <n v="2020"/>
    <s v="E"/>
  </r>
  <r>
    <d v="2020-06-10T00:00:00"/>
    <x v="22"/>
    <x v="6"/>
    <n v="5"/>
    <s v="Bag"/>
    <n v="25"/>
    <x v="0"/>
    <n v="125"/>
    <m/>
    <x v="3"/>
    <n v="2020"/>
    <s v="E"/>
  </r>
  <r>
    <d v="2020-06-12T00:00:00"/>
    <x v="22"/>
    <x v="6"/>
    <n v="2"/>
    <s v="Bag"/>
    <n v="25"/>
    <x v="0"/>
    <n v="50"/>
    <m/>
    <x v="3"/>
    <n v="2020"/>
    <s v="E"/>
  </r>
  <r>
    <d v="2020-06-12T00:00:00"/>
    <x v="22"/>
    <x v="14"/>
    <n v="2"/>
    <s v="Drum"/>
    <n v="220"/>
    <x v="0"/>
    <n v="440"/>
    <m/>
    <x v="3"/>
    <n v="2020"/>
    <s v="E"/>
  </r>
  <r>
    <d v="2020-06-12T00:00:00"/>
    <x v="22"/>
    <x v="3"/>
    <n v="7"/>
    <s v="Roll"/>
    <n v="30"/>
    <x v="0"/>
    <n v="210"/>
    <m/>
    <x v="3"/>
    <n v="2020"/>
    <s v="E"/>
  </r>
  <r>
    <d v="2020-06-12T00:00:00"/>
    <x v="22"/>
    <x v="8"/>
    <n v="3"/>
    <s v="Roll"/>
    <n v="45"/>
    <x v="0"/>
    <n v="135"/>
    <m/>
    <x v="3"/>
    <n v="2020"/>
    <s v="E"/>
  </r>
  <r>
    <d v="2020-06-12T00:00:00"/>
    <x v="85"/>
    <x v="2"/>
    <n v="2"/>
    <s v="Drum"/>
    <n v="25"/>
    <x v="0"/>
    <n v="50"/>
    <m/>
    <x v="3"/>
    <n v="2020"/>
    <s v="E"/>
  </r>
  <r>
    <d v="2020-06-12T00:00:00"/>
    <x v="85"/>
    <x v="3"/>
    <n v="1"/>
    <s v="Roll"/>
    <n v="54"/>
    <x v="0"/>
    <n v="54"/>
    <m/>
    <x v="3"/>
    <n v="2020"/>
    <s v="E"/>
  </r>
  <r>
    <d v="2020-06-12T00:00:00"/>
    <x v="85"/>
    <x v="31"/>
    <n v="1"/>
    <s v="Pail"/>
    <n v="20"/>
    <x v="0"/>
    <n v="20"/>
    <m/>
    <x v="3"/>
    <n v="2020"/>
    <s v="E"/>
  </r>
  <r>
    <d v="2020-06-12T00:00:00"/>
    <x v="85"/>
    <x v="12"/>
    <n v="1"/>
    <s v="Bottle"/>
    <n v="1"/>
    <x v="0"/>
    <n v="1"/>
    <m/>
    <x v="3"/>
    <n v="2020"/>
    <s v="E"/>
  </r>
  <r>
    <d v="2020-06-15T00:00:00"/>
    <x v="22"/>
    <x v="14"/>
    <n v="5"/>
    <s v="Drum"/>
    <n v="220"/>
    <x v="0"/>
    <n v="1100"/>
    <m/>
    <x v="3"/>
    <n v="2020"/>
    <s v="E"/>
  </r>
  <r>
    <d v="2020-06-15T00:00:00"/>
    <x v="22"/>
    <x v="3"/>
    <n v="15"/>
    <s v="Roll"/>
    <n v="30"/>
    <x v="0"/>
    <n v="450"/>
    <m/>
    <x v="3"/>
    <n v="2020"/>
    <s v="E"/>
  </r>
  <r>
    <d v="2020-06-15T00:00:00"/>
    <x v="22"/>
    <x v="8"/>
    <n v="8"/>
    <s v="Roll"/>
    <n v="45"/>
    <x v="0"/>
    <n v="360"/>
    <m/>
    <x v="3"/>
    <n v="2020"/>
    <s v="E"/>
  </r>
  <r>
    <d v="2020-06-15T00:00:00"/>
    <x v="22"/>
    <x v="35"/>
    <n v="1"/>
    <s v="Pail"/>
    <n v="25"/>
    <x v="0"/>
    <n v="25"/>
    <m/>
    <x v="3"/>
    <n v="2020"/>
    <s v="E"/>
  </r>
  <r>
    <d v="2020-06-15T00:00:00"/>
    <x v="22"/>
    <x v="12"/>
    <n v="4"/>
    <s v="Bottle"/>
    <n v="5"/>
    <x v="0"/>
    <n v="20"/>
    <m/>
    <x v="3"/>
    <n v="2020"/>
    <s v="E"/>
  </r>
  <r>
    <d v="2020-06-15T00:00:00"/>
    <x v="22"/>
    <x v="6"/>
    <n v="5"/>
    <s v="Bag"/>
    <n v="25"/>
    <x v="0"/>
    <n v="125"/>
    <m/>
    <x v="3"/>
    <n v="2020"/>
    <s v="E"/>
  </r>
  <r>
    <d v="2020-06-10T00:00:00"/>
    <x v="86"/>
    <x v="102"/>
    <n v="3"/>
    <s v="Drum"/>
    <n v="225"/>
    <x v="0"/>
    <n v="675"/>
    <m/>
    <x v="3"/>
    <n v="2020"/>
    <s v="E"/>
  </r>
  <r>
    <d v="2020-06-10T00:00:00"/>
    <x v="86"/>
    <x v="3"/>
    <n v="7"/>
    <s v="Roll"/>
    <n v="30"/>
    <x v="0"/>
    <n v="210"/>
    <m/>
    <x v="3"/>
    <n v="2020"/>
    <s v="E"/>
  </r>
  <r>
    <d v="2020-06-10T00:00:00"/>
    <x v="86"/>
    <x v="8"/>
    <n v="2"/>
    <s v="Roll"/>
    <n v="45"/>
    <x v="0"/>
    <n v="90"/>
    <m/>
    <x v="3"/>
    <n v="2020"/>
    <s v="E"/>
  </r>
  <r>
    <d v="2020-06-10T00:00:00"/>
    <x v="86"/>
    <x v="12"/>
    <n v="1"/>
    <s v="Bottle"/>
    <n v="5"/>
    <x v="0"/>
    <n v="5"/>
    <m/>
    <x v="3"/>
    <n v="2020"/>
    <s v="E"/>
  </r>
  <r>
    <d v="2020-06-17T00:00:00"/>
    <x v="42"/>
    <x v="2"/>
    <n v="1"/>
    <s v="Drum"/>
    <n v="220"/>
    <x v="0"/>
    <n v="220"/>
    <m/>
    <x v="3"/>
    <n v="2020"/>
    <s v="E"/>
  </r>
  <r>
    <d v="2020-06-17T00:00:00"/>
    <x v="42"/>
    <x v="103"/>
    <n v="2"/>
    <s v="Roll"/>
    <n v="54"/>
    <x v="0"/>
    <n v="108"/>
    <m/>
    <x v="3"/>
    <n v="2020"/>
    <s v="E"/>
  </r>
  <r>
    <d v="2020-06-17T00:00:00"/>
    <x v="42"/>
    <x v="60"/>
    <n v="1"/>
    <s v="Roll"/>
    <n v="53"/>
    <x v="0"/>
    <n v="53"/>
    <m/>
    <x v="3"/>
    <n v="2020"/>
    <s v="E"/>
  </r>
  <r>
    <d v="2020-06-17T00:00:00"/>
    <x v="42"/>
    <x v="96"/>
    <n v="3"/>
    <s v="Pail"/>
    <n v="20"/>
    <x v="0"/>
    <n v="60"/>
    <m/>
    <x v="3"/>
    <n v="2020"/>
    <s v="E"/>
  </r>
  <r>
    <d v="2020-06-17T00:00:00"/>
    <x v="42"/>
    <x v="24"/>
    <n v="1"/>
    <s v="Transportation charge"/>
    <n v="1"/>
    <x v="4"/>
    <n v="1"/>
    <m/>
    <x v="3"/>
    <n v="2020"/>
    <s v="E"/>
  </r>
  <r>
    <d v="2020-06-22T00:00:00"/>
    <x v="87"/>
    <x v="2"/>
    <n v="4"/>
    <s v="Pail"/>
    <n v="25"/>
    <x v="0"/>
    <n v="100"/>
    <m/>
    <x v="3"/>
    <n v="2020"/>
    <s v="E"/>
  </r>
  <r>
    <d v="2020-06-22T00:00:00"/>
    <x v="87"/>
    <x v="24"/>
    <n v="1"/>
    <s v="Transportation charge"/>
    <n v="1"/>
    <x v="4"/>
    <n v="1"/>
    <m/>
    <x v="3"/>
    <n v="2020"/>
    <s v="E"/>
  </r>
  <r>
    <d v="2020-06-16T00:00:00"/>
    <x v="86"/>
    <x v="10"/>
    <n v="5"/>
    <s v="Drum"/>
    <n v="225"/>
    <x v="0"/>
    <n v="1125"/>
    <m/>
    <x v="3"/>
    <n v="2020"/>
    <s v="E"/>
  </r>
  <r>
    <d v="2020-06-16T00:00:00"/>
    <x v="86"/>
    <x v="3"/>
    <n v="5"/>
    <s v="Roll"/>
    <n v="30"/>
    <x v="0"/>
    <n v="150"/>
    <m/>
    <x v="3"/>
    <n v="2020"/>
    <s v="E"/>
  </r>
  <r>
    <d v="2020-06-16T00:00:00"/>
    <x v="86"/>
    <x v="12"/>
    <n v="1"/>
    <s v="Bottle"/>
    <n v="5"/>
    <x v="0"/>
    <n v="5"/>
    <m/>
    <x v="3"/>
    <n v="2020"/>
    <s v="E"/>
  </r>
  <r>
    <d v="2020-06-16T00:00:00"/>
    <x v="86"/>
    <x v="55"/>
    <n v="1"/>
    <s v="Tin"/>
    <n v="5"/>
    <x v="0"/>
    <n v="5"/>
    <m/>
    <x v="3"/>
    <n v="2020"/>
    <s v="E"/>
  </r>
  <r>
    <d v="2020-06-24T00:00:00"/>
    <x v="50"/>
    <x v="61"/>
    <n v="6"/>
    <s v="Pail"/>
    <n v="25"/>
    <x v="0"/>
    <n v="150"/>
    <m/>
    <x v="3"/>
    <n v="2020"/>
    <s v="E"/>
  </r>
  <r>
    <d v="2020-06-24T00:00:00"/>
    <x v="22"/>
    <x v="14"/>
    <n v="2"/>
    <s v="Drum"/>
    <n v="225"/>
    <x v="0"/>
    <n v="450"/>
    <m/>
    <x v="3"/>
    <n v="2020"/>
    <s v="E"/>
  </r>
  <r>
    <d v="2020-06-24T00:00:00"/>
    <x v="22"/>
    <x v="3"/>
    <n v="9"/>
    <s v="Roll"/>
    <n v="30"/>
    <x v="0"/>
    <n v="270"/>
    <m/>
    <x v="3"/>
    <n v="2020"/>
    <s v="E"/>
  </r>
  <r>
    <d v="2020-06-24T00:00:00"/>
    <x v="22"/>
    <x v="8"/>
    <n v="3"/>
    <s v="Roll"/>
    <n v="45"/>
    <x v="0"/>
    <n v="135"/>
    <m/>
    <x v="3"/>
    <n v="2020"/>
    <s v="E"/>
  </r>
  <r>
    <d v="2020-06-24T00:00:00"/>
    <x v="22"/>
    <x v="35"/>
    <n v="1"/>
    <s v="Pail"/>
    <n v="25"/>
    <x v="0"/>
    <n v="25"/>
    <m/>
    <x v="3"/>
    <n v="2020"/>
    <s v="E"/>
  </r>
  <r>
    <d v="2020-06-24T00:00:00"/>
    <x v="22"/>
    <x v="6"/>
    <n v="2"/>
    <s v="Bag"/>
    <n v="25"/>
    <x v="0"/>
    <n v="50"/>
    <m/>
    <x v="3"/>
    <n v="2020"/>
    <s v="E"/>
  </r>
  <r>
    <d v="2020-06-29T00:00:00"/>
    <x v="25"/>
    <x v="2"/>
    <n v="2"/>
    <s v="Pail"/>
    <n v="25"/>
    <x v="0"/>
    <n v="50"/>
    <m/>
    <x v="3"/>
    <n v="2020"/>
    <s v="E"/>
  </r>
  <r>
    <d v="2020-06-29T00:00:00"/>
    <x v="25"/>
    <x v="24"/>
    <n v="1"/>
    <s v="Transportation charge"/>
    <n v="1"/>
    <x v="4"/>
    <n v="1"/>
    <m/>
    <x v="3"/>
    <n v="2020"/>
    <s v="E"/>
  </r>
  <r>
    <d v="2020-06-30T00:00:00"/>
    <x v="18"/>
    <x v="2"/>
    <n v="2"/>
    <s v="Drum"/>
    <n v="220"/>
    <x v="0"/>
    <n v="440"/>
    <m/>
    <x v="3"/>
    <n v="2020"/>
    <s v="E"/>
  </r>
  <r>
    <d v="2020-06-30T00:00:00"/>
    <x v="18"/>
    <x v="3"/>
    <n v="5"/>
    <s v="Roll"/>
    <n v="60"/>
    <x v="0"/>
    <n v="300"/>
    <m/>
    <x v="3"/>
    <n v="2020"/>
    <s v="E"/>
  </r>
  <r>
    <d v="2020-06-30T00:00:00"/>
    <x v="18"/>
    <x v="31"/>
    <n v="2"/>
    <s v="Pail"/>
    <n v="20"/>
    <x v="0"/>
    <n v="40"/>
    <m/>
    <x v="3"/>
    <n v="2020"/>
    <s v="E"/>
  </r>
  <r>
    <d v="2020-06-30T00:00:00"/>
    <x v="22"/>
    <x v="14"/>
    <n v="4"/>
    <s v="Drum"/>
    <n v="220"/>
    <x v="0"/>
    <n v="880"/>
    <m/>
    <x v="3"/>
    <n v="2020"/>
    <s v="E"/>
  </r>
  <r>
    <d v="2020-06-30T00:00:00"/>
    <x v="22"/>
    <x v="3"/>
    <n v="12"/>
    <s v="Roll"/>
    <n v="30"/>
    <x v="0"/>
    <n v="360"/>
    <m/>
    <x v="3"/>
    <n v="2020"/>
    <s v="E"/>
  </r>
  <r>
    <d v="2020-06-30T00:00:00"/>
    <x v="22"/>
    <x v="8"/>
    <n v="6"/>
    <s v="Roll"/>
    <n v="45"/>
    <x v="0"/>
    <n v="270"/>
    <m/>
    <x v="3"/>
    <n v="2020"/>
    <s v="E"/>
  </r>
  <r>
    <d v="2020-06-30T00:00:00"/>
    <x v="22"/>
    <x v="35"/>
    <n v="1"/>
    <s v="Pail"/>
    <n v="25"/>
    <x v="0"/>
    <n v="25"/>
    <m/>
    <x v="3"/>
    <n v="2020"/>
    <s v="E"/>
  </r>
  <r>
    <d v="2020-06-30T00:00:00"/>
    <x v="22"/>
    <x v="6"/>
    <n v="4"/>
    <s v="Bag"/>
    <n v="25"/>
    <x v="0"/>
    <n v="100"/>
    <m/>
    <x v="3"/>
    <n v="2020"/>
    <s v="E"/>
  </r>
  <r>
    <d v="2020-07-02T00:00:00"/>
    <x v="22"/>
    <x v="6"/>
    <n v="4"/>
    <s v="Bag"/>
    <n v="25"/>
    <x v="0"/>
    <n v="100"/>
    <m/>
    <x v="4"/>
    <n v="2020"/>
    <s v="E"/>
  </r>
  <r>
    <d v="2020-07-02T00:00:00"/>
    <x v="22"/>
    <x v="14"/>
    <n v="4"/>
    <s v="Drum"/>
    <n v="220"/>
    <x v="0"/>
    <n v="880"/>
    <m/>
    <x v="4"/>
    <n v="2020"/>
    <s v="E"/>
  </r>
  <r>
    <d v="2020-07-02T00:00:00"/>
    <x v="22"/>
    <x v="3"/>
    <n v="12"/>
    <s v="Roll"/>
    <n v="30"/>
    <x v="0"/>
    <n v="360"/>
    <m/>
    <x v="4"/>
    <n v="2020"/>
    <s v="E"/>
  </r>
  <r>
    <d v="2020-07-02T00:00:00"/>
    <x v="22"/>
    <x v="8"/>
    <n v="6"/>
    <s v="Roll"/>
    <n v="45"/>
    <x v="0"/>
    <n v="270"/>
    <m/>
    <x v="4"/>
    <n v="2020"/>
    <s v="E"/>
  </r>
  <r>
    <d v="2020-07-02T00:00:00"/>
    <x v="22"/>
    <x v="35"/>
    <n v="1"/>
    <s v="Pail"/>
    <n v="25"/>
    <x v="0"/>
    <n v="25"/>
    <m/>
    <x v="4"/>
    <n v="2020"/>
    <s v="E"/>
  </r>
  <r>
    <d v="2020-07-02T00:00:00"/>
    <x v="22"/>
    <x v="12"/>
    <n v="4"/>
    <s v="Bottle"/>
    <n v="5"/>
    <x v="0"/>
    <n v="20"/>
    <m/>
    <x v="4"/>
    <n v="2020"/>
    <s v="E"/>
  </r>
  <r>
    <d v="2020-07-01T00:00:00"/>
    <x v="42"/>
    <x v="2"/>
    <n v="1"/>
    <s v="Drum"/>
    <n v="220"/>
    <x v="0"/>
    <n v="220"/>
    <m/>
    <x v="4"/>
    <n v="2020"/>
    <s v="E"/>
  </r>
  <r>
    <d v="2020-07-01T00:00:00"/>
    <x v="42"/>
    <x v="31"/>
    <n v="1"/>
    <s v="Pail"/>
    <n v="20"/>
    <x v="0"/>
    <n v="20"/>
    <m/>
    <x v="4"/>
    <n v="2020"/>
    <s v="E"/>
  </r>
  <r>
    <d v="2020-07-01T00:00:00"/>
    <x v="42"/>
    <x v="3"/>
    <n v="1"/>
    <s v="Roll"/>
    <n v="54"/>
    <x v="0"/>
    <n v="54"/>
    <m/>
    <x v="4"/>
    <n v="2020"/>
    <s v="E"/>
  </r>
  <r>
    <d v="2020-07-01T00:00:00"/>
    <x v="42"/>
    <x v="4"/>
    <n v="1"/>
    <s v="Roll"/>
    <n v="53"/>
    <x v="0"/>
    <n v="53"/>
    <m/>
    <x v="4"/>
    <n v="2020"/>
    <s v="E"/>
  </r>
  <r>
    <d v="2020-07-01T00:00:00"/>
    <x v="42"/>
    <x v="8"/>
    <n v="1"/>
    <s v="Roll"/>
    <n v="45"/>
    <x v="0"/>
    <n v="45"/>
    <m/>
    <x v="4"/>
    <n v="2020"/>
    <s v="E"/>
  </r>
  <r>
    <d v="2020-07-01T00:00:00"/>
    <x v="42"/>
    <x v="12"/>
    <n v="1"/>
    <s v="Bottle"/>
    <n v="5"/>
    <x v="0"/>
    <n v="5"/>
    <m/>
    <x v="4"/>
    <n v="2020"/>
    <s v="E"/>
  </r>
  <r>
    <d v="2020-07-01T00:00:00"/>
    <x v="42"/>
    <x v="30"/>
    <n v="3"/>
    <s v="Can"/>
    <n v="1"/>
    <x v="5"/>
    <n v="3"/>
    <m/>
    <x v="4"/>
    <n v="2020"/>
    <s v="E"/>
  </r>
  <r>
    <d v="2020-07-01T00:00:00"/>
    <x v="42"/>
    <x v="24"/>
    <n v="1"/>
    <s v="Transportation charge"/>
    <n v="1"/>
    <x v="4"/>
    <n v="1"/>
    <m/>
    <x v="4"/>
    <n v="2020"/>
    <s v="E"/>
  </r>
  <r>
    <d v="2020-07-02T00:00:00"/>
    <x v="43"/>
    <x v="34"/>
    <n v="1"/>
    <s v="Drum"/>
    <n v="220"/>
    <x v="0"/>
    <n v="220"/>
    <m/>
    <x v="4"/>
    <n v="2020"/>
    <s v="E"/>
  </r>
  <r>
    <d v="2020-07-02T00:00:00"/>
    <x v="43"/>
    <x v="3"/>
    <n v="3"/>
    <s v="Roll"/>
    <n v="30"/>
    <x v="0"/>
    <n v="90"/>
    <m/>
    <x v="4"/>
    <n v="2020"/>
    <s v="E"/>
  </r>
  <r>
    <d v="2020-07-02T00:00:00"/>
    <x v="43"/>
    <x v="24"/>
    <n v="1"/>
    <s v="Transportation charge"/>
    <n v="1"/>
    <x v="4"/>
    <n v="1"/>
    <m/>
    <x v="4"/>
    <n v="2020"/>
    <s v="E"/>
  </r>
  <r>
    <d v="2020-07-03T00:00:00"/>
    <x v="22"/>
    <x v="6"/>
    <n v="4"/>
    <s v="Bag"/>
    <n v="25"/>
    <x v="0"/>
    <n v="100"/>
    <m/>
    <x v="4"/>
    <n v="2020"/>
    <s v="E"/>
  </r>
  <r>
    <d v="2020-07-03T00:00:00"/>
    <x v="22"/>
    <x v="14"/>
    <n v="4"/>
    <s v="Drum"/>
    <n v="225"/>
    <x v="0"/>
    <n v="900"/>
    <m/>
    <x v="4"/>
    <n v="2020"/>
    <s v="E"/>
  </r>
  <r>
    <d v="2020-07-03T00:00:00"/>
    <x v="22"/>
    <x v="3"/>
    <n v="12"/>
    <s v="Roll"/>
    <n v="30"/>
    <x v="0"/>
    <n v="360"/>
    <m/>
    <x v="4"/>
    <n v="2020"/>
    <s v="E"/>
  </r>
  <r>
    <d v="2020-07-03T00:00:00"/>
    <x v="22"/>
    <x v="8"/>
    <n v="6"/>
    <s v="Roll"/>
    <n v="45"/>
    <x v="0"/>
    <n v="270"/>
    <m/>
    <x v="4"/>
    <n v="2020"/>
    <s v="E"/>
  </r>
  <r>
    <d v="2020-07-03T00:00:00"/>
    <x v="63"/>
    <x v="2"/>
    <n v="2"/>
    <s v="Drum"/>
    <n v="220"/>
    <x v="0"/>
    <n v="440"/>
    <m/>
    <x v="4"/>
    <n v="2020"/>
    <s v="E"/>
  </r>
  <r>
    <d v="2020-07-03T00:00:00"/>
    <x v="63"/>
    <x v="3"/>
    <n v="4"/>
    <s v="Roll"/>
    <n v="54"/>
    <x v="0"/>
    <n v="216"/>
    <m/>
    <x v="4"/>
    <n v="2020"/>
    <s v="E"/>
  </r>
  <r>
    <d v="2020-07-03T00:00:00"/>
    <x v="63"/>
    <x v="12"/>
    <n v="2"/>
    <s v="Bottle"/>
    <n v="5"/>
    <x v="0"/>
    <n v="10"/>
    <m/>
    <x v="4"/>
    <n v="2020"/>
    <s v="E"/>
  </r>
  <r>
    <d v="2020-07-03T00:00:00"/>
    <x v="63"/>
    <x v="53"/>
    <n v="1"/>
    <s v="Pail"/>
    <n v="5"/>
    <x v="0"/>
    <n v="5"/>
    <m/>
    <x v="4"/>
    <n v="2020"/>
    <s v="E"/>
  </r>
  <r>
    <d v="2020-07-06T00:00:00"/>
    <x v="22"/>
    <x v="14"/>
    <n v="3"/>
    <s v="Drum"/>
    <n v="225"/>
    <x v="0"/>
    <n v="675"/>
    <m/>
    <x v="4"/>
    <n v="2020"/>
    <s v="E"/>
  </r>
  <r>
    <d v="2020-07-06T00:00:00"/>
    <x v="22"/>
    <x v="14"/>
    <n v="1"/>
    <s v="Drum"/>
    <n v="220"/>
    <x v="0"/>
    <n v="220"/>
    <m/>
    <x v="4"/>
    <n v="2020"/>
    <s v="E"/>
  </r>
  <r>
    <d v="2020-07-06T00:00:00"/>
    <x v="22"/>
    <x v="3"/>
    <n v="12"/>
    <s v="Roll"/>
    <n v="30"/>
    <x v="0"/>
    <n v="360"/>
    <m/>
    <x v="4"/>
    <n v="2020"/>
    <s v="E"/>
  </r>
  <r>
    <d v="2020-07-06T00:00:00"/>
    <x v="22"/>
    <x v="8"/>
    <n v="6"/>
    <s v="Roll"/>
    <n v="45"/>
    <x v="0"/>
    <n v="270"/>
    <m/>
    <x v="4"/>
    <n v="2020"/>
    <s v="E"/>
  </r>
  <r>
    <d v="2020-07-06T00:00:00"/>
    <x v="22"/>
    <x v="35"/>
    <n v="1"/>
    <s v="Pail"/>
    <n v="25"/>
    <x v="0"/>
    <n v="25"/>
    <m/>
    <x v="4"/>
    <n v="2020"/>
    <s v="E"/>
  </r>
  <r>
    <d v="2020-07-06T00:00:00"/>
    <x v="22"/>
    <x v="6"/>
    <n v="4"/>
    <s v="Bag"/>
    <n v="25"/>
    <x v="0"/>
    <n v="100"/>
    <m/>
    <x v="4"/>
    <n v="2020"/>
    <s v="E"/>
  </r>
  <r>
    <d v="2020-07-08T00:00:00"/>
    <x v="88"/>
    <x v="37"/>
    <n v="50"/>
    <s v="Bobbing"/>
    <n v="20"/>
    <x v="0"/>
    <n v="1000"/>
    <m/>
    <x v="4"/>
    <n v="2020"/>
    <s v="E"/>
  </r>
  <r>
    <d v="2020-07-08T00:00:00"/>
    <x v="88"/>
    <x v="2"/>
    <n v="2"/>
    <s v="Pail"/>
    <n v="25"/>
    <x v="0"/>
    <n v="50"/>
    <m/>
    <x v="4"/>
    <n v="2020"/>
    <s v="E"/>
  </r>
  <r>
    <d v="2020-07-08T00:00:00"/>
    <x v="88"/>
    <x v="12"/>
    <n v="1"/>
    <s v="Bottle"/>
    <n v="5"/>
    <x v="0"/>
    <n v="5"/>
    <m/>
    <x v="4"/>
    <n v="2020"/>
    <s v="E"/>
  </r>
  <r>
    <d v="2020-07-10T00:00:00"/>
    <x v="61"/>
    <x v="2"/>
    <n v="1"/>
    <s v="Drum"/>
    <n v="220"/>
    <x v="0"/>
    <n v="220"/>
    <m/>
    <x v="4"/>
    <n v="2020"/>
    <s v="E"/>
  </r>
  <r>
    <d v="2020-07-10T00:00:00"/>
    <x v="61"/>
    <x v="31"/>
    <n v="2"/>
    <s v="Pail"/>
    <n v="20"/>
    <x v="0"/>
    <n v="40"/>
    <m/>
    <x v="4"/>
    <n v="2020"/>
    <s v="E"/>
  </r>
  <r>
    <d v="2020-07-10T00:00:00"/>
    <x v="61"/>
    <x v="64"/>
    <n v="1"/>
    <s v="Pail"/>
    <n v="25"/>
    <x v="0"/>
    <n v="25"/>
    <m/>
    <x v="4"/>
    <n v="2020"/>
    <s v="E"/>
  </r>
  <r>
    <d v="2020-07-10T00:00:00"/>
    <x v="61"/>
    <x v="104"/>
    <n v="1"/>
    <s v="Bottle"/>
    <n v="0.625"/>
    <x v="0"/>
    <n v="0.625"/>
    <m/>
    <x v="4"/>
    <n v="2020"/>
    <s v="E"/>
  </r>
  <r>
    <d v="2020-07-10T00:00:00"/>
    <x v="61"/>
    <x v="12"/>
    <n v="1"/>
    <s v="Bottle"/>
    <n v="5"/>
    <x v="0"/>
    <n v="5"/>
    <m/>
    <x v="4"/>
    <n v="2020"/>
    <s v="E"/>
  </r>
  <r>
    <d v="2020-07-10T00:00:00"/>
    <x v="61"/>
    <x v="18"/>
    <n v="1"/>
    <s v="Box"/>
    <n v="12"/>
    <x v="3"/>
    <n v="12"/>
    <m/>
    <x v="4"/>
    <n v="2020"/>
    <s v="E"/>
  </r>
  <r>
    <d v="2020-07-10T00:00:00"/>
    <x v="61"/>
    <x v="24"/>
    <n v="1"/>
    <s v="Transportation charge"/>
    <n v="1"/>
    <x v="4"/>
    <n v="1"/>
    <m/>
    <x v="4"/>
    <n v="2020"/>
    <s v="E"/>
  </r>
  <r>
    <d v="2020-07-10T00:00:00"/>
    <x v="22"/>
    <x v="14"/>
    <n v="4"/>
    <s v="Drum"/>
    <n v="220"/>
    <x v="0"/>
    <n v="880"/>
    <m/>
    <x v="4"/>
    <n v="2020"/>
    <s v="E"/>
  </r>
  <r>
    <d v="2020-07-10T00:00:00"/>
    <x v="22"/>
    <x v="3"/>
    <n v="10"/>
    <s v="Roll"/>
    <n v="30"/>
    <x v="0"/>
    <n v="300"/>
    <m/>
    <x v="4"/>
    <n v="2020"/>
    <s v="E"/>
  </r>
  <r>
    <d v="2020-07-10T00:00:00"/>
    <x v="22"/>
    <x v="8"/>
    <n v="12"/>
    <s v="Roll"/>
    <n v="45"/>
    <x v="0"/>
    <n v="540"/>
    <m/>
    <x v="4"/>
    <n v="2020"/>
    <s v="E"/>
  </r>
  <r>
    <d v="2020-07-10T00:00:00"/>
    <x v="22"/>
    <x v="35"/>
    <n v="1"/>
    <s v="Pail"/>
    <n v="25"/>
    <x v="0"/>
    <n v="25"/>
    <m/>
    <x v="4"/>
    <n v="2020"/>
    <s v="E"/>
  </r>
  <r>
    <d v="2020-07-10T00:00:00"/>
    <x v="22"/>
    <x v="6"/>
    <n v="8"/>
    <s v="Bag"/>
    <n v="25"/>
    <x v="0"/>
    <n v="200"/>
    <m/>
    <x v="4"/>
    <n v="2020"/>
    <s v="E"/>
  </r>
  <r>
    <d v="2020-07-09T00:00:00"/>
    <x v="42"/>
    <x v="2"/>
    <n v="1"/>
    <s v="Drum"/>
    <n v="220"/>
    <x v="0"/>
    <n v="220"/>
    <m/>
    <x v="4"/>
    <n v="2020"/>
    <s v="E"/>
  </r>
  <r>
    <d v="2020-07-09T00:00:00"/>
    <x v="42"/>
    <x v="3"/>
    <n v="2"/>
    <s v="Roll"/>
    <n v="54"/>
    <x v="0"/>
    <n v="108"/>
    <m/>
    <x v="4"/>
    <n v="2020"/>
    <s v="E"/>
  </r>
  <r>
    <d v="2020-07-09T00:00:00"/>
    <x v="42"/>
    <x v="8"/>
    <n v="1"/>
    <s v="Roll"/>
    <n v="45"/>
    <x v="0"/>
    <n v="45"/>
    <m/>
    <x v="4"/>
    <n v="2020"/>
    <s v="E"/>
  </r>
  <r>
    <d v="2020-07-09T00:00:00"/>
    <x v="42"/>
    <x v="31"/>
    <n v="2"/>
    <s v="Pail"/>
    <n v="20"/>
    <x v="0"/>
    <n v="40"/>
    <m/>
    <x v="4"/>
    <n v="2020"/>
    <s v="E"/>
  </r>
  <r>
    <d v="2020-07-09T00:00:00"/>
    <x v="42"/>
    <x v="30"/>
    <n v="3"/>
    <s v="Can"/>
    <n v="1"/>
    <x v="5"/>
    <n v="3"/>
    <m/>
    <x v="4"/>
    <n v="2020"/>
    <s v="E"/>
  </r>
  <r>
    <d v="2020-07-09T00:00:00"/>
    <x v="42"/>
    <x v="24"/>
    <n v="1"/>
    <s v="Transportation charge"/>
    <n v="1"/>
    <x v="4"/>
    <n v="1"/>
    <m/>
    <x v="4"/>
    <n v="2020"/>
    <s v="E"/>
  </r>
  <r>
    <d v="2020-07-10T00:00:00"/>
    <x v="22"/>
    <x v="14"/>
    <n v="5"/>
    <s v="Drum"/>
    <n v="220"/>
    <x v="0"/>
    <n v="1100"/>
    <m/>
    <x v="4"/>
    <n v="2020"/>
    <s v="E"/>
  </r>
  <r>
    <d v="2020-07-10T00:00:00"/>
    <x v="22"/>
    <x v="3"/>
    <n v="14"/>
    <s v="Roll"/>
    <n v="30"/>
    <x v="0"/>
    <n v="420"/>
    <m/>
    <x v="4"/>
    <n v="2020"/>
    <s v="E"/>
  </r>
  <r>
    <d v="2020-07-13T00:00:00"/>
    <x v="23"/>
    <x v="2"/>
    <n v="3"/>
    <s v="Drum"/>
    <n v="220"/>
    <x v="0"/>
    <n v="660"/>
    <m/>
    <x v="4"/>
    <n v="2020"/>
    <s v="E"/>
  </r>
  <r>
    <d v="2020-07-13T00:00:00"/>
    <x v="23"/>
    <x v="0"/>
    <n v="1"/>
    <s v="Pail"/>
    <n v="25"/>
    <x v="0"/>
    <n v="25"/>
    <m/>
    <x v="4"/>
    <n v="2020"/>
    <s v="E"/>
  </r>
  <r>
    <d v="2020-07-13T00:00:00"/>
    <x v="23"/>
    <x v="4"/>
    <n v="1"/>
    <s v="Roll"/>
    <n v="54"/>
    <x v="0"/>
    <n v="54"/>
    <m/>
    <x v="4"/>
    <n v="2020"/>
    <s v="E"/>
  </r>
  <r>
    <d v="2020-07-13T00:00:00"/>
    <x v="23"/>
    <x v="6"/>
    <n v="5"/>
    <s v="Bag"/>
    <n v="25"/>
    <x v="0"/>
    <n v="125"/>
    <m/>
    <x v="4"/>
    <n v="2020"/>
    <s v="E"/>
  </r>
  <r>
    <d v="2020-07-13T00:00:00"/>
    <x v="23"/>
    <x v="12"/>
    <n v="1"/>
    <s v="Bottle"/>
    <n v="5"/>
    <x v="0"/>
    <n v="5"/>
    <m/>
    <x v="4"/>
    <n v="2020"/>
    <s v="E"/>
  </r>
  <r>
    <d v="2020-07-13T00:00:00"/>
    <x v="23"/>
    <x v="32"/>
    <n v="1"/>
    <s v="Tin"/>
    <n v="1"/>
    <x v="0"/>
    <n v="1"/>
    <m/>
    <x v="4"/>
    <n v="2020"/>
    <s v="E"/>
  </r>
  <r>
    <d v="2020-07-17T00:00:00"/>
    <x v="22"/>
    <x v="14"/>
    <n v="3"/>
    <s v="Drum"/>
    <n v="225"/>
    <x v="0"/>
    <n v="675"/>
    <m/>
    <x v="4"/>
    <n v="2020"/>
    <s v="E"/>
  </r>
  <r>
    <d v="2020-07-17T00:00:00"/>
    <x v="22"/>
    <x v="103"/>
    <n v="9"/>
    <s v="Roll"/>
    <n v="53.7"/>
    <x v="0"/>
    <n v="483.3"/>
    <m/>
    <x v="4"/>
    <n v="2020"/>
    <s v="E"/>
  </r>
  <r>
    <d v="2020-07-17T00:00:00"/>
    <x v="22"/>
    <x v="14"/>
    <n v="4"/>
    <s v="Drum"/>
    <n v="225"/>
    <x v="0"/>
    <n v="900"/>
    <m/>
    <x v="4"/>
    <n v="2020"/>
    <s v="E"/>
  </r>
  <r>
    <d v="2020-07-17T00:00:00"/>
    <x v="22"/>
    <x v="3"/>
    <n v="5"/>
    <s v="Roll"/>
    <n v="53.7"/>
    <x v="0"/>
    <n v="268.5"/>
    <m/>
    <x v="4"/>
    <n v="2020"/>
    <s v="E"/>
  </r>
  <r>
    <d v="2020-07-17T00:00:00"/>
    <x v="22"/>
    <x v="8"/>
    <n v="14"/>
    <s v="Roll"/>
    <n v="45"/>
    <x v="0"/>
    <n v="630"/>
    <m/>
    <x v="4"/>
    <n v="2020"/>
    <s v="E"/>
  </r>
  <r>
    <d v="2020-07-17T00:00:00"/>
    <x v="22"/>
    <x v="47"/>
    <n v="2"/>
    <s v="Pail"/>
    <n v="25"/>
    <x v="0"/>
    <n v="50"/>
    <m/>
    <x v="4"/>
    <n v="2020"/>
    <s v="E"/>
  </r>
  <r>
    <d v="2020-07-17T00:00:00"/>
    <x v="22"/>
    <x v="12"/>
    <n v="4"/>
    <s v="Bottle"/>
    <n v="5"/>
    <x v="0"/>
    <n v="20"/>
    <m/>
    <x v="4"/>
    <n v="2020"/>
    <s v="E"/>
  </r>
  <r>
    <d v="2020-07-17T00:00:00"/>
    <x v="22"/>
    <x v="6"/>
    <n v="7"/>
    <s v="Bag"/>
    <n v="25"/>
    <x v="0"/>
    <n v="175"/>
    <m/>
    <x v="4"/>
    <n v="2020"/>
    <s v="E"/>
  </r>
  <r>
    <d v="2020-07-20T00:00:00"/>
    <x v="63"/>
    <x v="2"/>
    <n v="4"/>
    <s v="Drum"/>
    <n v="220"/>
    <x v="0"/>
    <n v="880"/>
    <m/>
    <x v="4"/>
    <n v="2020"/>
    <s v="E"/>
  </r>
  <r>
    <d v="2020-07-20T00:00:00"/>
    <x v="63"/>
    <x v="3"/>
    <n v="6"/>
    <s v="Roll"/>
    <n v="53.7"/>
    <x v="0"/>
    <n v="322.20000000000005"/>
    <m/>
    <x v="4"/>
    <n v="2020"/>
    <s v="E"/>
  </r>
  <r>
    <d v="2020-07-20T00:00:00"/>
    <x v="63"/>
    <x v="31"/>
    <n v="2"/>
    <s v="Pail"/>
    <n v="20"/>
    <x v="0"/>
    <n v="40"/>
    <m/>
    <x v="4"/>
    <n v="2020"/>
    <s v="E"/>
  </r>
  <r>
    <d v="2020-07-20T00:00:00"/>
    <x v="63"/>
    <x v="12"/>
    <n v="4"/>
    <s v="Bottle"/>
    <n v="5"/>
    <x v="0"/>
    <n v="20"/>
    <m/>
    <x v="4"/>
    <n v="2020"/>
    <s v="E"/>
  </r>
  <r>
    <d v="2020-07-24T00:00:00"/>
    <x v="22"/>
    <x v="14"/>
    <n v="4"/>
    <s v="Drum"/>
    <n v="225"/>
    <x v="0"/>
    <n v="900"/>
    <m/>
    <x v="4"/>
    <n v="2020"/>
    <s v="E"/>
  </r>
  <r>
    <d v="2020-07-24T00:00:00"/>
    <x v="22"/>
    <x v="3"/>
    <n v="13"/>
    <s v="Roll"/>
    <n v="30"/>
    <x v="0"/>
    <n v="390"/>
    <m/>
    <x v="4"/>
    <n v="2020"/>
    <s v="E"/>
  </r>
  <r>
    <d v="2020-07-24T00:00:00"/>
    <x v="22"/>
    <x v="8"/>
    <n v="7"/>
    <s v="Roll"/>
    <n v="45"/>
    <x v="0"/>
    <n v="315"/>
    <m/>
    <x v="4"/>
    <n v="2020"/>
    <s v="E"/>
  </r>
  <r>
    <d v="2020-07-24T00:00:00"/>
    <x v="22"/>
    <x v="6"/>
    <n v="4"/>
    <s v="Bag"/>
    <n v="25"/>
    <x v="0"/>
    <n v="100"/>
    <m/>
    <x v="4"/>
    <n v="2020"/>
    <s v="E"/>
  </r>
  <r>
    <d v="2020-07-01T00:00:00"/>
    <x v="34"/>
    <x v="2"/>
    <n v="4"/>
    <s v="Drum"/>
    <n v="220"/>
    <x v="0"/>
    <n v="880"/>
    <m/>
    <x v="4"/>
    <n v="2020"/>
    <s v="A"/>
  </r>
  <r>
    <d v="2020-07-01T00:00:00"/>
    <x v="34"/>
    <x v="3"/>
    <n v="6"/>
    <s v="Roll"/>
    <n v="53.7"/>
    <x v="0"/>
    <n v="322.20000000000005"/>
    <m/>
    <x v="4"/>
    <n v="2020"/>
    <s v="A"/>
  </r>
  <r>
    <d v="2020-07-01T00:00:00"/>
    <x v="34"/>
    <x v="12"/>
    <n v="4"/>
    <s v="Bottle"/>
    <n v="5"/>
    <x v="0"/>
    <n v="20"/>
    <m/>
    <x v="4"/>
    <n v="2020"/>
    <s v="A"/>
  </r>
  <r>
    <d v="2020-07-01T00:00:00"/>
    <x v="31"/>
    <x v="21"/>
    <n v="9"/>
    <s v="Pail"/>
    <n v="20"/>
    <x v="0"/>
    <n v="180"/>
    <m/>
    <x v="4"/>
    <n v="2020"/>
    <s v="A"/>
  </r>
  <r>
    <d v="2020-07-02T00:00:00"/>
    <x v="89"/>
    <x v="105"/>
    <n v="2"/>
    <s v="Drum"/>
    <n v="135"/>
    <x v="0"/>
    <n v="270"/>
    <m/>
    <x v="4"/>
    <n v="2020"/>
    <s v="A"/>
  </r>
  <r>
    <d v="2020-07-01T00:00:00"/>
    <x v="90"/>
    <x v="106"/>
    <n v="1"/>
    <s v="Set"/>
    <n v="1"/>
    <x v="9"/>
    <n v="1"/>
    <m/>
    <x v="4"/>
    <n v="2020"/>
    <s v="A"/>
  </r>
  <r>
    <d v="2020-07-01T00:00:00"/>
    <x v="90"/>
    <x v="24"/>
    <n v="1"/>
    <s v="Transportation charge"/>
    <n v="1"/>
    <x v="4"/>
    <n v="1"/>
    <m/>
    <x v="4"/>
    <n v="2020"/>
    <s v="A"/>
  </r>
  <r>
    <d v="2020-07-01T00:00:00"/>
    <x v="3"/>
    <x v="44"/>
    <n v="1"/>
    <s v="Drum"/>
    <n v="180"/>
    <x v="0"/>
    <n v="180"/>
    <m/>
    <x v="4"/>
    <n v="2020"/>
    <s v="A"/>
  </r>
  <r>
    <d v="2020-07-01T00:00:00"/>
    <x v="3"/>
    <x v="12"/>
    <n v="4"/>
    <s v="Ctn"/>
    <n v="20"/>
    <x v="0"/>
    <n v="80"/>
    <m/>
    <x v="4"/>
    <n v="2020"/>
    <s v="A"/>
  </r>
  <r>
    <d v="2020-07-01T00:00:00"/>
    <x v="15"/>
    <x v="57"/>
    <n v="4"/>
    <s v="Drum"/>
    <n v="190"/>
    <x v="0"/>
    <n v="760"/>
    <m/>
    <x v="4"/>
    <n v="2020"/>
    <s v="A"/>
  </r>
  <r>
    <d v="2020-07-02T00:00:00"/>
    <x v="5"/>
    <x v="14"/>
    <n v="2"/>
    <s v="Drum"/>
    <n v="220"/>
    <x v="0"/>
    <n v="440"/>
    <m/>
    <x v="4"/>
    <n v="2020"/>
    <s v="A"/>
  </r>
  <r>
    <d v="2020-07-02T00:00:00"/>
    <x v="5"/>
    <x v="107"/>
    <n v="1"/>
    <s v="Drum"/>
    <n v="225"/>
    <x v="0"/>
    <n v="225"/>
    <m/>
    <x v="4"/>
    <n v="2020"/>
    <s v="A"/>
  </r>
  <r>
    <d v="2020-07-02T00:00:00"/>
    <x v="5"/>
    <x v="3"/>
    <n v="3"/>
    <s v="Roll"/>
    <n v="54"/>
    <x v="0"/>
    <n v="162"/>
    <m/>
    <x v="4"/>
    <n v="2020"/>
    <s v="A"/>
  </r>
  <r>
    <d v="2020-07-02T00:00:00"/>
    <x v="5"/>
    <x v="48"/>
    <n v="1"/>
    <s v="Pail"/>
    <n v="20"/>
    <x v="0"/>
    <n v="20"/>
    <m/>
    <x v="4"/>
    <n v="2020"/>
    <s v="A"/>
  </r>
  <r>
    <d v="2020-07-02T00:00:00"/>
    <x v="5"/>
    <x v="108"/>
    <n v="1"/>
    <s v="Tin"/>
    <n v="1"/>
    <x v="1"/>
    <n v="1"/>
    <m/>
    <x v="4"/>
    <n v="2020"/>
    <s v="A"/>
  </r>
  <r>
    <d v="2020-07-02T00:00:00"/>
    <x v="5"/>
    <x v="109"/>
    <n v="1"/>
    <s v="Bag"/>
    <n v="10"/>
    <x v="0"/>
    <n v="10"/>
    <m/>
    <x v="4"/>
    <n v="2020"/>
    <s v="A"/>
  </r>
  <r>
    <d v="2020-07-02T00:00:00"/>
    <x v="5"/>
    <x v="12"/>
    <n v="4"/>
    <s v="Bottle"/>
    <n v="5"/>
    <x v="0"/>
    <n v="20"/>
    <m/>
    <x v="4"/>
    <n v="2020"/>
    <s v="A"/>
  </r>
  <r>
    <d v="2020-07-02T00:00:00"/>
    <x v="5"/>
    <x v="18"/>
    <n v="1"/>
    <s v="Box"/>
    <n v="12"/>
    <x v="3"/>
    <n v="12"/>
    <m/>
    <x v="4"/>
    <n v="2020"/>
    <s v="A"/>
  </r>
  <r>
    <d v="2020-07-02T00:00:00"/>
    <x v="5"/>
    <x v="19"/>
    <n v="1"/>
    <s v="Box"/>
    <n v="12"/>
    <x v="3"/>
    <n v="12"/>
    <m/>
    <x v="4"/>
    <n v="2020"/>
    <s v="A"/>
  </r>
  <r>
    <d v="2020-07-03T00:00:00"/>
    <x v="1"/>
    <x v="2"/>
    <n v="3"/>
    <s v="Drum"/>
    <n v="220"/>
    <x v="0"/>
    <n v="660"/>
    <m/>
    <x v="4"/>
    <n v="2020"/>
    <s v="A"/>
  </r>
  <r>
    <d v="2020-07-03T00:00:00"/>
    <x v="1"/>
    <x v="3"/>
    <n v="6"/>
    <s v="Roll"/>
    <n v="30"/>
    <x v="0"/>
    <n v="180"/>
    <m/>
    <x v="4"/>
    <n v="2020"/>
    <s v="A"/>
  </r>
  <r>
    <d v="2020-07-03T00:00:00"/>
    <x v="1"/>
    <x v="110"/>
    <n v="1"/>
    <s v="Pail"/>
    <n v="25"/>
    <x v="0"/>
    <n v="25"/>
    <m/>
    <x v="4"/>
    <n v="2020"/>
    <s v="A"/>
  </r>
  <r>
    <d v="2020-07-03T00:00:00"/>
    <x v="1"/>
    <x v="12"/>
    <n v="2"/>
    <s v="Bottle"/>
    <n v="5"/>
    <x v="0"/>
    <n v="10"/>
    <m/>
    <x v="4"/>
    <n v="2020"/>
    <s v="A"/>
  </r>
  <r>
    <d v="2020-07-03T00:00:00"/>
    <x v="1"/>
    <x v="6"/>
    <n v="10"/>
    <s v="Bag"/>
    <n v="25"/>
    <x v="0"/>
    <n v="250"/>
    <m/>
    <x v="4"/>
    <n v="2020"/>
    <s v="A"/>
  </r>
  <r>
    <d v="2020-07-03T00:00:00"/>
    <x v="17"/>
    <x v="2"/>
    <n v="8"/>
    <s v="Drum"/>
    <n v="220"/>
    <x v="0"/>
    <n v="1760"/>
    <m/>
    <x v="4"/>
    <n v="2020"/>
    <s v="A"/>
  </r>
  <r>
    <d v="2020-07-03T00:00:00"/>
    <x v="17"/>
    <x v="31"/>
    <n v="2"/>
    <s v="Pail"/>
    <n v="20"/>
    <x v="0"/>
    <n v="40"/>
    <m/>
    <x v="4"/>
    <n v="2020"/>
    <s v="A"/>
  </r>
  <r>
    <d v="2020-07-03T00:00:00"/>
    <x v="53"/>
    <x v="2"/>
    <n v="5"/>
    <s v="Drum"/>
    <n v="220"/>
    <x v="0"/>
    <n v="1100"/>
    <m/>
    <x v="4"/>
    <n v="2020"/>
    <s v="A"/>
  </r>
  <r>
    <d v="2020-07-03T00:00:00"/>
    <x v="53"/>
    <x v="31"/>
    <n v="8"/>
    <s v="Pail"/>
    <n v="20"/>
    <x v="0"/>
    <n v="160"/>
    <m/>
    <x v="4"/>
    <n v="2020"/>
    <s v="A"/>
  </r>
  <r>
    <d v="2020-07-03T00:00:00"/>
    <x v="53"/>
    <x v="3"/>
    <n v="7"/>
    <s v="Roll"/>
    <n v="60"/>
    <x v="0"/>
    <n v="420"/>
    <m/>
    <x v="4"/>
    <n v="2020"/>
    <s v="A"/>
  </r>
  <r>
    <d v="2020-07-03T00:00:00"/>
    <x v="53"/>
    <x v="12"/>
    <n v="1"/>
    <s v="Ctn"/>
    <n v="20"/>
    <x v="0"/>
    <n v="20"/>
    <m/>
    <x v="4"/>
    <n v="2020"/>
    <s v="A"/>
  </r>
  <r>
    <d v="2020-07-03T00:00:00"/>
    <x v="53"/>
    <x v="18"/>
    <n v="2"/>
    <s v="Box"/>
    <n v="12"/>
    <x v="3"/>
    <n v="24"/>
    <m/>
    <x v="4"/>
    <n v="2020"/>
    <s v="A"/>
  </r>
  <r>
    <d v="2020-07-06T00:00:00"/>
    <x v="40"/>
    <x v="11"/>
    <n v="3"/>
    <s v="Drum"/>
    <n v="220"/>
    <x v="0"/>
    <n v="660"/>
    <m/>
    <x v="4"/>
    <n v="2020"/>
    <s v="A"/>
  </r>
  <r>
    <d v="2020-07-06T00:00:00"/>
    <x v="40"/>
    <x v="34"/>
    <n v="1"/>
    <s v="Drum"/>
    <n v="220"/>
    <x v="0"/>
    <n v="220"/>
    <m/>
    <x v="4"/>
    <n v="2020"/>
    <s v="A"/>
  </r>
  <r>
    <d v="2020-07-06T00:00:00"/>
    <x v="40"/>
    <x v="4"/>
    <n v="4"/>
    <s v="Roll"/>
    <n v="54"/>
    <x v="0"/>
    <n v="216"/>
    <m/>
    <x v="4"/>
    <n v="2020"/>
    <s v="A"/>
  </r>
  <r>
    <d v="2020-07-06T00:00:00"/>
    <x v="40"/>
    <x v="3"/>
    <n v="4"/>
    <s v="Roll"/>
    <n v="54"/>
    <x v="0"/>
    <n v="216"/>
    <m/>
    <x v="4"/>
    <n v="2020"/>
    <s v="A"/>
  </r>
  <r>
    <d v="2020-07-06T00:00:00"/>
    <x v="40"/>
    <x v="31"/>
    <n v="10"/>
    <s v="Pail"/>
    <n v="20"/>
    <x v="0"/>
    <n v="200"/>
    <m/>
    <x v="4"/>
    <n v="2020"/>
    <s v="A"/>
  </r>
  <r>
    <d v="2020-07-06T00:00:00"/>
    <x v="40"/>
    <x v="12"/>
    <n v="4"/>
    <s v="Bottle"/>
    <n v="5"/>
    <x v="0"/>
    <n v="20"/>
    <m/>
    <x v="4"/>
    <n v="2020"/>
    <s v="A"/>
  </r>
  <r>
    <d v="2020-07-03T00:00:00"/>
    <x v="4"/>
    <x v="11"/>
    <n v="6"/>
    <s v="Drum"/>
    <n v="220"/>
    <x v="0"/>
    <n v="1320"/>
    <m/>
    <x v="4"/>
    <n v="2020"/>
    <s v="A"/>
  </r>
  <r>
    <d v="2020-07-03T00:00:00"/>
    <x v="4"/>
    <x v="31"/>
    <n v="20"/>
    <s v="Pail"/>
    <n v="20"/>
    <x v="0"/>
    <n v="400"/>
    <m/>
    <x v="4"/>
    <n v="2020"/>
    <s v="A"/>
  </r>
  <r>
    <d v="2020-07-03T00:00:00"/>
    <x v="4"/>
    <x v="3"/>
    <n v="3"/>
    <s v="Roll"/>
    <n v="54"/>
    <x v="0"/>
    <n v="162"/>
    <m/>
    <x v="4"/>
    <n v="2020"/>
    <s v="A"/>
  </r>
  <r>
    <d v="2020-07-07T00:00:00"/>
    <x v="12"/>
    <x v="10"/>
    <n v="2"/>
    <s v="Drum"/>
    <n v="225"/>
    <x v="0"/>
    <n v="450"/>
    <m/>
    <x v="4"/>
    <n v="2020"/>
    <s v="A"/>
  </r>
  <r>
    <d v="2020-07-07T00:00:00"/>
    <x v="12"/>
    <x v="12"/>
    <n v="8"/>
    <s v="Bottle"/>
    <n v="5"/>
    <x v="0"/>
    <n v="40"/>
    <m/>
    <x v="4"/>
    <n v="2020"/>
    <s v="A"/>
  </r>
  <r>
    <d v="2020-07-07T00:00:00"/>
    <x v="12"/>
    <x v="3"/>
    <n v="10"/>
    <s v="Roll"/>
    <n v="54"/>
    <x v="0"/>
    <n v="540"/>
    <m/>
    <x v="4"/>
    <n v="2020"/>
    <s v="A"/>
  </r>
  <r>
    <d v="2020-07-07T00:00:00"/>
    <x v="8"/>
    <x v="21"/>
    <n v="10"/>
    <s v="Pail"/>
    <n v="20"/>
    <x v="0"/>
    <n v="200"/>
    <m/>
    <x v="4"/>
    <n v="2020"/>
    <s v="A"/>
  </r>
  <r>
    <d v="2020-07-07T00:00:00"/>
    <x v="8"/>
    <x v="24"/>
    <n v="1"/>
    <s v="Transportation charge"/>
    <n v="1"/>
    <x v="4"/>
    <n v="1"/>
    <m/>
    <x v="4"/>
    <n v="2020"/>
    <s v="A"/>
  </r>
  <r>
    <d v="2020-07-07T00:00:00"/>
    <x v="30"/>
    <x v="10"/>
    <n v="4"/>
    <s v="Drum"/>
    <n v="225"/>
    <x v="0"/>
    <n v="900"/>
    <m/>
    <x v="4"/>
    <n v="2020"/>
    <s v="A"/>
  </r>
  <r>
    <d v="2020-07-07T00:00:00"/>
    <x v="30"/>
    <x v="34"/>
    <n v="1"/>
    <s v="Drum"/>
    <n v="220"/>
    <x v="0"/>
    <n v="220"/>
    <m/>
    <x v="4"/>
    <n v="2020"/>
    <s v="A"/>
  </r>
  <r>
    <d v="2020-07-07T00:00:00"/>
    <x v="30"/>
    <x v="3"/>
    <n v="3"/>
    <s v="Roll"/>
    <n v="54"/>
    <x v="0"/>
    <n v="162"/>
    <m/>
    <x v="4"/>
    <n v="2020"/>
    <s v="A"/>
  </r>
  <r>
    <d v="2020-07-07T00:00:00"/>
    <x v="30"/>
    <x v="4"/>
    <n v="2"/>
    <s v="Roll"/>
    <n v="54"/>
    <x v="0"/>
    <n v="108"/>
    <m/>
    <x v="4"/>
    <n v="2020"/>
    <s v="A"/>
  </r>
  <r>
    <d v="2020-07-07T00:00:00"/>
    <x v="30"/>
    <x v="31"/>
    <n v="2"/>
    <s v="Pail"/>
    <n v="20"/>
    <x v="0"/>
    <n v="40"/>
    <m/>
    <x v="4"/>
    <n v="2020"/>
    <s v="A"/>
  </r>
  <r>
    <d v="2020-07-07T00:00:00"/>
    <x v="30"/>
    <x v="30"/>
    <n v="1"/>
    <s v="Ctn"/>
    <n v="12"/>
    <x v="5"/>
    <n v="12"/>
    <m/>
    <x v="4"/>
    <n v="2020"/>
    <s v="A"/>
  </r>
  <r>
    <d v="2020-07-09T00:00:00"/>
    <x v="17"/>
    <x v="2"/>
    <n v="6"/>
    <s v="Drum"/>
    <n v="220"/>
    <x v="0"/>
    <n v="1320"/>
    <m/>
    <x v="4"/>
    <n v="2020"/>
    <s v="A"/>
  </r>
  <r>
    <d v="2020-07-09T00:00:00"/>
    <x v="17"/>
    <x v="34"/>
    <n v="1"/>
    <s v="Drum"/>
    <n v="220"/>
    <x v="0"/>
    <n v="220"/>
    <m/>
    <x v="4"/>
    <n v="2020"/>
    <s v="A"/>
  </r>
  <r>
    <d v="2020-07-09T00:00:00"/>
    <x v="17"/>
    <x v="3"/>
    <n v="12"/>
    <s v="Roll"/>
    <n v="30"/>
    <x v="0"/>
    <n v="360"/>
    <m/>
    <x v="4"/>
    <n v="2020"/>
    <s v="A"/>
  </r>
  <r>
    <d v="2020-07-09T00:00:00"/>
    <x v="17"/>
    <x v="54"/>
    <n v="6"/>
    <s v="Can"/>
    <n v="1"/>
    <x v="5"/>
    <n v="6"/>
    <m/>
    <x v="4"/>
    <n v="2020"/>
    <s v="A"/>
  </r>
  <r>
    <d v="2020-07-06T00:00:00"/>
    <x v="40"/>
    <x v="11"/>
    <n v="4"/>
    <s v="Drum"/>
    <n v="220"/>
    <x v="0"/>
    <n v="880"/>
    <m/>
    <x v="4"/>
    <n v="2020"/>
    <s v="A"/>
  </r>
  <r>
    <d v="2020-07-08T00:00:00"/>
    <x v="14"/>
    <x v="11"/>
    <n v="4"/>
    <s v="Drum"/>
    <n v="220"/>
    <x v="0"/>
    <n v="880"/>
    <m/>
    <x v="4"/>
    <n v="2020"/>
    <s v="A"/>
  </r>
  <r>
    <d v="2020-07-08T00:00:00"/>
    <x v="14"/>
    <x v="3"/>
    <n v="6"/>
    <s v="Roll"/>
    <n v="30"/>
    <x v="0"/>
    <n v="180"/>
    <m/>
    <x v="4"/>
    <n v="2020"/>
    <s v="A"/>
  </r>
  <r>
    <d v="2020-07-08T00:00:00"/>
    <x v="14"/>
    <x v="8"/>
    <n v="1"/>
    <s v="Roll"/>
    <n v="45"/>
    <x v="0"/>
    <n v="45"/>
    <m/>
    <x v="4"/>
    <n v="2020"/>
    <s v="A"/>
  </r>
  <r>
    <d v="2020-07-08T00:00:00"/>
    <x v="14"/>
    <x v="6"/>
    <n v="5"/>
    <s v="Bag"/>
    <n v="25"/>
    <x v="0"/>
    <n v="125"/>
    <m/>
    <x v="4"/>
    <n v="2020"/>
    <s v="A"/>
  </r>
  <r>
    <d v="2020-07-08T00:00:00"/>
    <x v="14"/>
    <x v="12"/>
    <n v="4"/>
    <s v="Bottle"/>
    <n v="5"/>
    <x v="0"/>
    <n v="20"/>
    <m/>
    <x v="4"/>
    <n v="2020"/>
    <s v="A"/>
  </r>
  <r>
    <d v="2020-07-08T00:00:00"/>
    <x v="14"/>
    <x v="109"/>
    <n v="1"/>
    <s v="Bag"/>
    <n v="10"/>
    <x v="0"/>
    <n v="10"/>
    <m/>
    <x v="4"/>
    <n v="2020"/>
    <s v="A"/>
  </r>
  <r>
    <d v="2020-07-08T00:00:00"/>
    <x v="14"/>
    <x v="111"/>
    <n v="2"/>
    <s v="Boxes"/>
    <n v="12"/>
    <x v="3"/>
    <n v="24"/>
    <m/>
    <x v="4"/>
    <n v="2020"/>
    <s v="A"/>
  </r>
  <r>
    <d v="2020-07-08T00:00:00"/>
    <x v="84"/>
    <x v="99"/>
    <n v="6"/>
    <s v="Ctn"/>
    <n v="20"/>
    <x v="0"/>
    <n v="120"/>
    <m/>
    <x v="4"/>
    <n v="2020"/>
    <s v="A"/>
  </r>
  <r>
    <d v="2020-07-09T00:00:00"/>
    <x v="3"/>
    <x v="22"/>
    <n v="10"/>
    <s v="Drum"/>
    <n v="225"/>
    <x v="0"/>
    <n v="2250"/>
    <m/>
    <x v="4"/>
    <n v="2020"/>
    <s v="A"/>
  </r>
  <r>
    <d v="2020-07-09T00:00:00"/>
    <x v="13"/>
    <x v="27"/>
    <n v="10"/>
    <s v="Roll"/>
    <n v="110"/>
    <x v="2"/>
    <n v="1100"/>
    <m/>
    <x v="4"/>
    <n v="2020"/>
    <s v="A"/>
  </r>
  <r>
    <d v="2020-07-10T00:00:00"/>
    <x v="4"/>
    <x v="11"/>
    <n v="6"/>
    <s v="Drum"/>
    <n v="220"/>
    <x v="0"/>
    <n v="1320"/>
    <m/>
    <x v="4"/>
    <n v="2020"/>
    <s v="A"/>
  </r>
  <r>
    <d v="2020-07-10T00:00:00"/>
    <x v="4"/>
    <x v="3"/>
    <n v="3"/>
    <s v="Roll"/>
    <n v="54"/>
    <x v="0"/>
    <n v="162"/>
    <m/>
    <x v="4"/>
    <n v="2020"/>
    <s v="A"/>
  </r>
  <r>
    <d v="2020-07-10T00:00:00"/>
    <x v="4"/>
    <x v="4"/>
    <n v="2"/>
    <s v="Roll"/>
    <n v="54"/>
    <x v="0"/>
    <n v="108"/>
    <m/>
    <x v="4"/>
    <n v="2020"/>
    <s v="A"/>
  </r>
  <r>
    <d v="2020-07-14T00:00:00"/>
    <x v="54"/>
    <x v="40"/>
    <n v="2"/>
    <s v="Drum"/>
    <n v="200"/>
    <x v="0"/>
    <n v="400"/>
    <m/>
    <x v="4"/>
    <n v="2020"/>
    <s v="A"/>
  </r>
  <r>
    <d v="2020-07-14T00:00:00"/>
    <x v="54"/>
    <x v="41"/>
    <n v="6"/>
    <s v="Drum"/>
    <n v="250"/>
    <x v="0"/>
    <n v="1500"/>
    <m/>
    <x v="4"/>
    <n v="2020"/>
    <s v="A"/>
  </r>
  <r>
    <d v="2020-07-22T00:00:00"/>
    <x v="17"/>
    <x v="2"/>
    <n v="4"/>
    <s v="Drum"/>
    <n v="220"/>
    <x v="0"/>
    <n v="880"/>
    <m/>
    <x v="4"/>
    <n v="2020"/>
    <s v="A"/>
  </r>
  <r>
    <d v="2020-07-22T00:00:00"/>
    <x v="17"/>
    <x v="3"/>
    <n v="15"/>
    <s v="Roll"/>
    <n v="30"/>
    <x v="0"/>
    <n v="450"/>
    <m/>
    <x v="4"/>
    <n v="2020"/>
    <s v="A"/>
  </r>
  <r>
    <d v="2020-07-22T00:00:00"/>
    <x v="17"/>
    <x v="4"/>
    <n v="4"/>
    <s v="Roll"/>
    <n v="30"/>
    <x v="0"/>
    <n v="120"/>
    <m/>
    <x v="4"/>
    <n v="2020"/>
    <s v="A"/>
  </r>
  <r>
    <d v="2020-07-22T00:00:00"/>
    <x v="17"/>
    <x v="54"/>
    <n v="1"/>
    <s v="Ctn"/>
    <n v="12"/>
    <x v="5"/>
    <n v="12"/>
    <m/>
    <x v="4"/>
    <n v="2020"/>
    <s v="A"/>
  </r>
  <r>
    <d v="2020-07-22T00:00:00"/>
    <x v="17"/>
    <x v="79"/>
    <n v="1"/>
    <s v="Tin"/>
    <n v="5"/>
    <x v="0"/>
    <n v="5"/>
    <m/>
    <x v="4"/>
    <n v="2020"/>
    <s v="A"/>
  </r>
  <r>
    <d v="2020-07-23T00:00:00"/>
    <x v="60"/>
    <x v="11"/>
    <n v="2"/>
    <s v="Drum"/>
    <n v="220"/>
    <x v="0"/>
    <n v="440"/>
    <m/>
    <x v="4"/>
    <n v="2020"/>
    <s v="A"/>
  </r>
  <r>
    <d v="2020-07-23T00:00:00"/>
    <x v="60"/>
    <x v="3"/>
    <n v="4"/>
    <s v="Roll"/>
    <n v="53.7"/>
    <x v="0"/>
    <n v="214.8"/>
    <m/>
    <x v="4"/>
    <n v="2020"/>
    <s v="A"/>
  </r>
  <r>
    <d v="2020-07-23T00:00:00"/>
    <x v="60"/>
    <x v="32"/>
    <n v="1"/>
    <s v="Pail"/>
    <n v="25"/>
    <x v="0"/>
    <n v="25"/>
    <m/>
    <x v="4"/>
    <n v="2020"/>
    <s v="A"/>
  </r>
  <r>
    <d v="2020-07-23T00:00:00"/>
    <x v="60"/>
    <x v="12"/>
    <n v="2"/>
    <s v="Bottle"/>
    <n v="5"/>
    <x v="0"/>
    <n v="10"/>
    <m/>
    <x v="4"/>
    <n v="2020"/>
    <s v="A"/>
  </r>
  <r>
    <d v="2020-07-24T00:00:00"/>
    <x v="30"/>
    <x v="10"/>
    <n v="4"/>
    <s v="Drum"/>
    <n v="225"/>
    <x v="0"/>
    <n v="900"/>
    <m/>
    <x v="4"/>
    <n v="2020"/>
    <s v="A"/>
  </r>
  <r>
    <d v="2020-07-24T00:00:00"/>
    <x v="30"/>
    <x v="102"/>
    <n v="1"/>
    <s v="Drum"/>
    <n v="225"/>
    <x v="0"/>
    <n v="225"/>
    <m/>
    <x v="4"/>
    <n v="2020"/>
    <s v="A"/>
  </r>
  <r>
    <d v="2020-07-24T00:00:00"/>
    <x v="30"/>
    <x v="3"/>
    <n v="4"/>
    <s v="Roll"/>
    <n v="53.7"/>
    <x v="0"/>
    <n v="214.8"/>
    <m/>
    <x v="4"/>
    <n v="2020"/>
    <s v="A"/>
  </r>
  <r>
    <d v="2020-07-24T00:00:00"/>
    <x v="30"/>
    <x v="4"/>
    <n v="2"/>
    <s v="Roll"/>
    <n v="30"/>
    <x v="0"/>
    <n v="60"/>
    <m/>
    <x v="4"/>
    <n v="2020"/>
    <s v="A"/>
  </r>
  <r>
    <d v="2020-07-24T00:00:00"/>
    <x v="30"/>
    <x v="31"/>
    <n v="1"/>
    <s v="Pail"/>
    <n v="20"/>
    <x v="0"/>
    <n v="20"/>
    <m/>
    <x v="4"/>
    <n v="2020"/>
    <s v="A"/>
  </r>
  <r>
    <d v="2020-07-23T00:00:00"/>
    <x v="5"/>
    <x v="14"/>
    <n v="2"/>
    <s v="Drum"/>
    <n v="220"/>
    <x v="0"/>
    <n v="440"/>
    <m/>
    <x v="4"/>
    <n v="2020"/>
    <s v="A"/>
  </r>
  <r>
    <d v="2020-07-23T00:00:00"/>
    <x v="5"/>
    <x v="3"/>
    <n v="3"/>
    <s v="Roll"/>
    <n v="53.7"/>
    <x v="0"/>
    <n v="161.10000000000002"/>
    <m/>
    <x v="4"/>
    <n v="2020"/>
    <s v="A"/>
  </r>
  <r>
    <d v="2020-07-23T00:00:00"/>
    <x v="49"/>
    <x v="41"/>
    <n v="1"/>
    <s v="Drum"/>
    <n v="250"/>
    <x v="0"/>
    <n v="250"/>
    <m/>
    <x v="4"/>
    <n v="2020"/>
    <s v="A"/>
  </r>
  <r>
    <d v="2020-07-23T00:00:00"/>
    <x v="49"/>
    <x v="89"/>
    <n v="1"/>
    <s v="Drum"/>
    <n v="220"/>
    <x v="0"/>
    <n v="220"/>
    <m/>
    <x v="4"/>
    <n v="2020"/>
    <s v="A"/>
  </r>
  <r>
    <d v="2020-07-23T00:00:00"/>
    <x v="91"/>
    <x v="2"/>
    <n v="1"/>
    <s v="Drum"/>
    <n v="220"/>
    <x v="0"/>
    <n v="220"/>
    <m/>
    <x v="4"/>
    <n v="2020"/>
    <s v="A"/>
  </r>
  <r>
    <d v="2020-07-23T00:00:00"/>
    <x v="91"/>
    <x v="3"/>
    <n v="2"/>
    <s v="Roll"/>
    <n v="30"/>
    <x v="0"/>
    <n v="60"/>
    <m/>
    <x v="4"/>
    <n v="2020"/>
    <s v="A"/>
  </r>
  <r>
    <d v="2020-07-23T00:00:00"/>
    <x v="91"/>
    <x v="8"/>
    <n v="1"/>
    <s v="Roll"/>
    <n v="45"/>
    <x v="0"/>
    <n v="45"/>
    <m/>
    <x v="4"/>
    <n v="2020"/>
    <s v="A"/>
  </r>
  <r>
    <d v="2020-07-23T00:00:00"/>
    <x v="91"/>
    <x v="48"/>
    <n v="1"/>
    <s v="Pail"/>
    <n v="20"/>
    <x v="0"/>
    <n v="20"/>
    <m/>
    <x v="4"/>
    <n v="2020"/>
    <s v="A"/>
  </r>
  <r>
    <d v="2020-07-23T00:00:00"/>
    <x v="91"/>
    <x v="6"/>
    <n v="1"/>
    <s v="Bag"/>
    <n v="25"/>
    <x v="0"/>
    <n v="25"/>
    <m/>
    <x v="4"/>
    <n v="2020"/>
    <s v="A"/>
  </r>
  <r>
    <d v="2020-07-23T00:00:00"/>
    <x v="91"/>
    <x v="112"/>
    <n v="1"/>
    <s v="PC"/>
    <n v="1"/>
    <x v="3"/>
    <n v="1"/>
    <m/>
    <x v="4"/>
    <n v="2020"/>
    <s v="A"/>
  </r>
  <r>
    <d v="2020-07-23T00:00:00"/>
    <x v="91"/>
    <x v="113"/>
    <n v="1"/>
    <s v="PC"/>
    <n v="1"/>
    <x v="3"/>
    <n v="1"/>
    <m/>
    <x v="4"/>
    <n v="2020"/>
    <s v="A"/>
  </r>
  <r>
    <d v="2020-07-23T00:00:00"/>
    <x v="91"/>
    <x v="24"/>
    <n v="1"/>
    <s v="Transportation charge"/>
    <n v="1"/>
    <x v="4"/>
    <n v="1"/>
    <m/>
    <x v="4"/>
    <n v="2020"/>
    <s v="A"/>
  </r>
  <r>
    <d v="2020-07-23T00:00:00"/>
    <x v="14"/>
    <x v="10"/>
    <n v="4"/>
    <s v="Drum"/>
    <n v="225"/>
    <x v="0"/>
    <n v="900"/>
    <m/>
    <x v="4"/>
    <n v="2020"/>
    <s v="A"/>
  </r>
  <r>
    <d v="2020-07-23T00:00:00"/>
    <x v="14"/>
    <x v="3"/>
    <n v="6"/>
    <s v="Roll"/>
    <n v="30"/>
    <x v="0"/>
    <n v="180"/>
    <m/>
    <x v="4"/>
    <n v="2020"/>
    <s v="A"/>
  </r>
  <r>
    <d v="2020-07-23T00:00:00"/>
    <x v="14"/>
    <x v="6"/>
    <n v="5"/>
    <s v="Bag"/>
    <n v="25"/>
    <x v="0"/>
    <n v="125"/>
    <m/>
    <x v="4"/>
    <n v="2020"/>
    <s v="A"/>
  </r>
  <r>
    <d v="2020-07-23T00:00:00"/>
    <x v="14"/>
    <x v="109"/>
    <n v="1"/>
    <s v="Bag"/>
    <n v="10"/>
    <x v="0"/>
    <n v="10"/>
    <m/>
    <x v="4"/>
    <n v="2020"/>
    <s v="A"/>
  </r>
  <r>
    <d v="2020-07-23T00:00:00"/>
    <x v="14"/>
    <x v="12"/>
    <n v="4"/>
    <s v="Bottle"/>
    <n v="5"/>
    <x v="0"/>
    <n v="20"/>
    <m/>
    <x v="4"/>
    <n v="2020"/>
    <s v="A"/>
  </r>
  <r>
    <d v="2020-07-24T00:00:00"/>
    <x v="1"/>
    <x v="114"/>
    <n v="3"/>
    <s v="Drum"/>
    <n v="220"/>
    <x v="0"/>
    <n v="660"/>
    <m/>
    <x v="4"/>
    <n v="2020"/>
    <s v="A"/>
  </r>
  <r>
    <d v="2020-07-24T00:00:00"/>
    <x v="1"/>
    <x v="97"/>
    <n v="1"/>
    <s v="Drum"/>
    <n v="200"/>
    <x v="0"/>
    <n v="200"/>
    <m/>
    <x v="4"/>
    <n v="2020"/>
    <s v="A"/>
  </r>
  <r>
    <d v="2020-07-24T00:00:00"/>
    <x v="1"/>
    <x v="115"/>
    <n v="6"/>
    <s v="Roll"/>
    <n v="30"/>
    <x v="0"/>
    <n v="180"/>
    <m/>
    <x v="4"/>
    <n v="2020"/>
    <s v="A"/>
  </r>
  <r>
    <d v="2020-07-24T00:00:00"/>
    <x v="1"/>
    <x v="12"/>
    <n v="2"/>
    <s v="Bottle"/>
    <n v="5"/>
    <x v="0"/>
    <n v="10"/>
    <m/>
    <x v="4"/>
    <n v="2020"/>
    <s v="A"/>
  </r>
  <r>
    <d v="2020-07-24T00:00:00"/>
    <x v="1"/>
    <x v="6"/>
    <n v="10"/>
    <s v="Bag"/>
    <n v="25"/>
    <x v="0"/>
    <n v="250"/>
    <m/>
    <x v="4"/>
    <n v="2020"/>
    <s v="A"/>
  </r>
  <r>
    <d v="2020-07-24T00:00:00"/>
    <x v="1"/>
    <x v="108"/>
    <n v="1"/>
    <s v="Tin"/>
    <n v="1"/>
    <x v="0"/>
    <n v="1"/>
    <m/>
    <x v="4"/>
    <n v="2020"/>
    <s v="A"/>
  </r>
  <r>
    <d v="2020-07-24T00:00:00"/>
    <x v="92"/>
    <x v="0"/>
    <n v="1"/>
    <s v="Drum"/>
    <n v="225"/>
    <x v="0"/>
    <n v="225"/>
    <m/>
    <x v="4"/>
    <n v="2020"/>
    <s v="A"/>
  </r>
  <r>
    <d v="2020-07-24T00:00:00"/>
    <x v="92"/>
    <x v="12"/>
    <n v="2"/>
    <s v="Bottle"/>
    <n v="5"/>
    <x v="0"/>
    <n v="10"/>
    <m/>
    <x v="4"/>
    <n v="2020"/>
    <s v="A"/>
  </r>
  <r>
    <d v="2020-07-24T00:00:00"/>
    <x v="92"/>
    <x v="24"/>
    <n v="1"/>
    <s v="Transportation charge"/>
    <n v="1"/>
    <x v="4"/>
    <n v="1"/>
    <m/>
    <x v="4"/>
    <n v="2020"/>
    <s v="A"/>
  </r>
  <r>
    <d v="2020-07-13T00:00:00"/>
    <x v="1"/>
    <x v="2"/>
    <n v="3"/>
    <s v="Drum"/>
    <n v="220"/>
    <x v="0"/>
    <n v="660"/>
    <m/>
    <x v="4"/>
    <n v="2020"/>
    <s v="A"/>
  </r>
  <r>
    <d v="2020-07-13T00:00:00"/>
    <x v="1"/>
    <x v="3"/>
    <n v="6"/>
    <s v="Roll"/>
    <n v="30"/>
    <x v="0"/>
    <n v="180"/>
    <m/>
    <x v="4"/>
    <n v="2020"/>
    <s v="A"/>
  </r>
  <r>
    <d v="2020-07-13T00:00:00"/>
    <x v="1"/>
    <x v="72"/>
    <n v="1"/>
    <s v="Roll"/>
    <n v="45"/>
    <x v="0"/>
    <n v="45"/>
    <m/>
    <x v="4"/>
    <n v="2020"/>
    <s v="A"/>
  </r>
  <r>
    <d v="2020-07-13T00:00:00"/>
    <x v="1"/>
    <x v="12"/>
    <n v="1"/>
    <s v="Bottle"/>
    <n v="5"/>
    <x v="0"/>
    <n v="5"/>
    <m/>
    <x v="4"/>
    <n v="2020"/>
    <s v="A"/>
  </r>
  <r>
    <d v="2020-07-13T00:00:00"/>
    <x v="1"/>
    <x v="6"/>
    <n v="10"/>
    <s v="Bag"/>
    <n v="25"/>
    <x v="0"/>
    <n v="250"/>
    <m/>
    <x v="4"/>
    <n v="2020"/>
    <s v="A"/>
  </r>
  <r>
    <d v="2020-07-13T00:00:00"/>
    <x v="1"/>
    <x v="18"/>
    <n v="1"/>
    <s v="Box"/>
    <n v="12"/>
    <x v="3"/>
    <n v="12"/>
    <m/>
    <x v="4"/>
    <n v="2020"/>
    <s v="A"/>
  </r>
  <r>
    <d v="2020-07-13T00:00:00"/>
    <x v="1"/>
    <x v="111"/>
    <n v="1"/>
    <s v="Box"/>
    <n v="12"/>
    <x v="3"/>
    <n v="12"/>
    <m/>
    <x v="4"/>
    <n v="2020"/>
    <s v="A"/>
  </r>
  <r>
    <d v="2020-07-13T00:00:00"/>
    <x v="40"/>
    <x v="11"/>
    <n v="6"/>
    <s v="Drum"/>
    <n v="220"/>
    <x v="0"/>
    <n v="1320"/>
    <m/>
    <x v="4"/>
    <n v="2020"/>
    <s v="A"/>
  </r>
  <r>
    <d v="2020-07-13T00:00:00"/>
    <x v="40"/>
    <x v="34"/>
    <n v="1"/>
    <s v="Drum"/>
    <n v="220"/>
    <x v="0"/>
    <n v="220"/>
    <m/>
    <x v="4"/>
    <n v="2020"/>
    <s v="A"/>
  </r>
  <r>
    <d v="2020-07-13T00:00:00"/>
    <x v="40"/>
    <x v="4"/>
    <n v="4"/>
    <s v="Roll"/>
    <n v="54"/>
    <x v="0"/>
    <n v="216"/>
    <m/>
    <x v="4"/>
    <n v="2020"/>
    <s v="A"/>
  </r>
  <r>
    <d v="2020-07-13T00:00:00"/>
    <x v="40"/>
    <x v="3"/>
    <n v="4"/>
    <s v="Roll"/>
    <n v="54"/>
    <x v="0"/>
    <n v="216"/>
    <m/>
    <x v="4"/>
    <n v="2020"/>
    <s v="A"/>
  </r>
  <r>
    <d v="2020-07-13T00:00:00"/>
    <x v="40"/>
    <x v="31"/>
    <n v="10"/>
    <s v="Pail"/>
    <n v="20"/>
    <x v="0"/>
    <n v="200"/>
    <m/>
    <x v="4"/>
    <n v="2020"/>
    <s v="A"/>
  </r>
  <r>
    <s v="10//7/2020"/>
    <x v="83"/>
    <x v="2"/>
    <n v="1"/>
    <s v="Drum"/>
    <n v="220"/>
    <x v="0"/>
    <n v="220"/>
    <m/>
    <x v="4"/>
    <n v="2020"/>
    <s v="A"/>
  </r>
  <r>
    <s v="10//7/2020"/>
    <x v="83"/>
    <x v="49"/>
    <n v="5"/>
    <s v="Pail"/>
    <n v="25"/>
    <x v="0"/>
    <n v="125"/>
    <m/>
    <x v="4"/>
    <n v="2020"/>
    <s v="A"/>
  </r>
  <r>
    <s v="10//7/2020"/>
    <x v="83"/>
    <x v="50"/>
    <n v="1"/>
    <s v="Tin"/>
    <n v="1.25"/>
    <x v="0"/>
    <n v="1.25"/>
    <m/>
    <x v="4"/>
    <n v="2020"/>
    <s v="A"/>
  </r>
  <r>
    <s v="10//7/2020"/>
    <x v="83"/>
    <x v="6"/>
    <n v="3"/>
    <s v="Bag"/>
    <n v="25"/>
    <x v="0"/>
    <n v="75"/>
    <m/>
    <x v="4"/>
    <n v="2020"/>
    <s v="A"/>
  </r>
  <r>
    <s v="10//7/2020"/>
    <x v="83"/>
    <x v="116"/>
    <n v="1"/>
    <s v="Box"/>
    <n v="12"/>
    <x v="0"/>
    <n v="12"/>
    <m/>
    <x v="4"/>
    <n v="2020"/>
    <s v="A"/>
  </r>
  <r>
    <s v="10//7/2020"/>
    <x v="83"/>
    <x v="117"/>
    <n v="1"/>
    <s v="Box"/>
    <n v="12"/>
    <x v="0"/>
    <n v="12"/>
    <m/>
    <x v="4"/>
    <n v="2020"/>
    <s v="A"/>
  </r>
  <r>
    <d v="2020-07-14T00:00:00"/>
    <x v="54"/>
    <x v="40"/>
    <n v="4"/>
    <s v="Drum"/>
    <n v="200"/>
    <x v="0"/>
    <n v="800"/>
    <m/>
    <x v="4"/>
    <n v="2020"/>
    <s v="A"/>
  </r>
  <r>
    <d v="2020-07-14T00:00:00"/>
    <x v="54"/>
    <x v="41"/>
    <n v="4"/>
    <s v="Drum"/>
    <n v="250"/>
    <x v="0"/>
    <n v="1000"/>
    <m/>
    <x v="4"/>
    <n v="2020"/>
    <s v="A"/>
  </r>
  <r>
    <d v="2020-07-14T00:00:00"/>
    <x v="54"/>
    <x v="42"/>
    <n v="1"/>
    <s v="Drum"/>
    <n v="250"/>
    <x v="0"/>
    <n v="250"/>
    <m/>
    <x v="4"/>
    <n v="2020"/>
    <s v="A"/>
  </r>
  <r>
    <d v="2020-07-14T00:00:00"/>
    <x v="54"/>
    <x v="43"/>
    <n v="3"/>
    <s v="Tin"/>
    <n v="5"/>
    <x v="0"/>
    <n v="15"/>
    <m/>
    <x v="4"/>
    <n v="2020"/>
    <s v="A"/>
  </r>
  <r>
    <d v="2020-07-13T00:00:00"/>
    <x v="35"/>
    <x v="26"/>
    <n v="1"/>
    <s v="Drum"/>
    <n v="163"/>
    <x v="0"/>
    <n v="163"/>
    <m/>
    <x v="4"/>
    <n v="2020"/>
    <s v="A"/>
  </r>
  <r>
    <d v="2020-07-13T00:00:00"/>
    <x v="35"/>
    <x v="2"/>
    <n v="1"/>
    <s v="Drum"/>
    <n v="220"/>
    <x v="0"/>
    <n v="220"/>
    <m/>
    <x v="4"/>
    <n v="2020"/>
    <s v="A"/>
  </r>
  <r>
    <d v="2020-07-13T00:00:00"/>
    <x v="35"/>
    <x v="49"/>
    <n v="1"/>
    <s v="Drum"/>
    <n v="200"/>
    <x v="0"/>
    <n v="200"/>
    <m/>
    <x v="4"/>
    <n v="2020"/>
    <s v="A"/>
  </r>
  <r>
    <d v="2020-07-13T00:00:00"/>
    <x v="35"/>
    <x v="50"/>
    <n v="1"/>
    <s v="Tin"/>
    <n v="2"/>
    <x v="0"/>
    <n v="2"/>
    <m/>
    <x v="4"/>
    <n v="2020"/>
    <s v="A"/>
  </r>
  <r>
    <d v="2020-07-13T00:00:00"/>
    <x v="35"/>
    <x v="48"/>
    <n v="2"/>
    <s v="Pail"/>
    <n v="20"/>
    <x v="0"/>
    <n v="40"/>
    <m/>
    <x v="4"/>
    <n v="2020"/>
    <s v="A"/>
  </r>
  <r>
    <d v="2020-07-13T00:00:00"/>
    <x v="35"/>
    <x v="25"/>
    <n v="3"/>
    <s v="Roll"/>
    <n v="53"/>
    <x v="0"/>
    <n v="159"/>
    <m/>
    <x v="4"/>
    <n v="2020"/>
    <s v="A"/>
  </r>
  <r>
    <d v="2020-07-13T00:00:00"/>
    <x v="60"/>
    <x v="3"/>
    <n v="4"/>
    <s v="Roll"/>
    <n v="54"/>
    <x v="0"/>
    <n v="216"/>
    <m/>
    <x v="4"/>
    <n v="2020"/>
    <s v="A"/>
  </r>
  <r>
    <d v="2020-07-13T00:00:00"/>
    <x v="60"/>
    <x v="34"/>
    <n v="1"/>
    <s v="Pail"/>
    <n v="25"/>
    <x v="0"/>
    <n v="25"/>
    <m/>
    <x v="4"/>
    <n v="2020"/>
    <s v="A"/>
  </r>
  <r>
    <d v="2020-07-13T00:00:00"/>
    <x v="60"/>
    <x v="26"/>
    <n v="1"/>
    <s v="Drum"/>
    <n v="163"/>
    <x v="0"/>
    <n v="163"/>
    <m/>
    <x v="4"/>
    <n v="2020"/>
    <s v="A"/>
  </r>
  <r>
    <d v="2020-07-13T00:00:00"/>
    <x v="60"/>
    <x v="31"/>
    <n v="1"/>
    <s v="Pail"/>
    <n v="20"/>
    <x v="0"/>
    <n v="20"/>
    <m/>
    <x v="4"/>
    <n v="2020"/>
    <s v="A"/>
  </r>
  <r>
    <d v="2020-07-13T00:00:00"/>
    <x v="60"/>
    <x v="94"/>
    <n v="1"/>
    <s v="Tin"/>
    <n v="2"/>
    <x v="0"/>
    <n v="2"/>
    <m/>
    <x v="4"/>
    <n v="2020"/>
    <s v="A"/>
  </r>
  <r>
    <d v="2020-07-14T00:00:00"/>
    <x v="54"/>
    <x v="40"/>
    <n v="4"/>
    <s v="Drum"/>
    <n v="200"/>
    <x v="0"/>
    <n v="800"/>
    <m/>
    <x v="4"/>
    <n v="2020"/>
    <s v="A"/>
  </r>
  <r>
    <d v="2020-07-14T00:00:00"/>
    <x v="54"/>
    <x v="41"/>
    <n v="4"/>
    <s v="Drum"/>
    <n v="250"/>
    <x v="0"/>
    <n v="1000"/>
    <m/>
    <x v="4"/>
    <n v="2020"/>
    <s v="A"/>
  </r>
  <r>
    <d v="2020-07-14T00:00:00"/>
    <x v="54"/>
    <x v="42"/>
    <n v="1"/>
    <s v="Drum"/>
    <n v="250"/>
    <x v="0"/>
    <n v="250"/>
    <m/>
    <x v="4"/>
    <n v="2020"/>
    <s v="A"/>
  </r>
  <r>
    <d v="2020-07-14T00:00:00"/>
    <x v="79"/>
    <x v="34"/>
    <n v="1"/>
    <s v="Drum"/>
    <n v="220"/>
    <x v="0"/>
    <n v="220"/>
    <m/>
    <x v="4"/>
    <n v="2020"/>
    <s v="A"/>
  </r>
  <r>
    <d v="2020-07-14T00:00:00"/>
    <x v="79"/>
    <x v="3"/>
    <n v="1"/>
    <s v="Roll"/>
    <n v="30"/>
    <x v="0"/>
    <n v="30"/>
    <m/>
    <x v="4"/>
    <n v="2020"/>
    <s v="A"/>
  </r>
  <r>
    <d v="2020-07-14T00:00:00"/>
    <x v="79"/>
    <x v="48"/>
    <n v="2"/>
    <s v="Pail"/>
    <n v="20"/>
    <x v="0"/>
    <n v="40"/>
    <m/>
    <x v="4"/>
    <n v="2020"/>
    <s v="A"/>
  </r>
  <r>
    <d v="2020-07-15T00:00:00"/>
    <x v="14"/>
    <x v="10"/>
    <n v="4"/>
    <s v="Drum"/>
    <n v="225"/>
    <x v="0"/>
    <n v="900"/>
    <m/>
    <x v="4"/>
    <n v="2020"/>
    <s v="A"/>
  </r>
  <r>
    <d v="2020-07-15T00:00:00"/>
    <x v="14"/>
    <x v="3"/>
    <n v="6"/>
    <s v="Roll"/>
    <n v="30"/>
    <x v="0"/>
    <n v="180"/>
    <m/>
    <x v="4"/>
    <n v="2020"/>
    <s v="A"/>
  </r>
  <r>
    <d v="2020-07-15T00:00:00"/>
    <x v="14"/>
    <x v="6"/>
    <n v="5"/>
    <s v="Bag"/>
    <n v="25"/>
    <x v="0"/>
    <n v="125"/>
    <m/>
    <x v="4"/>
    <n v="2020"/>
    <s v="A"/>
  </r>
  <r>
    <d v="2020-07-15T00:00:00"/>
    <x v="14"/>
    <x v="12"/>
    <n v="4"/>
    <s v="Bottle"/>
    <n v="5"/>
    <x v="0"/>
    <n v="20"/>
    <m/>
    <x v="4"/>
    <n v="2020"/>
    <s v="A"/>
  </r>
  <r>
    <d v="2020-07-14T00:00:00"/>
    <x v="13"/>
    <x v="27"/>
    <n v="20"/>
    <s v="Roll"/>
    <n v="110"/>
    <x v="2"/>
    <n v="2200"/>
    <m/>
    <x v="4"/>
    <n v="2020"/>
    <s v="A"/>
  </r>
  <r>
    <d v="2020-07-15T00:00:00"/>
    <x v="17"/>
    <x v="2"/>
    <n v="3"/>
    <s v="Drum"/>
    <n v="220"/>
    <x v="0"/>
    <n v="660"/>
    <m/>
    <x v="4"/>
    <n v="2020"/>
    <s v="A"/>
  </r>
  <r>
    <d v="2020-07-15T00:00:00"/>
    <x v="17"/>
    <x v="34"/>
    <n v="2"/>
    <s v="Drum"/>
    <n v="220"/>
    <x v="0"/>
    <n v="440"/>
    <m/>
    <x v="4"/>
    <n v="2020"/>
    <s v="A"/>
  </r>
  <r>
    <d v="2020-07-15T00:00:00"/>
    <x v="17"/>
    <x v="3"/>
    <n v="5"/>
    <s v="Roll"/>
    <n v="60"/>
    <x v="0"/>
    <n v="300"/>
    <m/>
    <x v="4"/>
    <n v="2020"/>
    <s v="A"/>
  </r>
  <r>
    <d v="2020-07-15T00:00:00"/>
    <x v="17"/>
    <x v="30"/>
    <n v="1"/>
    <s v="Ctn"/>
    <n v="12"/>
    <x v="5"/>
    <n v="12"/>
    <m/>
    <x v="4"/>
    <n v="2020"/>
    <s v="A"/>
  </r>
  <r>
    <d v="2020-07-15T00:00:00"/>
    <x v="17"/>
    <x v="79"/>
    <n v="1"/>
    <s v="Tin"/>
    <n v="5"/>
    <x v="0"/>
    <n v="5"/>
    <m/>
    <x v="4"/>
    <n v="2020"/>
    <s v="A"/>
  </r>
  <r>
    <d v="2020-07-14T00:00:00"/>
    <x v="54"/>
    <x v="41"/>
    <n v="2"/>
    <s v="Drum"/>
    <n v="250"/>
    <x v="0"/>
    <n v="500"/>
    <m/>
    <x v="4"/>
    <n v="2020"/>
    <s v="A"/>
  </r>
  <r>
    <d v="2020-07-15T00:00:00"/>
    <x v="93"/>
    <x v="89"/>
    <n v="1"/>
    <s v="Drum"/>
    <n v="220"/>
    <x v="0"/>
    <n v="220"/>
    <m/>
    <x v="4"/>
    <n v="2020"/>
    <s v="A"/>
  </r>
  <r>
    <d v="2020-07-15T00:00:00"/>
    <x v="93"/>
    <x v="41"/>
    <n v="1"/>
    <s v="Drum"/>
    <n v="250"/>
    <x v="0"/>
    <n v="250"/>
    <m/>
    <x v="4"/>
    <n v="2020"/>
    <s v="A"/>
  </r>
  <r>
    <d v="2020-07-15T00:00:00"/>
    <x v="4"/>
    <x v="11"/>
    <n v="6"/>
    <s v="Drum"/>
    <n v="220"/>
    <x v="0"/>
    <n v="1320"/>
    <m/>
    <x v="4"/>
    <n v="2020"/>
    <s v="A"/>
  </r>
  <r>
    <d v="2020-07-15T00:00:00"/>
    <x v="4"/>
    <x v="26"/>
    <n v="1"/>
    <s v="Drum"/>
    <n v="163"/>
    <x v="0"/>
    <n v="163"/>
    <m/>
    <x v="4"/>
    <n v="2020"/>
    <s v="A"/>
  </r>
  <r>
    <d v="2020-07-17T00:00:00"/>
    <x v="34"/>
    <x v="2"/>
    <n v="4"/>
    <s v="Drum"/>
    <n v="220"/>
    <x v="0"/>
    <n v="880"/>
    <m/>
    <x v="4"/>
    <n v="2020"/>
    <s v="A"/>
  </r>
  <r>
    <d v="2020-07-17T00:00:00"/>
    <x v="34"/>
    <x v="3"/>
    <n v="6"/>
    <s v="Roll"/>
    <n v="53.7"/>
    <x v="0"/>
    <n v="322.20000000000005"/>
    <m/>
    <x v="4"/>
    <n v="2020"/>
    <s v="A"/>
  </r>
  <r>
    <d v="2020-07-17T00:00:00"/>
    <x v="34"/>
    <x v="31"/>
    <n v="5"/>
    <s v="Pail"/>
    <n v="20"/>
    <x v="0"/>
    <n v="100"/>
    <m/>
    <x v="4"/>
    <n v="2020"/>
    <s v="A"/>
  </r>
  <r>
    <d v="2020-07-17T00:00:00"/>
    <x v="34"/>
    <x v="48"/>
    <n v="5"/>
    <s v="Pail"/>
    <n v="20"/>
    <x v="0"/>
    <n v="100"/>
    <m/>
    <x v="4"/>
    <n v="2020"/>
    <s v="A"/>
  </r>
  <r>
    <d v="2020-07-15T00:00:00"/>
    <x v="32"/>
    <x v="31"/>
    <n v="10"/>
    <s v="Pail"/>
    <n v="20"/>
    <x v="0"/>
    <n v="200"/>
    <m/>
    <x v="4"/>
    <n v="2020"/>
    <s v="A"/>
  </r>
  <r>
    <d v="2020-07-15T00:00:00"/>
    <x v="32"/>
    <x v="44"/>
    <n v="5"/>
    <s v="Pail"/>
    <n v="20"/>
    <x v="0"/>
    <n v="100"/>
    <m/>
    <x v="4"/>
    <n v="2020"/>
    <s v="A"/>
  </r>
  <r>
    <d v="2020-07-16T00:00:00"/>
    <x v="80"/>
    <x v="2"/>
    <n v="1"/>
    <s v="Drum"/>
    <n v="220"/>
    <x v="0"/>
    <n v="220"/>
    <m/>
    <x v="4"/>
    <n v="2020"/>
    <s v="A"/>
  </r>
  <r>
    <d v="2020-07-16T00:00:00"/>
    <x v="80"/>
    <x v="24"/>
    <n v="1"/>
    <s v="Transportation charge"/>
    <n v="1"/>
    <x v="4"/>
    <n v="1"/>
    <m/>
    <x v="4"/>
    <n v="2020"/>
    <s v="A"/>
  </r>
  <r>
    <d v="2020-07-20T00:00:00"/>
    <x v="40"/>
    <x v="11"/>
    <n v="6"/>
    <s v="Drum"/>
    <n v="220"/>
    <x v="0"/>
    <n v="1320"/>
    <m/>
    <x v="4"/>
    <n v="2020"/>
    <s v="A"/>
  </r>
  <r>
    <d v="2020-07-20T00:00:00"/>
    <x v="40"/>
    <x v="34"/>
    <n v="1"/>
    <s v="Drum"/>
    <n v="220"/>
    <x v="0"/>
    <n v="220"/>
    <m/>
    <x v="4"/>
    <n v="2020"/>
    <s v="A"/>
  </r>
  <r>
    <d v="2020-07-20T00:00:00"/>
    <x v="40"/>
    <x v="31"/>
    <n v="10"/>
    <s v="Pail"/>
    <n v="20"/>
    <x v="0"/>
    <n v="200"/>
    <m/>
    <x v="4"/>
    <n v="2020"/>
    <s v="A"/>
  </r>
  <r>
    <d v="2020-07-20T00:00:00"/>
    <x v="40"/>
    <x v="3"/>
    <n v="4"/>
    <s v="Roll"/>
    <n v="53.7"/>
    <x v="0"/>
    <n v="214.8"/>
    <m/>
    <x v="4"/>
    <n v="2020"/>
    <s v="A"/>
  </r>
  <r>
    <d v="2020-07-20T00:00:00"/>
    <x v="40"/>
    <x v="4"/>
    <n v="4"/>
    <s v="Roll"/>
    <n v="54"/>
    <x v="0"/>
    <n v="216"/>
    <m/>
    <x v="4"/>
    <n v="2020"/>
    <s v="A"/>
  </r>
  <r>
    <d v="2020-07-20T00:00:00"/>
    <x v="40"/>
    <x v="12"/>
    <n v="4"/>
    <s v="Bottle"/>
    <n v="5"/>
    <x v="0"/>
    <n v="20"/>
    <m/>
    <x v="4"/>
    <n v="2020"/>
    <s v="A"/>
  </r>
  <r>
    <d v="2020-07-20T00:00:00"/>
    <x v="68"/>
    <x v="2"/>
    <n v="1"/>
    <s v="Drum"/>
    <n v="220"/>
    <x v="0"/>
    <n v="220"/>
    <m/>
    <x v="4"/>
    <n v="2020"/>
    <s v="A"/>
  </r>
  <r>
    <d v="2020-07-20T00:00:00"/>
    <x v="68"/>
    <x v="30"/>
    <n v="1"/>
    <s v="Can"/>
    <n v="1"/>
    <x v="5"/>
    <n v="1"/>
    <m/>
    <x v="4"/>
    <n v="2020"/>
    <s v="A"/>
  </r>
  <r>
    <d v="2020-07-20T00:00:00"/>
    <x v="1"/>
    <x v="2"/>
    <n v="3"/>
    <s v="Drum"/>
    <n v="220"/>
    <x v="0"/>
    <n v="660"/>
    <m/>
    <x v="4"/>
    <n v="2020"/>
    <s v="A"/>
  </r>
  <r>
    <d v="2020-07-20T00:00:00"/>
    <x v="1"/>
    <x v="3"/>
    <n v="6"/>
    <s v="Roll"/>
    <n v="30"/>
    <x v="0"/>
    <n v="180"/>
    <m/>
    <x v="4"/>
    <n v="2020"/>
    <s v="A"/>
  </r>
  <r>
    <d v="2020-07-20T00:00:00"/>
    <x v="1"/>
    <x v="12"/>
    <n v="2"/>
    <s v="Bottle"/>
    <n v="5"/>
    <x v="0"/>
    <n v="10"/>
    <m/>
    <x v="4"/>
    <n v="2020"/>
    <s v="A"/>
  </r>
  <r>
    <d v="2020-07-20T00:00:00"/>
    <x v="1"/>
    <x v="6"/>
    <n v="10"/>
    <s v="Bag"/>
    <n v="25"/>
    <x v="0"/>
    <n v="250"/>
    <m/>
    <x v="4"/>
    <n v="2020"/>
    <s v="A"/>
  </r>
  <r>
    <d v="2020-07-20T00:00:00"/>
    <x v="1"/>
    <x v="7"/>
    <n v="1"/>
    <s v="Tin"/>
    <n v="1"/>
    <x v="1"/>
    <n v="1"/>
    <m/>
    <x v="4"/>
    <n v="2020"/>
    <s v="A"/>
  </r>
  <r>
    <d v="2020-07-17T00:00:00"/>
    <x v="94"/>
    <x v="30"/>
    <n v="5"/>
    <s v="Ctn"/>
    <n v="12"/>
    <x v="5"/>
    <n v="60"/>
    <m/>
    <x v="4"/>
    <n v="2020"/>
    <s v="A"/>
  </r>
  <r>
    <d v="2020-07-20T00:00:00"/>
    <x v="71"/>
    <x v="9"/>
    <n v="10"/>
    <s v="Roll"/>
    <n v="200"/>
    <x v="2"/>
    <n v="2000"/>
    <m/>
    <x v="4"/>
    <n v="2020"/>
    <s v="A"/>
  </r>
  <r>
    <d v="2020-07-20T00:00:00"/>
    <x v="95"/>
    <x v="30"/>
    <n v="3"/>
    <s v="Ctn"/>
    <n v="12"/>
    <x v="0"/>
    <n v="36"/>
    <m/>
    <x v="4"/>
    <n v="2020"/>
    <s v="A"/>
  </r>
  <r>
    <d v="2020-07-20T00:00:00"/>
    <x v="95"/>
    <x v="53"/>
    <n v="5"/>
    <s v="Pail"/>
    <n v="20"/>
    <x v="0"/>
    <n v="100"/>
    <m/>
    <x v="4"/>
    <n v="2020"/>
    <s v="A"/>
  </r>
  <r>
    <d v="2020-07-17T00:00:00"/>
    <x v="7"/>
    <x v="12"/>
    <n v="12"/>
    <s v="Bottle"/>
    <n v="5"/>
    <x v="0"/>
    <n v="60"/>
    <m/>
    <x v="4"/>
    <n v="2020"/>
    <s v="A"/>
  </r>
  <r>
    <d v="2020-07-17T00:00:00"/>
    <x v="7"/>
    <x v="30"/>
    <n v="1"/>
    <s v="Ctn"/>
    <n v="12"/>
    <x v="5"/>
    <n v="12"/>
    <m/>
    <x v="4"/>
    <n v="2020"/>
    <s v="A"/>
  </r>
  <r>
    <d v="2020-07-20T00:00:00"/>
    <x v="4"/>
    <x v="10"/>
    <n v="6"/>
    <s v="Drum"/>
    <n v="225"/>
    <x v="0"/>
    <n v="1350"/>
    <m/>
    <x v="4"/>
    <n v="2020"/>
    <s v="A"/>
  </r>
  <r>
    <d v="2020-07-20T00:00:00"/>
    <x v="4"/>
    <x v="31"/>
    <n v="10"/>
    <s v="Pail"/>
    <n v="20"/>
    <x v="0"/>
    <n v="200"/>
    <m/>
    <x v="4"/>
    <n v="2020"/>
    <s v="A"/>
  </r>
  <r>
    <d v="2020-07-20T00:00:00"/>
    <x v="4"/>
    <x v="12"/>
    <n v="8"/>
    <s v="Bottle"/>
    <n v="5"/>
    <x v="0"/>
    <n v="40"/>
    <m/>
    <x v="4"/>
    <n v="2020"/>
    <s v="A"/>
  </r>
  <r>
    <d v="2020-07-24T00:00:00"/>
    <x v="96"/>
    <x v="3"/>
    <n v="10"/>
    <s v="Roll"/>
    <n v="30"/>
    <x v="0"/>
    <n v="300"/>
    <m/>
    <x v="4"/>
    <n v="2020"/>
    <s v="A"/>
  </r>
  <r>
    <d v="2020-07-24T00:00:00"/>
    <x v="96"/>
    <x v="32"/>
    <n v="1"/>
    <s v="Tin"/>
    <n v="5"/>
    <x v="0"/>
    <n v="5"/>
    <m/>
    <x v="4"/>
    <n v="2020"/>
    <s v="A"/>
  </r>
  <r>
    <d v="2020-07-24T00:00:00"/>
    <x v="96"/>
    <x v="52"/>
    <n v="1"/>
    <s v="Tin"/>
    <n v="5"/>
    <x v="0"/>
    <n v="5"/>
    <m/>
    <x v="4"/>
    <n v="2020"/>
    <s v="A"/>
  </r>
  <r>
    <d v="2020-07-24T00:00:00"/>
    <x v="97"/>
    <x v="2"/>
    <n v="1"/>
    <s v="Drum"/>
    <n v="220"/>
    <x v="0"/>
    <n v="220"/>
    <m/>
    <x v="4"/>
    <n v="2020"/>
    <s v="A"/>
  </r>
  <r>
    <d v="2020-07-27T00:00:00"/>
    <x v="17"/>
    <x v="2"/>
    <n v="6"/>
    <s v="Drum"/>
    <n v="220"/>
    <x v="0"/>
    <n v="1320"/>
    <m/>
    <x v="4"/>
    <n v="2020"/>
    <s v="A"/>
  </r>
  <r>
    <d v="2020-07-27T00:00:00"/>
    <x v="17"/>
    <x v="118"/>
    <n v="2"/>
    <s v="Drum"/>
    <n v="220"/>
    <x v="0"/>
    <n v="440"/>
    <m/>
    <x v="4"/>
    <n v="2020"/>
    <s v="A"/>
  </r>
  <r>
    <d v="2020-07-27T00:00:00"/>
    <x v="17"/>
    <x v="3"/>
    <n v="1"/>
    <s v="Roll"/>
    <n v="60"/>
    <x v="0"/>
    <n v="60"/>
    <m/>
    <x v="4"/>
    <n v="2020"/>
    <s v="A"/>
  </r>
  <r>
    <d v="2020-07-27T00:00:00"/>
    <x v="59"/>
    <x v="10"/>
    <n v="2"/>
    <s v="Drum"/>
    <n v="225"/>
    <x v="0"/>
    <n v="450"/>
    <m/>
    <x v="4"/>
    <n v="2020"/>
    <s v="A"/>
  </r>
  <r>
    <d v="2020-07-27T00:00:00"/>
    <x v="59"/>
    <x v="103"/>
    <n v="2"/>
    <s v="Roll"/>
    <n v="53.7"/>
    <x v="0"/>
    <n v="107.4"/>
    <m/>
    <x v="4"/>
    <n v="2020"/>
    <s v="A"/>
  </r>
  <r>
    <d v="2020-07-27T00:00:00"/>
    <x v="59"/>
    <x v="12"/>
    <n v="3"/>
    <s v="Bottle"/>
    <n v="5"/>
    <x v="0"/>
    <n v="15"/>
    <m/>
    <x v="4"/>
    <n v="2020"/>
    <s v="A"/>
  </r>
  <r>
    <d v="2020-07-27T00:00:00"/>
    <x v="59"/>
    <x v="26"/>
    <n v="1"/>
    <s v="Drum"/>
    <n v="163"/>
    <x v="0"/>
    <n v="163"/>
    <m/>
    <x v="4"/>
    <n v="2020"/>
    <s v="A"/>
  </r>
  <r>
    <d v="2020-07-27T00:00:00"/>
    <x v="59"/>
    <x v="7"/>
    <n v="1"/>
    <s v="Tin"/>
    <n v="1"/>
    <x v="1"/>
    <n v="1"/>
    <m/>
    <x v="4"/>
    <n v="2020"/>
    <s v="A"/>
  </r>
  <r>
    <d v="2020-07-27T00:00:00"/>
    <x v="59"/>
    <x v="6"/>
    <n v="1"/>
    <s v="Bag"/>
    <n v="25"/>
    <x v="0"/>
    <n v="25"/>
    <m/>
    <x v="4"/>
    <n v="2020"/>
    <s v="A"/>
  </r>
  <r>
    <d v="2020-07-27T00:00:00"/>
    <x v="59"/>
    <x v="32"/>
    <n v="1"/>
    <s v="Pail"/>
    <n v="25"/>
    <x v="0"/>
    <n v="25"/>
    <m/>
    <x v="4"/>
    <n v="2020"/>
    <s v="A"/>
  </r>
  <r>
    <d v="2020-07-31T00:00:00"/>
    <x v="3"/>
    <x v="10"/>
    <n v="10"/>
    <s v="Drum"/>
    <n v="225"/>
    <x v="0"/>
    <n v="2250"/>
    <m/>
    <x v="4"/>
    <n v="2020"/>
    <s v="A"/>
  </r>
  <r>
    <d v="2020-07-31T00:00:00"/>
    <x v="3"/>
    <x v="12"/>
    <n v="2"/>
    <s v="Ctn"/>
    <n v="20"/>
    <x v="0"/>
    <n v="40"/>
    <m/>
    <x v="4"/>
    <n v="2020"/>
    <s v="A"/>
  </r>
  <r>
    <d v="2020-07-27T00:00:00"/>
    <x v="4"/>
    <x v="11"/>
    <n v="6"/>
    <s v="Drum"/>
    <n v="220"/>
    <x v="0"/>
    <n v="1320"/>
    <m/>
    <x v="4"/>
    <n v="2020"/>
    <s v="A"/>
  </r>
  <r>
    <d v="2020-07-27T00:00:00"/>
    <x v="4"/>
    <x v="3"/>
    <n v="6"/>
    <s v="Roll"/>
    <n v="53.7"/>
    <x v="0"/>
    <n v="322.20000000000005"/>
    <m/>
    <x v="4"/>
    <n v="2020"/>
    <s v="A"/>
  </r>
  <r>
    <d v="2020-07-31T00:00:00"/>
    <x v="98"/>
    <x v="48"/>
    <n v="4"/>
    <s v="Pail"/>
    <n v="20"/>
    <x v="0"/>
    <n v="80"/>
    <m/>
    <x v="4"/>
    <n v="2020"/>
    <s v="A"/>
  </r>
  <r>
    <d v="2020-07-31T00:00:00"/>
    <x v="31"/>
    <x v="119"/>
    <n v="9"/>
    <s v="Pail"/>
    <n v="20"/>
    <x v="0"/>
    <n v="180"/>
    <m/>
    <x v="4"/>
    <n v="2020"/>
    <s v="A"/>
  </r>
  <r>
    <d v="2020-07-29T00:00:00"/>
    <x v="22"/>
    <x v="6"/>
    <n v="4"/>
    <s v="Bag"/>
    <n v="25"/>
    <x v="0"/>
    <n v="100"/>
    <m/>
    <x v="4"/>
    <n v="2020"/>
    <s v="A"/>
  </r>
  <r>
    <d v="2020-07-29T00:00:00"/>
    <x v="22"/>
    <x v="49"/>
    <n v="3"/>
    <s v="Drum"/>
    <n v="200"/>
    <x v="0"/>
    <n v="600"/>
    <m/>
    <x v="4"/>
    <n v="2020"/>
    <s v="A"/>
  </r>
  <r>
    <d v="2020-07-29T00:00:00"/>
    <x v="22"/>
    <x v="50"/>
    <n v="3"/>
    <s v="Tin"/>
    <n v="2"/>
    <x v="0"/>
    <n v="6"/>
    <m/>
    <x v="4"/>
    <n v="2020"/>
    <s v="A"/>
  </r>
  <r>
    <d v="2020-07-29T00:00:00"/>
    <x v="22"/>
    <x v="120"/>
    <n v="1"/>
    <s v="Drum"/>
    <n v="225"/>
    <x v="0"/>
    <n v="225"/>
    <m/>
    <x v="4"/>
    <n v="2020"/>
    <s v="A"/>
  </r>
  <r>
    <d v="2020-07-29T00:00:00"/>
    <x v="22"/>
    <x v="121"/>
    <n v="5"/>
    <s v="Roll"/>
    <n v="30"/>
    <x v="0"/>
    <n v="150"/>
    <m/>
    <x v="4"/>
    <n v="2020"/>
    <s v="A"/>
  </r>
  <r>
    <d v="2020-07-29T00:00:00"/>
    <x v="22"/>
    <x v="8"/>
    <n v="3"/>
    <s v="Roll"/>
    <n v="45"/>
    <x v="0"/>
    <n v="135"/>
    <m/>
    <x v="4"/>
    <n v="2020"/>
    <s v="A"/>
  </r>
  <r>
    <d v="2020-07-29T00:00:00"/>
    <x v="22"/>
    <x v="35"/>
    <n v="1"/>
    <s v="Pail"/>
    <n v="25"/>
    <x v="0"/>
    <n v="25"/>
    <m/>
    <x v="4"/>
    <n v="2020"/>
    <s v="A"/>
  </r>
  <r>
    <d v="2020-07-29T00:00:00"/>
    <x v="22"/>
    <x v="12"/>
    <n v="4"/>
    <s v="Bottle"/>
    <n v="5"/>
    <x v="0"/>
    <n v="20"/>
    <m/>
    <x v="4"/>
    <n v="2020"/>
    <s v="A"/>
  </r>
  <r>
    <d v="2020-07-30T00:00:00"/>
    <x v="1"/>
    <x v="122"/>
    <n v="3"/>
    <s v="Drum"/>
    <n v="220"/>
    <x v="0"/>
    <n v="660"/>
    <m/>
    <x v="4"/>
    <n v="2020"/>
    <s v="A"/>
  </r>
  <r>
    <d v="2020-07-30T00:00:00"/>
    <x v="1"/>
    <x v="3"/>
    <n v="6"/>
    <s v="Roll"/>
    <n v="30"/>
    <x v="0"/>
    <n v="180"/>
    <m/>
    <x v="4"/>
    <n v="2020"/>
    <s v="A"/>
  </r>
  <r>
    <d v="2020-07-30T00:00:00"/>
    <x v="1"/>
    <x v="12"/>
    <n v="1"/>
    <s v="Bottle"/>
    <n v="5"/>
    <x v="0"/>
    <n v="5"/>
    <m/>
    <x v="4"/>
    <n v="2020"/>
    <s v="A"/>
  </r>
  <r>
    <d v="2020-07-30T00:00:00"/>
    <x v="1"/>
    <x v="6"/>
    <n v="10"/>
    <s v="Roll"/>
    <n v="25"/>
    <x v="0"/>
    <n v="250"/>
    <m/>
    <x v="4"/>
    <n v="2020"/>
    <s v="A"/>
  </r>
  <r>
    <d v="2020-07-31T00:00:00"/>
    <x v="70"/>
    <x v="123"/>
    <n v="20"/>
    <s v="Roll"/>
    <n v="54"/>
    <x v="0"/>
    <n v="1080"/>
    <m/>
    <x v="4"/>
    <n v="2020"/>
    <s v="A"/>
  </r>
  <r>
    <d v="2020-07-28T00:00:00"/>
    <x v="99"/>
    <x v="124"/>
    <n v="1"/>
    <s v="Drum"/>
    <n v="220"/>
    <x v="0"/>
    <n v="220"/>
    <m/>
    <x v="4"/>
    <n v="2020"/>
    <s v="A"/>
  </r>
  <r>
    <d v="2020-07-29T00:00:00"/>
    <x v="99"/>
    <x v="12"/>
    <n v="1"/>
    <s v="Bottle"/>
    <n v="5"/>
    <x v="0"/>
    <n v="5"/>
    <m/>
    <x v="4"/>
    <n v="2020"/>
    <s v="A"/>
  </r>
  <r>
    <d v="2020-07-29T00:00:00"/>
    <x v="40"/>
    <x v="11"/>
    <n v="4"/>
    <s v="Drum"/>
    <n v="220"/>
    <x v="0"/>
    <n v="880"/>
    <m/>
    <x v="4"/>
    <n v="2020"/>
    <s v="A"/>
  </r>
  <r>
    <d v="2020-07-29T00:00:00"/>
    <x v="40"/>
    <x v="34"/>
    <n v="1"/>
    <s v="Drum"/>
    <n v="220"/>
    <x v="0"/>
    <n v="220"/>
    <m/>
    <x v="4"/>
    <n v="2020"/>
    <s v="A"/>
  </r>
  <r>
    <d v="2020-07-29T00:00:00"/>
    <x v="40"/>
    <x v="3"/>
    <n v="4"/>
    <s v="Roll"/>
    <n v="53.7"/>
    <x v="0"/>
    <n v="214.8"/>
    <m/>
    <x v="4"/>
    <n v="2020"/>
    <s v="A"/>
  </r>
  <r>
    <d v="2020-07-29T00:00:00"/>
    <x v="40"/>
    <x v="4"/>
    <n v="4"/>
    <s v="Roll"/>
    <n v="54"/>
    <x v="0"/>
    <n v="216"/>
    <m/>
    <x v="4"/>
    <n v="2020"/>
    <s v="A"/>
  </r>
  <r>
    <d v="2020-07-29T00:00:00"/>
    <x v="40"/>
    <x v="31"/>
    <n v="10"/>
    <s v="Pail"/>
    <n v="20"/>
    <x v="0"/>
    <n v="200"/>
    <m/>
    <x v="4"/>
    <n v="2020"/>
    <s v="A"/>
  </r>
  <r>
    <d v="2020-07-29T00:00:00"/>
    <x v="40"/>
    <x v="94"/>
    <n v="1"/>
    <s v="Bottle"/>
    <n v="5"/>
    <x v="0"/>
    <n v="5"/>
    <m/>
    <x v="4"/>
    <n v="2020"/>
    <s v="A"/>
  </r>
  <r>
    <d v="2020-07-29T00:00:00"/>
    <x v="40"/>
    <x v="112"/>
    <n v="1"/>
    <s v="PC"/>
    <n v="1"/>
    <x v="3"/>
    <n v="1"/>
    <m/>
    <x v="4"/>
    <n v="2020"/>
    <s v="A"/>
  </r>
  <r>
    <d v="2020-07-29T00:00:00"/>
    <x v="40"/>
    <x v="113"/>
    <n v="1"/>
    <s v="PC"/>
    <n v="1"/>
    <x v="3"/>
    <n v="1"/>
    <m/>
    <x v="4"/>
    <n v="2020"/>
    <s v="A"/>
  </r>
  <r>
    <d v="2020-07-29T00:00:00"/>
    <x v="40"/>
    <x v="70"/>
    <n v="1"/>
    <s v="PC"/>
    <n v="1"/>
    <x v="3"/>
    <n v="1"/>
    <m/>
    <x v="4"/>
    <n v="2020"/>
    <s v="A"/>
  </r>
  <r>
    <d v="2020-07-31T00:00:00"/>
    <x v="8"/>
    <x v="21"/>
    <n v="12"/>
    <s v="Pail"/>
    <n v="20"/>
    <x v="0"/>
    <n v="240"/>
    <m/>
    <x v="4"/>
    <n v="2020"/>
    <s v="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5">
  <r>
    <d v="2019-11-30T00:00:00"/>
    <x v="0"/>
    <x v="0"/>
    <n v="2"/>
    <s v="Drum"/>
    <n v="225"/>
    <s v="Kg"/>
    <n v="450"/>
    <m/>
    <x v="0"/>
    <n v="2019"/>
    <m/>
  </r>
  <r>
    <d v="2019-11-30T00:00:00"/>
    <x v="0"/>
    <x v="1"/>
    <n v="1"/>
    <s v="Drum"/>
    <n v="200"/>
    <s v="Kg"/>
    <n v="200"/>
    <m/>
    <x v="0"/>
    <n v="2019"/>
    <m/>
  </r>
  <r>
    <d v="2019-12-02T00:00:00"/>
    <x v="1"/>
    <x v="2"/>
    <n v="3"/>
    <s v="Drum"/>
    <n v="220"/>
    <s v="Kg"/>
    <n v="660"/>
    <m/>
    <x v="0"/>
    <n v="2019"/>
    <m/>
  </r>
  <r>
    <d v="2019-12-02T00:00:00"/>
    <x v="1"/>
    <x v="3"/>
    <n v="6"/>
    <s v="Roll"/>
    <n v="30"/>
    <s v="Kg"/>
    <n v="180"/>
    <m/>
    <x v="0"/>
    <n v="2019"/>
    <m/>
  </r>
  <r>
    <d v="2019-12-02T00:00:00"/>
    <x v="1"/>
    <x v="4"/>
    <n v="1"/>
    <s v="Roll"/>
    <n v="30"/>
    <s v="Kg"/>
    <n v="30"/>
    <m/>
    <x v="0"/>
    <n v="2019"/>
    <m/>
  </r>
  <r>
    <d v="2019-12-02T00:00:00"/>
    <x v="1"/>
    <x v="5"/>
    <n v="2"/>
    <s v="Bottle"/>
    <n v="5"/>
    <s v="Kg"/>
    <n v="10"/>
    <m/>
    <x v="0"/>
    <n v="2019"/>
    <m/>
  </r>
  <r>
    <d v="2019-12-02T00:00:00"/>
    <x v="1"/>
    <x v="6"/>
    <n v="5"/>
    <s v="Bag"/>
    <n v="25"/>
    <s v="Kg"/>
    <n v="125"/>
    <m/>
    <x v="0"/>
    <n v="2019"/>
    <m/>
  </r>
  <r>
    <d v="2019-12-02T00:00:00"/>
    <x v="1"/>
    <x v="7"/>
    <n v="1"/>
    <s v="Tin"/>
    <n v="1"/>
    <s v="GAL"/>
    <n v="1"/>
    <m/>
    <x v="0"/>
    <n v="2019"/>
    <m/>
  </r>
  <r>
    <d v="2019-12-02T00:00:00"/>
    <x v="1"/>
    <x v="8"/>
    <n v="1"/>
    <s v="Roll"/>
    <n v="40"/>
    <s v="Kg"/>
    <n v="40"/>
    <m/>
    <x v="0"/>
    <n v="2019"/>
    <m/>
  </r>
  <r>
    <d v="2019-12-10T00:00:00"/>
    <x v="1"/>
    <x v="5"/>
    <n v="1"/>
    <s v="Bottle"/>
    <n v="5"/>
    <s v="Kg"/>
    <n v="5"/>
    <m/>
    <x v="0"/>
    <n v="2019"/>
    <m/>
  </r>
  <r>
    <d v="2019-12-02T00:00:00"/>
    <x v="2"/>
    <x v="9"/>
    <n v="7"/>
    <s v="Roll"/>
    <n v="200"/>
    <s v="M2"/>
    <n v="1400"/>
    <m/>
    <x v="0"/>
    <n v="2019"/>
    <m/>
  </r>
  <r>
    <d v="2019-12-02T00:00:00"/>
    <x v="3"/>
    <x v="10"/>
    <n v="10"/>
    <s v="Drum"/>
    <n v="225"/>
    <s v="Kg"/>
    <n v="2250"/>
    <m/>
    <x v="0"/>
    <n v="2019"/>
    <m/>
  </r>
  <r>
    <d v="2019-12-02T00:00:00"/>
    <x v="3"/>
    <x v="5"/>
    <n v="2"/>
    <s v="Ctn"/>
    <n v="20"/>
    <s v="Kg"/>
    <n v="40"/>
    <m/>
    <x v="0"/>
    <n v="2019"/>
    <m/>
  </r>
  <r>
    <d v="2019-12-02T00:00:00"/>
    <x v="4"/>
    <x v="11"/>
    <n v="4"/>
    <s v="Drum"/>
    <n v="220"/>
    <s v="Kg"/>
    <n v="880"/>
    <m/>
    <x v="0"/>
    <n v="2019"/>
    <m/>
  </r>
  <r>
    <d v="2019-12-02T00:00:00"/>
    <x v="4"/>
    <x v="3"/>
    <n v="6"/>
    <s v="Roll"/>
    <n v="54"/>
    <s v="Kg"/>
    <n v="324"/>
    <m/>
    <x v="0"/>
    <n v="2019"/>
    <m/>
  </r>
  <r>
    <d v="2019-12-02T00:00:00"/>
    <x v="4"/>
    <x v="4"/>
    <n v="3"/>
    <s v="Roll"/>
    <n v="54"/>
    <s v="Kg"/>
    <n v="162"/>
    <m/>
    <x v="0"/>
    <n v="2019"/>
    <m/>
  </r>
  <r>
    <d v="2019-12-02T00:00:00"/>
    <x v="4"/>
    <x v="12"/>
    <n v="8"/>
    <s v="Bottle"/>
    <n v="5"/>
    <s v="Kg"/>
    <n v="40"/>
    <m/>
    <x v="0"/>
    <n v="2019"/>
    <m/>
  </r>
  <r>
    <d v="2019-12-02T00:00:00"/>
    <x v="4"/>
    <x v="13"/>
    <n v="20"/>
    <s v="Bag"/>
    <n v="25"/>
    <s v="Kg"/>
    <n v="500"/>
    <m/>
    <x v="0"/>
    <n v="2019"/>
    <m/>
  </r>
  <r>
    <d v="2019-12-02T00:00:00"/>
    <x v="5"/>
    <x v="14"/>
    <n v="4"/>
    <s v="Drum"/>
    <n v="220"/>
    <s v="Kg"/>
    <n v="880"/>
    <m/>
    <x v="0"/>
    <n v="2019"/>
    <m/>
  </r>
  <r>
    <d v="2019-12-02T00:00:00"/>
    <x v="5"/>
    <x v="15"/>
    <n v="1"/>
    <s v="Drum"/>
    <n v="220"/>
    <s v="Kg"/>
    <n v="220"/>
    <m/>
    <x v="0"/>
    <n v="2019"/>
    <m/>
  </r>
  <r>
    <d v="2019-12-02T00:00:00"/>
    <x v="5"/>
    <x v="3"/>
    <n v="10"/>
    <s v="Roll"/>
    <n v="54"/>
    <s v="Kg"/>
    <n v="540"/>
    <m/>
    <x v="0"/>
    <n v="2019"/>
    <m/>
  </r>
  <r>
    <d v="2019-12-02T00:00:00"/>
    <x v="5"/>
    <x v="16"/>
    <n v="4"/>
    <s v="Roll"/>
    <n v="54"/>
    <s v="Kg"/>
    <n v="216"/>
    <m/>
    <x v="0"/>
    <n v="2019"/>
    <m/>
  </r>
  <r>
    <d v="2019-12-02T00:00:00"/>
    <x v="5"/>
    <x v="12"/>
    <n v="4"/>
    <s v="Bottle"/>
    <n v="5"/>
    <s v="Kg"/>
    <n v="20"/>
    <m/>
    <x v="0"/>
    <n v="2019"/>
    <m/>
  </r>
  <r>
    <d v="2019-12-02T00:00:00"/>
    <x v="5"/>
    <x v="17"/>
    <n v="1"/>
    <s v="Bag"/>
    <n v="10"/>
    <s v="Kg"/>
    <n v="10"/>
    <m/>
    <x v="0"/>
    <n v="2019"/>
    <m/>
  </r>
  <r>
    <d v="2019-12-02T00:00:00"/>
    <x v="5"/>
    <x v="7"/>
    <n v="1"/>
    <s v="Tin"/>
    <n v="1"/>
    <s v="GAL"/>
    <n v="1"/>
    <m/>
    <x v="0"/>
    <n v="2019"/>
    <m/>
  </r>
  <r>
    <d v="2019-12-02T00:00:00"/>
    <x v="5"/>
    <x v="18"/>
    <n v="1"/>
    <s v="Box"/>
    <n v="12"/>
    <s v="PC"/>
    <n v="12"/>
    <m/>
    <x v="0"/>
    <n v="2019"/>
    <m/>
  </r>
  <r>
    <d v="2019-12-02T00:00:00"/>
    <x v="5"/>
    <x v="19"/>
    <n v="1"/>
    <s v="Box"/>
    <n v="12"/>
    <s v="PC"/>
    <n v="12"/>
    <m/>
    <x v="0"/>
    <n v="2019"/>
    <m/>
  </r>
  <r>
    <d v="2019-12-02T00:00:00"/>
    <x v="6"/>
    <x v="19"/>
    <n v="40"/>
    <s v="Box/Ctn"/>
    <n v="12"/>
    <s v="PC"/>
    <n v="480"/>
    <s v="Term"/>
    <x v="0"/>
    <n v="2019"/>
    <m/>
  </r>
  <r>
    <d v="2019-12-02T00:00:00"/>
    <x v="6"/>
    <x v="20"/>
    <n v="4"/>
    <s v="Box"/>
    <n v="12"/>
    <s v="PC"/>
    <n v="48"/>
    <m/>
    <x v="0"/>
    <n v="2019"/>
    <m/>
  </r>
  <r>
    <d v="2019-12-02T00:00:00"/>
    <x v="7"/>
    <x v="12"/>
    <n v="12"/>
    <s v="Bottle/Ctns"/>
    <n v="5"/>
    <s v="Kg"/>
    <n v="60"/>
    <s v="JB"/>
    <x v="0"/>
    <n v="2019"/>
    <m/>
  </r>
  <r>
    <d v="2019-12-02T00:00:00"/>
    <x v="8"/>
    <x v="21"/>
    <n v="10"/>
    <s v="Pail"/>
    <n v="20"/>
    <s v="Kg"/>
    <n v="200"/>
    <s v="JB"/>
    <x v="0"/>
    <n v="2019"/>
    <m/>
  </r>
  <r>
    <d v="2019-12-02T00:00:00"/>
    <x v="9"/>
    <x v="22"/>
    <n v="1"/>
    <s v="Drum"/>
    <n v="225"/>
    <s v="Kg"/>
    <n v="225"/>
    <m/>
    <x v="0"/>
    <n v="2019"/>
    <m/>
  </r>
  <r>
    <d v="2019-12-02T00:00:00"/>
    <x v="9"/>
    <x v="3"/>
    <n v="4"/>
    <s v="Roll"/>
    <n v="30"/>
    <s v="Kg"/>
    <n v="120"/>
    <m/>
    <x v="0"/>
    <n v="2019"/>
    <m/>
  </r>
  <r>
    <d v="2019-12-02T00:00:00"/>
    <x v="9"/>
    <x v="23"/>
    <n v="2"/>
    <s v="Roll"/>
    <n v="40"/>
    <s v="Kg"/>
    <n v="80"/>
    <m/>
    <x v="0"/>
    <n v="2019"/>
    <m/>
  </r>
  <r>
    <d v="2019-12-02T00:00:00"/>
    <x v="9"/>
    <x v="24"/>
    <n v="1"/>
    <s v="Transportation charge"/>
    <n v="1"/>
    <s v="Transportation charge"/>
    <n v="1"/>
    <m/>
    <x v="0"/>
    <n v="2019"/>
    <m/>
  </r>
  <r>
    <d v="2019-12-02T00:00:00"/>
    <x v="5"/>
    <x v="14"/>
    <n v="3"/>
    <s v="Drum"/>
    <n v="220"/>
    <s v="Kg"/>
    <n v="660"/>
    <m/>
    <x v="0"/>
    <n v="2019"/>
    <m/>
  </r>
  <r>
    <d v="2019-12-04T00:00:00"/>
    <x v="10"/>
    <x v="14"/>
    <n v="3"/>
    <s v="Drum"/>
    <n v="220"/>
    <s v="Kg"/>
    <n v="660"/>
    <m/>
    <x v="0"/>
    <n v="2019"/>
    <m/>
  </r>
  <r>
    <d v="2019-12-04T00:00:00"/>
    <x v="10"/>
    <x v="11"/>
    <n v="2"/>
    <s v="Drum"/>
    <n v="220"/>
    <s v="Kg"/>
    <n v="440"/>
    <m/>
    <x v="0"/>
    <n v="2019"/>
    <m/>
  </r>
  <r>
    <d v="2019-12-04T00:00:00"/>
    <x v="10"/>
    <x v="25"/>
    <n v="10"/>
    <s v="Roll"/>
    <n v="60"/>
    <s v="Kg"/>
    <n v="600"/>
    <m/>
    <x v="0"/>
    <n v="2019"/>
    <m/>
  </r>
  <r>
    <d v="2019-12-04T00:00:00"/>
    <x v="10"/>
    <x v="12"/>
    <n v="4"/>
    <s v="Bottle"/>
    <n v="5"/>
    <s v="Kg"/>
    <n v="20"/>
    <m/>
    <x v="0"/>
    <n v="2019"/>
    <m/>
  </r>
  <r>
    <d v="2019-12-04T00:00:00"/>
    <x v="10"/>
    <x v="17"/>
    <n v="1"/>
    <s v="Bag"/>
    <n v="10"/>
    <s v="Kg"/>
    <n v="10"/>
    <m/>
    <x v="0"/>
    <n v="2019"/>
    <m/>
  </r>
  <r>
    <d v="2019-12-02T00:00:00"/>
    <x v="4"/>
    <x v="11"/>
    <n v="2"/>
    <s v="Drum"/>
    <n v="220"/>
    <s v="Kg"/>
    <n v="440"/>
    <m/>
    <x v="0"/>
    <n v="2019"/>
    <m/>
  </r>
  <r>
    <d v="2019-12-06T00:00:00"/>
    <x v="11"/>
    <x v="0"/>
    <n v="3"/>
    <s v="Drum"/>
    <n v="225"/>
    <s v="Kg"/>
    <n v="675"/>
    <m/>
    <x v="0"/>
    <n v="2019"/>
    <m/>
  </r>
  <r>
    <d v="2019-12-06T00:00:00"/>
    <x v="11"/>
    <x v="12"/>
    <n v="8"/>
    <s v="Bottle"/>
    <n v="5"/>
    <s v="Kg"/>
    <n v="40"/>
    <m/>
    <x v="0"/>
    <n v="2019"/>
    <m/>
  </r>
  <r>
    <d v="2019-12-06T00:00:00"/>
    <x v="11"/>
    <x v="26"/>
    <n v="1"/>
    <s v="Drum"/>
    <n v="163"/>
    <s v="Kg"/>
    <n v="163"/>
    <m/>
    <x v="0"/>
    <n v="2019"/>
    <m/>
  </r>
  <r>
    <d v="2019-12-05T00:00:00"/>
    <x v="12"/>
    <x v="11"/>
    <n v="5"/>
    <s v="Drum"/>
    <n v="220"/>
    <s v="Kg"/>
    <n v="1100"/>
    <m/>
    <x v="0"/>
    <n v="2019"/>
    <m/>
  </r>
  <r>
    <d v="2019-12-05T00:00:00"/>
    <x v="13"/>
    <x v="27"/>
    <n v="20"/>
    <s v="Roll"/>
    <n v="110"/>
    <s v="M2"/>
    <n v="2200"/>
    <m/>
    <x v="0"/>
    <n v="2019"/>
    <m/>
  </r>
  <r>
    <d v="2019-12-06T00:00:00"/>
    <x v="1"/>
    <x v="2"/>
    <n v="3"/>
    <s v="Drum"/>
    <n v="220"/>
    <s v="Kg"/>
    <n v="660"/>
    <m/>
    <x v="0"/>
    <n v="2019"/>
    <m/>
  </r>
  <r>
    <d v="2019-12-06T00:00:00"/>
    <x v="1"/>
    <x v="3"/>
    <n v="6"/>
    <s v="Roll"/>
    <n v="30"/>
    <s v="Kg"/>
    <n v="180"/>
    <m/>
    <x v="0"/>
    <n v="2019"/>
    <m/>
  </r>
  <r>
    <d v="2019-12-06T00:00:00"/>
    <x v="1"/>
    <x v="6"/>
    <n v="10"/>
    <s v="Bag"/>
    <n v="25"/>
    <s v="Kg"/>
    <n v="250"/>
    <m/>
    <x v="0"/>
    <n v="2019"/>
    <m/>
  </r>
  <r>
    <d v="2019-12-06T00:00:00"/>
    <x v="1"/>
    <x v="5"/>
    <n v="1"/>
    <s v="Bottle"/>
    <n v="5"/>
    <s v="Kg"/>
    <n v="5"/>
    <m/>
    <x v="0"/>
    <n v="2019"/>
    <m/>
  </r>
  <r>
    <d v="2019-12-06T00:00:00"/>
    <x v="1"/>
    <x v="7"/>
    <n v="1"/>
    <s v="Tin"/>
    <n v="1"/>
    <s v="GAL"/>
    <n v="1"/>
    <m/>
    <x v="0"/>
    <n v="2019"/>
    <m/>
  </r>
  <r>
    <d v="2019-12-06T00:00:00"/>
    <x v="1"/>
    <x v="20"/>
    <n v="1"/>
    <s v="Box"/>
    <n v="12"/>
    <s v="PC"/>
    <n v="12"/>
    <m/>
    <x v="0"/>
    <n v="2019"/>
    <m/>
  </r>
  <r>
    <d v="2019-12-06T00:00:00"/>
    <x v="14"/>
    <x v="10"/>
    <n v="4"/>
    <s v="Drum"/>
    <n v="225"/>
    <s v="Kg"/>
    <n v="900"/>
    <m/>
    <x v="0"/>
    <n v="2019"/>
    <m/>
  </r>
  <r>
    <d v="2019-12-06T00:00:00"/>
    <x v="14"/>
    <x v="3"/>
    <n v="4"/>
    <s v=" Roll"/>
    <n v="30"/>
    <s v="Kg"/>
    <n v="120"/>
    <m/>
    <x v="0"/>
    <n v="2019"/>
    <m/>
  </r>
  <r>
    <d v="2019-12-06T00:00:00"/>
    <x v="14"/>
    <x v="6"/>
    <n v="5"/>
    <s v="Bag"/>
    <n v="25"/>
    <s v="Kg"/>
    <n v="125"/>
    <m/>
    <x v="0"/>
    <n v="2019"/>
    <m/>
  </r>
  <r>
    <d v="2019-12-06T00:00:00"/>
    <x v="14"/>
    <x v="12"/>
    <n v="4"/>
    <s v=" Bottle"/>
    <n v="5"/>
    <s v="Kg"/>
    <n v="20"/>
    <m/>
    <x v="0"/>
    <n v="2019"/>
    <m/>
  </r>
  <r>
    <d v="2019-12-06T00:00:00"/>
    <x v="14"/>
    <x v="28"/>
    <n v="1"/>
    <s v="Pail"/>
    <n v="15"/>
    <s v="Kg"/>
    <n v="15"/>
    <m/>
    <x v="0"/>
    <n v="2019"/>
    <m/>
  </r>
  <r>
    <d v="2019-12-06T00:00:00"/>
    <x v="14"/>
    <x v="17"/>
    <n v="1"/>
    <s v="Bag"/>
    <n v="10"/>
    <s v="Kg"/>
    <n v="10"/>
    <m/>
    <x v="0"/>
    <n v="2019"/>
    <m/>
  </r>
  <r>
    <d v="2019-12-09T00:00:00"/>
    <x v="15"/>
    <x v="29"/>
    <n v="2"/>
    <s v="Drum"/>
    <n v="180"/>
    <s v="Kg"/>
    <n v="360"/>
    <m/>
    <x v="0"/>
    <n v="2019"/>
    <m/>
  </r>
  <r>
    <d v="2019-12-09T00:00:00"/>
    <x v="16"/>
    <x v="11"/>
    <n v="1"/>
    <s v="Drum"/>
    <n v="220"/>
    <s v="Kg"/>
    <n v="220"/>
    <m/>
    <x v="0"/>
    <n v="2019"/>
    <m/>
  </r>
  <r>
    <d v="2019-12-09T00:00:00"/>
    <x v="16"/>
    <x v="3"/>
    <n v="2"/>
    <s v="Roll"/>
    <n v="30"/>
    <s v="Kg"/>
    <n v="60"/>
    <m/>
    <x v="0"/>
    <n v="2019"/>
    <m/>
  </r>
  <r>
    <d v="2019-12-09T00:00:00"/>
    <x v="16"/>
    <x v="12"/>
    <n v="1"/>
    <s v="Bottle"/>
    <n v="5"/>
    <s v="Kg"/>
    <n v="5"/>
    <m/>
    <x v="0"/>
    <n v="2019"/>
    <m/>
  </r>
  <r>
    <d v="2019-12-09T00:00:00"/>
    <x v="16"/>
    <x v="30"/>
    <n v="6"/>
    <s v="Can"/>
    <n v="22"/>
    <s v="Can"/>
    <n v="132"/>
    <m/>
    <x v="0"/>
    <n v="2019"/>
    <m/>
  </r>
  <r>
    <d v="2019-12-09T00:00:00"/>
    <x v="17"/>
    <x v="2"/>
    <n v="6"/>
    <s v="Drum"/>
    <n v="220"/>
    <s v="Kg"/>
    <n v="1320"/>
    <m/>
    <x v="0"/>
    <n v="2019"/>
    <m/>
  </r>
  <r>
    <d v="2019-12-09T00:00:00"/>
    <x v="17"/>
    <x v="11"/>
    <n v="1"/>
    <s v="Drum"/>
    <n v="220"/>
    <s v="Kg"/>
    <n v="220"/>
    <m/>
    <x v="0"/>
    <n v="2019"/>
    <m/>
  </r>
  <r>
    <d v="2019-12-09T00:00:00"/>
    <x v="17"/>
    <x v="31"/>
    <n v="1"/>
    <s v="Pail"/>
    <n v="20"/>
    <s v="Kg"/>
    <n v="20"/>
    <m/>
    <x v="0"/>
    <n v="2019"/>
    <m/>
  </r>
  <r>
    <d v="2019-12-09T00:00:00"/>
    <x v="9"/>
    <x v="22"/>
    <n v="2"/>
    <s v="Drum"/>
    <n v="225"/>
    <s v="Kg"/>
    <n v="450"/>
    <m/>
    <x v="0"/>
    <n v="2019"/>
    <m/>
  </r>
  <r>
    <d v="2019-12-09T00:00:00"/>
    <x v="9"/>
    <x v="3"/>
    <n v="6"/>
    <s v="Roll"/>
    <n v="30"/>
    <s v="Kg"/>
    <n v="180"/>
    <m/>
    <x v="0"/>
    <n v="2019"/>
    <m/>
  </r>
  <r>
    <d v="2019-12-09T00:00:00"/>
    <x v="9"/>
    <x v="32"/>
    <n v="1"/>
    <s v="Pail"/>
    <n v="25"/>
    <s v="Kg"/>
    <n v="25"/>
    <m/>
    <x v="0"/>
    <n v="2019"/>
    <m/>
  </r>
  <r>
    <d v="2019-12-09T00:00:00"/>
    <x v="9"/>
    <x v="33"/>
    <n v="2"/>
    <s v="Pail"/>
    <n v="20"/>
    <s v="Kg"/>
    <n v="40"/>
    <m/>
    <x v="0"/>
    <n v="2019"/>
    <m/>
  </r>
  <r>
    <d v="2019-12-09T00:00:00"/>
    <x v="9"/>
    <x v="24"/>
    <n v="1"/>
    <s v="Transportation charge"/>
    <n v="1"/>
    <s v="Transportation charge"/>
    <n v="1"/>
    <m/>
    <x v="0"/>
    <n v="2019"/>
    <m/>
  </r>
  <r>
    <d v="2019-12-02T00:00:00"/>
    <x v="18"/>
    <x v="2"/>
    <n v="5"/>
    <s v="Drum"/>
    <n v="220"/>
    <s v="Kg"/>
    <n v="1100"/>
    <m/>
    <x v="0"/>
    <n v="2019"/>
    <m/>
  </r>
  <r>
    <d v="2019-12-02T00:00:00"/>
    <x v="18"/>
    <x v="31"/>
    <n v="50"/>
    <s v="Pail"/>
    <n v="20"/>
    <s v="Kg"/>
    <n v="1000"/>
    <m/>
    <x v="0"/>
    <n v="2019"/>
    <m/>
  </r>
  <r>
    <d v="2019-12-05T00:00:00"/>
    <x v="19"/>
    <x v="2"/>
    <n v="4"/>
    <s v="Drum"/>
    <n v="220"/>
    <s v="Kg"/>
    <n v="880"/>
    <m/>
    <x v="0"/>
    <n v="2019"/>
    <m/>
  </r>
  <r>
    <d v="2019-12-05T00:00:00"/>
    <x v="19"/>
    <x v="3"/>
    <n v="6"/>
    <s v="Roll"/>
    <n v="60"/>
    <s v="Kg"/>
    <n v="360"/>
    <m/>
    <x v="0"/>
    <n v="2019"/>
    <m/>
  </r>
  <r>
    <d v="2019-12-05T00:00:00"/>
    <x v="19"/>
    <x v="4"/>
    <n v="3"/>
    <s v="Roll"/>
    <n v="54"/>
    <s v="Kg"/>
    <n v="162"/>
    <m/>
    <x v="0"/>
    <n v="2019"/>
    <m/>
  </r>
  <r>
    <d v="2019-12-05T00:00:00"/>
    <x v="19"/>
    <x v="31"/>
    <n v="5"/>
    <s v="Pail"/>
    <n v="20"/>
    <s v="Kg"/>
    <n v="100"/>
    <m/>
    <x v="0"/>
    <n v="2019"/>
    <m/>
  </r>
  <r>
    <d v="2019-12-05T00:00:00"/>
    <x v="19"/>
    <x v="30"/>
    <n v="1"/>
    <s v="Ctn"/>
    <n v="12"/>
    <s v="Can"/>
    <n v="12"/>
    <m/>
    <x v="0"/>
    <n v="2019"/>
    <m/>
  </r>
  <r>
    <d v="2019-12-05T00:00:00"/>
    <x v="19"/>
    <x v="12"/>
    <n v="4"/>
    <s v="Bottle"/>
    <n v="5"/>
    <s v="Kg"/>
    <n v="20"/>
    <m/>
    <x v="0"/>
    <n v="2019"/>
    <m/>
  </r>
  <r>
    <d v="2019-12-02T00:00:00"/>
    <x v="20"/>
    <x v="34"/>
    <n v="4"/>
    <s v="Drum"/>
    <n v="220"/>
    <s v="Kg"/>
    <n v="880"/>
    <s v="Kuantan"/>
    <x v="0"/>
    <n v="2019"/>
    <m/>
  </r>
  <r>
    <d v="2019-12-02T00:00:00"/>
    <x v="20"/>
    <x v="3"/>
    <n v="4"/>
    <s v="Roll"/>
    <n v="30"/>
    <s v="Kg"/>
    <n v="120"/>
    <m/>
    <x v="0"/>
    <n v="2019"/>
    <m/>
  </r>
  <r>
    <d v="2019-12-02T00:00:00"/>
    <x v="20"/>
    <x v="23"/>
    <n v="5"/>
    <s v="Roll"/>
    <n v="40"/>
    <s v="Kg"/>
    <n v="200"/>
    <m/>
    <x v="0"/>
    <n v="2019"/>
    <m/>
  </r>
  <r>
    <d v="2019-12-02T00:00:00"/>
    <x v="21"/>
    <x v="2"/>
    <n v="1"/>
    <s v="Pail"/>
    <n v="25"/>
    <s v="Kg"/>
    <n v="25"/>
    <s v="Melaka"/>
    <x v="0"/>
    <n v="2019"/>
    <m/>
  </r>
  <r>
    <d v="2019-12-02T00:00:00"/>
    <x v="21"/>
    <x v="24"/>
    <n v="1"/>
    <s v="Transportation charge"/>
    <n v="1"/>
    <s v="Transportation charge"/>
    <n v="1"/>
    <m/>
    <x v="0"/>
    <n v="2019"/>
    <m/>
  </r>
  <r>
    <d v="2019-12-06T00:00:00"/>
    <x v="22"/>
    <x v="14"/>
    <n v="4"/>
    <s v="Drum"/>
    <n v="225"/>
    <s v="Kg"/>
    <n v="900"/>
    <m/>
    <x v="0"/>
    <n v="2019"/>
    <m/>
  </r>
  <r>
    <d v="2019-12-06T00:00:00"/>
    <x v="22"/>
    <x v="3"/>
    <n v="5"/>
    <s v="Roll"/>
    <n v="30"/>
    <s v="Kg"/>
    <n v="150"/>
    <m/>
    <x v="0"/>
    <n v="2019"/>
    <m/>
  </r>
  <r>
    <d v="2019-12-06T00:00:00"/>
    <x v="22"/>
    <x v="8"/>
    <n v="10"/>
    <s v="Roll"/>
    <n v="45"/>
    <s v="Kg"/>
    <n v="450"/>
    <m/>
    <x v="0"/>
    <n v="2019"/>
    <m/>
  </r>
  <r>
    <d v="2019-12-06T00:00:00"/>
    <x v="22"/>
    <x v="35"/>
    <n v="1"/>
    <s v="Pail"/>
    <n v="25"/>
    <s v="Kg"/>
    <n v="25"/>
    <m/>
    <x v="0"/>
    <n v="2019"/>
    <m/>
  </r>
  <r>
    <d v="2019-12-06T00:00:00"/>
    <x v="22"/>
    <x v="36"/>
    <n v="4"/>
    <s v="Bottle"/>
    <n v="5"/>
    <s v="Kg"/>
    <n v="20"/>
    <m/>
    <x v="0"/>
    <n v="2019"/>
    <m/>
  </r>
  <r>
    <d v="2019-12-06T00:00:00"/>
    <x v="22"/>
    <x v="6"/>
    <n v="6"/>
    <s v="Bag"/>
    <n v="25"/>
    <s v="Kg"/>
    <n v="150"/>
    <m/>
    <x v="0"/>
    <n v="2019"/>
    <m/>
  </r>
  <r>
    <d v="2019-12-06T00:00:00"/>
    <x v="23"/>
    <x v="2"/>
    <n v="3"/>
    <s v="Drum"/>
    <n v="220"/>
    <s v="Kg"/>
    <n v="660"/>
    <m/>
    <x v="0"/>
    <n v="2019"/>
    <m/>
  </r>
  <r>
    <d v="2019-12-06T00:00:00"/>
    <x v="23"/>
    <x v="3"/>
    <n v="1"/>
    <s v="Roll"/>
    <n v="30"/>
    <s v="Kg"/>
    <n v="30"/>
    <m/>
    <x v="0"/>
    <n v="2019"/>
    <m/>
  </r>
  <r>
    <d v="2019-12-06T00:00:00"/>
    <x v="23"/>
    <x v="6"/>
    <n v="6"/>
    <s v="Bag"/>
    <n v="25"/>
    <s v="Kg"/>
    <n v="150"/>
    <m/>
    <x v="0"/>
    <n v="2019"/>
    <m/>
  </r>
  <r>
    <d v="2019-12-06T00:00:00"/>
    <x v="23"/>
    <x v="12"/>
    <n v="4"/>
    <s v="Bottle"/>
    <n v="5"/>
    <s v="Kg"/>
    <n v="20"/>
    <m/>
    <x v="0"/>
    <n v="2019"/>
    <m/>
  </r>
  <r>
    <d v="2019-12-06T00:00:00"/>
    <x v="22"/>
    <x v="14"/>
    <n v="2"/>
    <s v="Drum"/>
    <n v="225"/>
    <s v="Kg"/>
    <n v="450"/>
    <m/>
    <x v="0"/>
    <n v="2019"/>
    <m/>
  </r>
  <r>
    <d v="2019-12-06T00:00:00"/>
    <x v="22"/>
    <x v="3"/>
    <n v="15"/>
    <s v="Roll"/>
    <n v="30"/>
    <s v="Kg"/>
    <n v="450"/>
    <m/>
    <x v="0"/>
    <n v="2019"/>
    <m/>
  </r>
  <r>
    <d v="2019-12-06T00:00:00"/>
    <x v="24"/>
    <x v="37"/>
    <n v="50"/>
    <s v="Bobbing"/>
    <n v="20"/>
    <s v="Kg"/>
    <n v="1000"/>
    <s v="Kuantan"/>
    <x v="0"/>
    <n v="2019"/>
    <m/>
  </r>
  <r>
    <d v="2019-12-10T00:00:00"/>
    <x v="18"/>
    <x v="38"/>
    <n v="5"/>
    <s v="Drum"/>
    <n v="220"/>
    <s v="Kg"/>
    <n v="1100"/>
    <m/>
    <x v="0"/>
    <n v="2019"/>
    <m/>
  </r>
  <r>
    <d v="2019-12-10T00:00:00"/>
    <x v="18"/>
    <x v="30"/>
    <n v="5"/>
    <s v="Ctn"/>
    <n v="12"/>
    <s v="Can"/>
    <n v="60"/>
    <m/>
    <x v="0"/>
    <n v="2019"/>
    <m/>
  </r>
  <r>
    <d v="2019-12-12T00:00:00"/>
    <x v="25"/>
    <x v="37"/>
    <n v="15"/>
    <s v="Bobbing"/>
    <n v="20"/>
    <s v="Kg"/>
    <n v="300"/>
    <m/>
    <x v="0"/>
    <n v="2019"/>
    <m/>
  </r>
  <r>
    <d v="2019-12-03T00:00:00"/>
    <x v="26"/>
    <x v="3"/>
    <n v="4"/>
    <s v="Roll"/>
    <n v="30"/>
    <s v="Kg"/>
    <n v="120"/>
    <s v="Trengganu-Kemaman"/>
    <x v="0"/>
    <n v="2019"/>
    <m/>
  </r>
  <r>
    <d v="2019-12-12T00:00:00"/>
    <x v="19"/>
    <x v="2"/>
    <n v="4"/>
    <s v="Drum"/>
    <n v="220"/>
    <s v="Kg"/>
    <n v="880"/>
    <m/>
    <x v="0"/>
    <n v="2019"/>
    <m/>
  </r>
  <r>
    <d v="2019-12-12T00:00:00"/>
    <x v="19"/>
    <x v="3"/>
    <n v="5"/>
    <s v="Roll"/>
    <n v="54"/>
    <s v="Kg"/>
    <n v="270"/>
    <m/>
    <x v="0"/>
    <n v="2019"/>
    <m/>
  </r>
  <r>
    <d v="2019-12-12T00:00:00"/>
    <x v="19"/>
    <x v="4"/>
    <n v="1"/>
    <s v="Roll"/>
    <n v="54"/>
    <s v="Kg"/>
    <n v="54"/>
    <m/>
    <x v="0"/>
    <n v="2019"/>
    <m/>
  </r>
  <r>
    <d v="2019-12-12T00:00:00"/>
    <x v="19"/>
    <x v="31"/>
    <n v="4"/>
    <s v="Pail"/>
    <n v="20"/>
    <s v="Kg"/>
    <n v="80"/>
    <m/>
    <x v="0"/>
    <n v="2019"/>
    <m/>
  </r>
  <r>
    <d v="2019-12-12T00:00:00"/>
    <x v="19"/>
    <x v="17"/>
    <n v="1"/>
    <s v="Bag"/>
    <n v="10"/>
    <s v="Kg"/>
    <n v="10"/>
    <m/>
    <x v="0"/>
    <n v="2019"/>
    <m/>
  </r>
  <r>
    <d v="2019-12-14T00:00:00"/>
    <x v="22"/>
    <x v="14"/>
    <n v="4"/>
    <s v="Drum"/>
    <n v="225"/>
    <s v="Kg"/>
    <n v="900"/>
    <m/>
    <x v="0"/>
    <n v="2019"/>
    <m/>
  </r>
  <r>
    <d v="2019-12-14T00:00:00"/>
    <x v="22"/>
    <x v="3"/>
    <n v="8"/>
    <s v="Roll"/>
    <n v="30"/>
    <s v="Kg"/>
    <n v="240"/>
    <m/>
    <x v="0"/>
    <n v="2019"/>
    <m/>
  </r>
  <r>
    <d v="2019-12-14T00:00:00"/>
    <x v="22"/>
    <x v="8"/>
    <n v="6"/>
    <s v="Roll"/>
    <n v="45"/>
    <s v="Kg"/>
    <n v="270"/>
    <m/>
    <x v="0"/>
    <n v="2019"/>
    <m/>
  </r>
  <r>
    <d v="2019-12-14T00:00:00"/>
    <x v="22"/>
    <x v="39"/>
    <n v="2"/>
    <s v="Drum"/>
    <n v="225"/>
    <s v="Kg"/>
    <n v="450"/>
    <m/>
    <x v="0"/>
    <n v="2019"/>
    <m/>
  </r>
  <r>
    <d v="2019-12-14T00:00:00"/>
    <x v="22"/>
    <x v="6"/>
    <n v="2"/>
    <s v="Bag"/>
    <n v="25"/>
    <s v="Kg"/>
    <n v="50"/>
    <m/>
    <x v="0"/>
    <n v="2019"/>
    <m/>
  </r>
  <r>
    <d v="2019-12-10T00:00:00"/>
    <x v="1"/>
    <x v="2"/>
    <n v="3"/>
    <s v="Drum"/>
    <n v="220"/>
    <s v="Kg"/>
    <n v="660"/>
    <m/>
    <x v="0"/>
    <n v="2019"/>
    <m/>
  </r>
  <r>
    <d v="2019-12-10T00:00:00"/>
    <x v="1"/>
    <x v="3"/>
    <n v="6"/>
    <s v="Roll"/>
    <n v="30"/>
    <s v="Kg"/>
    <n v="180"/>
    <m/>
    <x v="0"/>
    <n v="2019"/>
    <m/>
  </r>
  <r>
    <d v="2019-12-10T00:00:00"/>
    <x v="1"/>
    <x v="6"/>
    <n v="10"/>
    <s v="Bag"/>
    <n v="25"/>
    <s v="Kg"/>
    <n v="250"/>
    <m/>
    <x v="0"/>
    <n v="2019"/>
    <m/>
  </r>
  <r>
    <d v="2019-12-10T00:00:00"/>
    <x v="1"/>
    <x v="5"/>
    <n v="1"/>
    <s v="Bottle"/>
    <n v="5"/>
    <s v="Kg"/>
    <n v="5"/>
    <m/>
    <x v="0"/>
    <n v="2019"/>
    <m/>
  </r>
  <r>
    <d v="2019-12-10T00:00:00"/>
    <x v="27"/>
    <x v="40"/>
    <n v="4"/>
    <s v="Drum"/>
    <n v="200"/>
    <s v="Kg"/>
    <n v="800"/>
    <s v="Melaka"/>
    <x v="0"/>
    <n v="2019"/>
    <m/>
  </r>
  <r>
    <d v="2019-12-10T00:00:00"/>
    <x v="27"/>
    <x v="41"/>
    <n v="4"/>
    <s v="Drum"/>
    <n v="250"/>
    <s v="Kg"/>
    <n v="1000"/>
    <m/>
    <x v="0"/>
    <n v="2019"/>
    <m/>
  </r>
  <r>
    <d v="2019-12-10T00:00:00"/>
    <x v="27"/>
    <x v="42"/>
    <n v="1"/>
    <s v="Drum"/>
    <n v="250"/>
    <s v="Kg"/>
    <n v="250"/>
    <m/>
    <x v="0"/>
    <n v="2019"/>
    <m/>
  </r>
  <r>
    <d v="2019-12-10T00:00:00"/>
    <x v="27"/>
    <x v="43"/>
    <n v="3"/>
    <s v="Tin"/>
    <n v="5"/>
    <s v="Kg"/>
    <n v="15"/>
    <m/>
    <x v="0"/>
    <n v="2019"/>
    <m/>
  </r>
  <r>
    <d v="2019-12-10T00:00:00"/>
    <x v="28"/>
    <x v="3"/>
    <n v="10"/>
    <s v="Roll"/>
    <n v="54"/>
    <s v="Kg"/>
    <n v="540"/>
    <s v="Melaka"/>
    <x v="0"/>
    <n v="2019"/>
    <m/>
  </r>
  <r>
    <d v="2019-12-12T00:00:00"/>
    <x v="29"/>
    <x v="34"/>
    <n v="1"/>
    <s v="Drum"/>
    <n v="220"/>
    <s v="Kg"/>
    <n v="220"/>
    <m/>
    <x v="0"/>
    <n v="2019"/>
    <m/>
  </r>
  <r>
    <d v="2019-12-12T00:00:00"/>
    <x v="29"/>
    <x v="12"/>
    <n v="1"/>
    <s v="Bottle"/>
    <n v="5"/>
    <s v="Kg"/>
    <n v="5"/>
    <m/>
    <x v="0"/>
    <n v="2019"/>
    <m/>
  </r>
  <r>
    <d v="2019-12-12T00:00:00"/>
    <x v="29"/>
    <x v="24"/>
    <n v="1"/>
    <s v="Transportation charge"/>
    <n v="1"/>
    <s v="Transportation charge"/>
    <n v="1"/>
    <m/>
    <x v="0"/>
    <n v="2019"/>
    <m/>
  </r>
  <r>
    <d v="2019-12-06T00:00:00"/>
    <x v="30"/>
    <x v="30"/>
    <n v="1"/>
    <s v="Ctn"/>
    <n v="12"/>
    <s v="Can"/>
    <n v="12"/>
    <m/>
    <x v="0"/>
    <n v="2019"/>
    <m/>
  </r>
  <r>
    <d v="2019-12-06T00:00:00"/>
    <x v="30"/>
    <x v="3"/>
    <n v="3"/>
    <s v="Roll"/>
    <n v="54"/>
    <s v="Kg"/>
    <n v="162"/>
    <m/>
    <x v="0"/>
    <n v="2019"/>
    <m/>
  </r>
  <r>
    <d v="2019-12-06T00:00:00"/>
    <x v="30"/>
    <x v="11"/>
    <n v="4"/>
    <s v="Drum"/>
    <n v="220"/>
    <s v="Kg"/>
    <n v="880"/>
    <m/>
    <x v="0"/>
    <n v="2019"/>
    <m/>
  </r>
  <r>
    <d v="2019-12-09T00:00:00"/>
    <x v="12"/>
    <x v="3"/>
    <n v="5"/>
    <s v="Roll"/>
    <n v="54"/>
    <s v="Kg"/>
    <n v="270"/>
    <m/>
    <x v="0"/>
    <n v="2019"/>
    <m/>
  </r>
  <r>
    <d v="2019-12-09T00:00:00"/>
    <x v="12"/>
    <x v="16"/>
    <n v="5"/>
    <s v="Roll"/>
    <n v="54"/>
    <s v="Kg"/>
    <n v="270"/>
    <m/>
    <x v="0"/>
    <n v="2019"/>
    <m/>
  </r>
  <r>
    <d v="2019-12-10T00:00:00"/>
    <x v="11"/>
    <x v="44"/>
    <n v="1"/>
    <s v="Drum"/>
    <n v="190"/>
    <s v="Kg"/>
    <n v="190"/>
    <m/>
    <x v="0"/>
    <n v="2019"/>
    <m/>
  </r>
  <r>
    <d v="2019-12-12T00:00:00"/>
    <x v="0"/>
    <x v="34"/>
    <n v="5"/>
    <s v="Drum"/>
    <n v="220"/>
    <s v="Kg"/>
    <n v="1100"/>
    <m/>
    <x v="0"/>
    <n v="2019"/>
    <m/>
  </r>
  <r>
    <d v="2019-12-12T00:00:00"/>
    <x v="13"/>
    <x v="45"/>
    <n v="10"/>
    <s v="Pail"/>
    <n v="25"/>
    <s v="Kg"/>
    <n v="250"/>
    <m/>
    <x v="0"/>
    <n v="2019"/>
    <m/>
  </r>
  <r>
    <d v="2019-12-12T00:00:00"/>
    <x v="11"/>
    <x v="0"/>
    <n v="4"/>
    <s v="Drum"/>
    <n v="225"/>
    <s v="Kg"/>
    <n v="900"/>
    <m/>
    <x v="0"/>
    <n v="2019"/>
    <m/>
  </r>
  <r>
    <d v="2019-12-13T00:00:00"/>
    <x v="10"/>
    <x v="11"/>
    <n v="5"/>
    <s v="Drum"/>
    <n v="220"/>
    <s v="Kg"/>
    <n v="1100"/>
    <s v="Uncle meet up Mr Yap (Ah Hon) on 3rd Jan'2020. Customer agreed to support"/>
    <x v="0"/>
    <n v="2019"/>
    <m/>
  </r>
  <r>
    <d v="2019-12-13T00:00:00"/>
    <x v="10"/>
    <x v="3"/>
    <n v="10"/>
    <s v="Roll"/>
    <n v="60"/>
    <s v="Kg"/>
    <n v="600"/>
    <m/>
    <x v="0"/>
    <n v="2019"/>
    <m/>
  </r>
  <r>
    <d v="2019-12-13T00:00:00"/>
    <x v="10"/>
    <x v="46"/>
    <n v="1"/>
    <s v="Roll"/>
    <n v="80"/>
    <s v="M2"/>
    <n v="80"/>
    <m/>
    <x v="0"/>
    <n v="2019"/>
    <m/>
  </r>
  <r>
    <d v="2019-12-13T00:00:00"/>
    <x v="1"/>
    <x v="2"/>
    <n v="3"/>
    <s v="Drum"/>
    <n v="220"/>
    <s v="Kg"/>
    <n v="660"/>
    <m/>
    <x v="0"/>
    <n v="2019"/>
    <m/>
  </r>
  <r>
    <d v="2019-12-13T00:00:00"/>
    <x v="1"/>
    <x v="39"/>
    <n v="1"/>
    <s v="Drum"/>
    <n v="150"/>
    <s v="Kg"/>
    <n v="150"/>
    <m/>
    <x v="0"/>
    <n v="2019"/>
    <m/>
  </r>
  <r>
    <d v="2019-12-13T00:00:00"/>
    <x v="1"/>
    <x v="3"/>
    <n v="6"/>
    <s v="Roll"/>
    <n v="30"/>
    <s v="Kg"/>
    <n v="180"/>
    <m/>
    <x v="0"/>
    <n v="2019"/>
    <m/>
  </r>
  <r>
    <d v="2019-12-13T00:00:00"/>
    <x v="1"/>
    <x v="6"/>
    <n v="5"/>
    <s v="Bag"/>
    <n v="25"/>
    <s v="Kg"/>
    <n v="125"/>
    <m/>
    <x v="0"/>
    <n v="2019"/>
    <m/>
  </r>
  <r>
    <d v="2019-12-13T00:00:00"/>
    <x v="1"/>
    <x v="5"/>
    <n v="2"/>
    <s v="Bottle"/>
    <n v="5"/>
    <s v="Kg"/>
    <n v="10"/>
    <m/>
    <x v="0"/>
    <n v="2019"/>
    <m/>
  </r>
  <r>
    <d v="2019-12-13T00:00:00"/>
    <x v="10"/>
    <x v="11"/>
    <n v="5"/>
    <s v="Drum"/>
    <n v="220"/>
    <s v="Kg"/>
    <n v="1100"/>
    <m/>
    <x v="0"/>
    <n v="2019"/>
    <m/>
  </r>
  <r>
    <d v="2019-12-13T00:00:00"/>
    <x v="10"/>
    <x v="3"/>
    <n v="10"/>
    <s v="Roll"/>
    <n v="60"/>
    <s v="Kg"/>
    <n v="600"/>
    <m/>
    <x v="0"/>
    <n v="2019"/>
    <m/>
  </r>
  <r>
    <d v="2019-12-13T00:00:00"/>
    <x v="14"/>
    <x v="10"/>
    <n v="4"/>
    <s v="Drum"/>
    <n v="225"/>
    <s v="Kg"/>
    <n v="900"/>
    <m/>
    <x v="0"/>
    <n v="2019"/>
    <m/>
  </r>
  <r>
    <d v="2019-12-13T00:00:00"/>
    <x v="14"/>
    <x v="3"/>
    <n v="4"/>
    <s v="Roll"/>
    <n v="30"/>
    <s v="Kg"/>
    <n v="120"/>
    <m/>
    <x v="0"/>
    <n v="2019"/>
    <m/>
  </r>
  <r>
    <d v="2019-12-13T00:00:00"/>
    <x v="14"/>
    <x v="6"/>
    <n v="8"/>
    <s v="Bag"/>
    <n v="25"/>
    <s v="Kg"/>
    <n v="200"/>
    <m/>
    <x v="0"/>
    <n v="2019"/>
    <m/>
  </r>
  <r>
    <d v="2019-12-13T00:00:00"/>
    <x v="14"/>
    <x v="12"/>
    <n v="4"/>
    <s v="Bottle"/>
    <n v="5"/>
    <s v="Kg"/>
    <n v="20"/>
    <m/>
    <x v="0"/>
    <n v="2019"/>
    <m/>
  </r>
  <r>
    <d v="2019-12-13T00:00:00"/>
    <x v="31"/>
    <x v="21"/>
    <n v="9"/>
    <s v="Pail"/>
    <n v="20"/>
    <s v="Kg"/>
    <n v="180"/>
    <m/>
    <x v="0"/>
    <n v="2019"/>
    <m/>
  </r>
  <r>
    <d v="2019-12-10T00:00:00"/>
    <x v="27"/>
    <x v="40"/>
    <n v="2"/>
    <s v="Drum"/>
    <n v="200"/>
    <s v="Kg"/>
    <n v="400"/>
    <m/>
    <x v="0"/>
    <n v="2019"/>
    <m/>
  </r>
  <r>
    <d v="2019-12-10T00:00:00"/>
    <x v="27"/>
    <x v="41"/>
    <n v="6"/>
    <s v="Drum"/>
    <n v="250"/>
    <s v="Kg"/>
    <n v="1500"/>
    <m/>
    <x v="0"/>
    <n v="2019"/>
    <m/>
  </r>
  <r>
    <d v="2019-12-17T00:00:00"/>
    <x v="22"/>
    <x v="6"/>
    <n v="12"/>
    <s v="Bag"/>
    <n v="25"/>
    <s v="Kg"/>
    <n v="300"/>
    <m/>
    <x v="0"/>
    <n v="2019"/>
    <m/>
  </r>
  <r>
    <d v="2019-12-17T00:00:00"/>
    <x v="22"/>
    <x v="3"/>
    <n v="18"/>
    <s v="Roll"/>
    <n v="30"/>
    <s v="Kg"/>
    <n v="540"/>
    <m/>
    <x v="0"/>
    <n v="2019"/>
    <m/>
  </r>
  <r>
    <d v="2019-12-17T00:00:00"/>
    <x v="22"/>
    <x v="14"/>
    <n v="5"/>
    <s v="Drum"/>
    <n v="225"/>
    <s v="Kg"/>
    <n v="1125"/>
    <m/>
    <x v="0"/>
    <n v="2019"/>
    <m/>
  </r>
  <r>
    <d v="2019-12-17T00:00:00"/>
    <x v="22"/>
    <x v="3"/>
    <n v="14"/>
    <s v="Roll"/>
    <n v="30"/>
    <s v="Kg"/>
    <n v="420"/>
    <m/>
    <x v="0"/>
    <n v="2019"/>
    <m/>
  </r>
  <r>
    <d v="2019-12-17T00:00:00"/>
    <x v="22"/>
    <x v="8"/>
    <n v="8"/>
    <s v="Roll"/>
    <n v="45"/>
    <s v="Kg"/>
    <n v="360"/>
    <m/>
    <x v="0"/>
    <n v="2019"/>
    <m/>
  </r>
  <r>
    <d v="2019-12-17T00:00:00"/>
    <x v="22"/>
    <x v="14"/>
    <n v="5"/>
    <s v="Drum"/>
    <n v="225"/>
    <s v="Kg"/>
    <n v="1125"/>
    <m/>
    <x v="0"/>
    <n v="2019"/>
    <m/>
  </r>
  <r>
    <d v="2019-12-17T00:00:00"/>
    <x v="22"/>
    <x v="3"/>
    <n v="8"/>
    <s v="Roll"/>
    <n v="30"/>
    <s v="Kg"/>
    <n v="240"/>
    <m/>
    <x v="0"/>
    <n v="2019"/>
    <m/>
  </r>
  <r>
    <d v="2019-12-17T00:00:00"/>
    <x v="22"/>
    <x v="8"/>
    <n v="10"/>
    <s v="Roll"/>
    <n v="45"/>
    <s v="Kg"/>
    <n v="450"/>
    <m/>
    <x v="0"/>
    <n v="2019"/>
    <m/>
  </r>
  <r>
    <d v="2019-12-17T00:00:00"/>
    <x v="22"/>
    <x v="35"/>
    <n v="1"/>
    <s v="Pail"/>
    <n v="25"/>
    <s v="Kg"/>
    <n v="25"/>
    <m/>
    <x v="0"/>
    <n v="2019"/>
    <m/>
  </r>
  <r>
    <d v="2019-12-17T00:00:00"/>
    <x v="22"/>
    <x v="47"/>
    <n v="1"/>
    <s v="Pail"/>
    <n v="25"/>
    <s v="Kg"/>
    <n v="25"/>
    <m/>
    <x v="0"/>
    <n v="2019"/>
    <m/>
  </r>
  <r>
    <d v="2019-12-17T00:00:00"/>
    <x v="22"/>
    <x v="36"/>
    <n v="4"/>
    <s v="Bottle"/>
    <n v="5"/>
    <s v="Kg"/>
    <n v="20"/>
    <m/>
    <x v="0"/>
    <n v="2019"/>
    <m/>
  </r>
  <r>
    <d v="2019-12-16T00:00:00"/>
    <x v="13"/>
    <x v="27"/>
    <n v="20"/>
    <s v="Roll"/>
    <n v="110"/>
    <s v="M2"/>
    <n v="2200"/>
    <m/>
    <x v="0"/>
    <n v="2019"/>
    <m/>
  </r>
  <r>
    <d v="2019-12-17T00:00:00"/>
    <x v="32"/>
    <x v="31"/>
    <n v="5"/>
    <s v="Pail"/>
    <n v="20"/>
    <s v="Kg"/>
    <n v="100"/>
    <m/>
    <x v="0"/>
    <n v="2019"/>
    <m/>
  </r>
  <r>
    <d v="2019-12-10T00:00:00"/>
    <x v="27"/>
    <x v="41"/>
    <n v="2"/>
    <s v="Drum"/>
    <n v="250"/>
    <s v="Kg"/>
    <n v="500"/>
    <m/>
    <x v="0"/>
    <n v="2019"/>
    <m/>
  </r>
  <r>
    <d v="2019-12-16T00:00:00"/>
    <x v="11"/>
    <x v="0"/>
    <n v="5"/>
    <s v="Drum"/>
    <n v="225"/>
    <s v="Kg"/>
    <n v="1125"/>
    <m/>
    <x v="0"/>
    <n v="2019"/>
    <m/>
  </r>
  <r>
    <d v="2019-12-16T00:00:00"/>
    <x v="11"/>
    <x v="44"/>
    <n v="1"/>
    <s v="Drum"/>
    <n v="170"/>
    <s v="Kg"/>
    <n v="170"/>
    <m/>
    <x v="0"/>
    <n v="2019"/>
    <m/>
  </r>
  <r>
    <d v="2019-12-16T00:00:00"/>
    <x v="11"/>
    <x v="12"/>
    <n v="4"/>
    <s v="Bottle"/>
    <n v="5"/>
    <s v="Kg"/>
    <n v="20"/>
    <m/>
    <x v="0"/>
    <n v="2019"/>
    <m/>
  </r>
  <r>
    <d v="2019-12-13T00:00:00"/>
    <x v="33"/>
    <x v="34"/>
    <n v="2"/>
    <s v="Drum"/>
    <n v="220"/>
    <s v="Kg"/>
    <n v="440"/>
    <m/>
    <x v="0"/>
    <n v="2019"/>
    <m/>
  </r>
  <r>
    <d v="2019-12-13T00:00:00"/>
    <x v="33"/>
    <x v="3"/>
    <n v="3"/>
    <s v="Roll"/>
    <n v="30"/>
    <s v="Kg"/>
    <n v="90"/>
    <m/>
    <x v="0"/>
    <n v="2019"/>
    <m/>
  </r>
  <r>
    <d v="2019-12-13T00:00:00"/>
    <x v="33"/>
    <x v="8"/>
    <n v="1"/>
    <s v="Roll"/>
    <n v="40"/>
    <s v="Kg"/>
    <n v="40"/>
    <m/>
    <x v="0"/>
    <n v="2019"/>
    <m/>
  </r>
  <r>
    <d v="2019-12-13T00:00:00"/>
    <x v="33"/>
    <x v="12"/>
    <n v="1"/>
    <s v="Bottle"/>
    <n v="5"/>
    <s v="Kg"/>
    <n v="5"/>
    <m/>
    <x v="0"/>
    <n v="2019"/>
    <m/>
  </r>
  <r>
    <d v="2019-12-13T00:00:00"/>
    <x v="33"/>
    <x v="24"/>
    <n v="1"/>
    <s v="Transportation charge"/>
    <n v="1"/>
    <s v="Transportation charge"/>
    <n v="1"/>
    <m/>
    <x v="0"/>
    <n v="2019"/>
    <m/>
  </r>
  <r>
    <d v="2019-12-10T00:00:00"/>
    <x v="27"/>
    <x v="40"/>
    <n v="4"/>
    <s v="Drum"/>
    <n v="200"/>
    <s v="Kg"/>
    <n v="800"/>
    <m/>
    <x v="0"/>
    <n v="2019"/>
    <m/>
  </r>
  <r>
    <d v="2019-12-10T00:00:00"/>
    <x v="27"/>
    <x v="41"/>
    <n v="4"/>
    <s v="Drum"/>
    <n v="250"/>
    <s v="Kg"/>
    <n v="1000"/>
    <m/>
    <x v="0"/>
    <n v="2019"/>
    <m/>
  </r>
  <r>
    <d v="2019-12-10T00:00:00"/>
    <x v="27"/>
    <x v="42"/>
    <n v="1"/>
    <s v="Drum"/>
    <n v="250"/>
    <s v="Kg"/>
    <n v="250"/>
    <m/>
    <x v="0"/>
    <n v="2019"/>
    <m/>
  </r>
  <r>
    <d v="2019-12-14T00:00:00"/>
    <x v="4"/>
    <x v="11"/>
    <n v="6"/>
    <s v="Drum"/>
    <n v="220"/>
    <s v="Kg"/>
    <n v="1320"/>
    <m/>
    <x v="0"/>
    <n v="2019"/>
    <m/>
  </r>
  <r>
    <d v="2019-12-14T00:00:00"/>
    <x v="4"/>
    <x v="3"/>
    <n v="6"/>
    <s v="Drum"/>
    <n v="54"/>
    <s v="Kg"/>
    <n v="324"/>
    <m/>
    <x v="0"/>
    <n v="2019"/>
    <m/>
  </r>
  <r>
    <d v="2019-12-13T00:00:00"/>
    <x v="34"/>
    <x v="2"/>
    <n v="4"/>
    <s v="Drum"/>
    <n v="220"/>
    <s v="Kg"/>
    <n v="880"/>
    <m/>
    <x v="0"/>
    <n v="2019"/>
    <m/>
  </r>
  <r>
    <d v="2019-12-13T00:00:00"/>
    <x v="34"/>
    <x v="3"/>
    <n v="6"/>
    <s v="Roll"/>
    <n v="54"/>
    <s v="Kg"/>
    <n v="324"/>
    <m/>
    <x v="0"/>
    <n v="2019"/>
    <m/>
  </r>
  <r>
    <d v="2019-12-13T00:00:00"/>
    <x v="34"/>
    <x v="31"/>
    <n v="3"/>
    <s v="Pail"/>
    <n v="20"/>
    <s v="Kg"/>
    <n v="60"/>
    <m/>
    <x v="0"/>
    <n v="2019"/>
    <m/>
  </r>
  <r>
    <d v="2019-12-13T00:00:00"/>
    <x v="34"/>
    <x v="48"/>
    <n v="3"/>
    <s v="Pail"/>
    <n v="20"/>
    <s v="Kg"/>
    <n v="60"/>
    <m/>
    <x v="0"/>
    <n v="2019"/>
    <m/>
  </r>
  <r>
    <d v="2019-12-13T00:00:00"/>
    <x v="34"/>
    <x v="12"/>
    <n v="4"/>
    <s v="Bottle"/>
    <n v="5"/>
    <s v="Kg"/>
    <n v="20"/>
    <m/>
    <x v="0"/>
    <n v="2019"/>
    <m/>
  </r>
  <r>
    <d v="2019-12-17T00:00:00"/>
    <x v="35"/>
    <x v="2"/>
    <n v="1"/>
    <s v="Drum"/>
    <n v="220"/>
    <s v="Kg"/>
    <n v="220"/>
    <m/>
    <x v="0"/>
    <n v="2019"/>
    <m/>
  </r>
  <r>
    <d v="2019-12-17T00:00:00"/>
    <x v="35"/>
    <x v="49"/>
    <n v="1"/>
    <s v="Drum"/>
    <n v="200"/>
    <s v="Kg"/>
    <n v="200"/>
    <m/>
    <x v="0"/>
    <n v="2019"/>
    <m/>
  </r>
  <r>
    <d v="2019-12-17T00:00:00"/>
    <x v="35"/>
    <x v="50"/>
    <n v="1"/>
    <s v="Tin"/>
    <n v="2"/>
    <s v="Kg"/>
    <n v="2"/>
    <m/>
    <x v="0"/>
    <n v="2019"/>
    <m/>
  </r>
  <r>
    <d v="2019-12-17T00:00:00"/>
    <x v="35"/>
    <x v="26"/>
    <n v="1"/>
    <s v="Drum"/>
    <n v="163"/>
    <s v="Kg/Drum"/>
    <n v="163"/>
    <m/>
    <x v="0"/>
    <n v="2019"/>
    <m/>
  </r>
  <r>
    <d v="2019-12-17T00:00:00"/>
    <x v="35"/>
    <x v="25"/>
    <n v="3"/>
    <s v="Roll"/>
    <n v="53"/>
    <s v="Kg"/>
    <n v="159"/>
    <m/>
    <x v="0"/>
    <n v="2019"/>
    <m/>
  </r>
  <r>
    <d v="2019-12-17T00:00:00"/>
    <x v="35"/>
    <x v="48"/>
    <n v="2"/>
    <s v="Pail"/>
    <n v="20"/>
    <s v="Kg"/>
    <n v="40"/>
    <m/>
    <x v="0"/>
    <n v="2019"/>
    <m/>
  </r>
  <r>
    <d v="2019-11-02T00:00:00"/>
    <x v="36"/>
    <x v="0"/>
    <n v="2"/>
    <s v="Drum"/>
    <n v="225"/>
    <s v="Kg"/>
    <n v="450"/>
    <m/>
    <x v="0"/>
    <n v="2019"/>
    <m/>
  </r>
  <r>
    <d v="2019-11-02T00:00:00"/>
    <x v="36"/>
    <x v="44"/>
    <n v="2"/>
    <s v="Pail"/>
    <n v="20"/>
    <s v="Kg"/>
    <n v="40"/>
    <m/>
    <x v="0"/>
    <n v="2019"/>
    <m/>
  </r>
  <r>
    <d v="2019-11-02T00:00:00"/>
    <x v="36"/>
    <x v="32"/>
    <n v="1"/>
    <s v="Pail"/>
    <n v="25"/>
    <s v="Kg"/>
    <n v="25"/>
    <m/>
    <x v="0"/>
    <n v="2019"/>
    <m/>
  </r>
  <r>
    <d v="2019-12-18T00:00:00"/>
    <x v="37"/>
    <x v="51"/>
    <n v="2"/>
    <s v="Drum"/>
    <n v="144"/>
    <s v="Kg"/>
    <n v="288"/>
    <m/>
    <x v="0"/>
    <n v="2019"/>
    <m/>
  </r>
  <r>
    <d v="2019-12-19T00:00:00"/>
    <x v="1"/>
    <x v="2"/>
    <n v="3"/>
    <s v="Drum"/>
    <n v="220"/>
    <s v="Kg"/>
    <n v="660"/>
    <m/>
    <x v="0"/>
    <n v="2019"/>
    <m/>
  </r>
  <r>
    <d v="2019-12-19T00:00:00"/>
    <x v="1"/>
    <x v="3"/>
    <n v="6"/>
    <s v="Roll"/>
    <n v="30"/>
    <s v="Kg"/>
    <n v="180"/>
    <m/>
    <x v="0"/>
    <n v="2019"/>
    <m/>
  </r>
  <r>
    <d v="2019-12-19T00:00:00"/>
    <x v="1"/>
    <x v="52"/>
    <n v="1"/>
    <s v="Pail"/>
    <n v="25"/>
    <s v="Kg"/>
    <n v="25"/>
    <m/>
    <x v="0"/>
    <n v="2019"/>
    <m/>
  </r>
  <r>
    <d v="2019-12-19T00:00:00"/>
    <x v="1"/>
    <x v="6"/>
    <n v="10"/>
    <s v="Bag"/>
    <n v="25"/>
    <s v="Kg"/>
    <n v="250"/>
    <m/>
    <x v="0"/>
    <n v="2019"/>
    <m/>
  </r>
  <r>
    <d v="2019-12-19T00:00:00"/>
    <x v="1"/>
    <x v="5"/>
    <n v="1"/>
    <s v="Bottle"/>
    <n v="5"/>
    <s v="Kg"/>
    <n v="5"/>
    <m/>
    <x v="0"/>
    <n v="2019"/>
    <m/>
  </r>
  <r>
    <d v="2019-12-19T00:00:00"/>
    <x v="1"/>
    <x v="7"/>
    <n v="1"/>
    <s v="Tin"/>
    <n v="1"/>
    <s v="GAL"/>
    <n v="1"/>
    <m/>
    <x v="0"/>
    <n v="2019"/>
    <m/>
  </r>
  <r>
    <d v="2019-12-20T00:00:00"/>
    <x v="1"/>
    <x v="39"/>
    <n v="3"/>
    <s v="Pail"/>
    <n v="25"/>
    <s v="Kg"/>
    <n v="75"/>
    <m/>
    <x v="0"/>
    <n v="2019"/>
    <m/>
  </r>
  <r>
    <d v="2019-12-20T00:00:00"/>
    <x v="19"/>
    <x v="2"/>
    <n v="4"/>
    <s v="Drum"/>
    <n v="220"/>
    <s v="Kg"/>
    <n v="880"/>
    <m/>
    <x v="0"/>
    <n v="2019"/>
    <m/>
  </r>
  <r>
    <d v="2019-12-20T00:00:00"/>
    <x v="19"/>
    <x v="3"/>
    <n v="5"/>
    <s v="Roll"/>
    <n v="60"/>
    <s v="Kg"/>
    <n v="300"/>
    <m/>
    <x v="0"/>
    <n v="2019"/>
    <m/>
  </r>
  <r>
    <d v="2019-12-20T00:00:00"/>
    <x v="19"/>
    <x v="31"/>
    <n v="7"/>
    <s v="Pail"/>
    <n v="20"/>
    <s v="Kg"/>
    <n v="140"/>
    <m/>
    <x v="0"/>
    <n v="2019"/>
    <m/>
  </r>
  <r>
    <d v="2019-12-20T00:00:00"/>
    <x v="19"/>
    <x v="48"/>
    <n v="2"/>
    <s v="Pail"/>
    <n v="20"/>
    <s v="Kg"/>
    <n v="40"/>
    <m/>
    <x v="0"/>
    <n v="2019"/>
    <m/>
  </r>
  <r>
    <d v="2019-12-20T00:00:00"/>
    <x v="19"/>
    <x v="12"/>
    <n v="4"/>
    <s v="Bottle"/>
    <n v="5"/>
    <s v="Kg"/>
    <n v="20"/>
    <m/>
    <x v="0"/>
    <n v="2019"/>
    <m/>
  </r>
  <r>
    <d v="2019-12-20T00:00:00"/>
    <x v="19"/>
    <x v="53"/>
    <n v="1"/>
    <s v="Pail"/>
    <n v="5"/>
    <s v="Kg"/>
    <n v="5"/>
    <m/>
    <x v="0"/>
    <n v="2019"/>
    <m/>
  </r>
  <r>
    <d v="2019-12-20T00:00:00"/>
    <x v="19"/>
    <x v="19"/>
    <n v="3"/>
    <s v="Box"/>
    <n v="12"/>
    <s v="PC"/>
    <n v="36"/>
    <m/>
    <x v="0"/>
    <n v="2019"/>
    <m/>
  </r>
  <r>
    <d v="2019-12-20T00:00:00"/>
    <x v="14"/>
    <x v="10"/>
    <n v="3"/>
    <s v="Drum"/>
    <n v="225"/>
    <s v="Kg"/>
    <n v="675"/>
    <m/>
    <x v="0"/>
    <n v="2019"/>
    <m/>
  </r>
  <r>
    <d v="2019-12-20T00:00:00"/>
    <x v="14"/>
    <x v="3"/>
    <n v="3"/>
    <s v="Roll"/>
    <n v="30"/>
    <s v="Kg"/>
    <n v="90"/>
    <m/>
    <x v="0"/>
    <n v="2019"/>
    <m/>
  </r>
  <r>
    <d v="2019-12-20T00:00:00"/>
    <x v="14"/>
    <x v="6"/>
    <n v="10"/>
    <s v="Bag"/>
    <n v="25"/>
    <s v="Kg"/>
    <n v="250"/>
    <m/>
    <x v="0"/>
    <n v="2019"/>
    <m/>
  </r>
  <r>
    <d v="2019-12-20T00:00:00"/>
    <x v="14"/>
    <x v="17"/>
    <n v="1"/>
    <s v="Bag"/>
    <n v="10"/>
    <s v="Kg"/>
    <n v="10"/>
    <m/>
    <x v="0"/>
    <n v="2019"/>
    <m/>
  </r>
  <r>
    <d v="2019-12-19T00:00:00"/>
    <x v="5"/>
    <x v="14"/>
    <n v="7"/>
    <s v="Drum"/>
    <n v="220"/>
    <s v="Kg"/>
    <n v="1540"/>
    <m/>
    <x v="0"/>
    <n v="2019"/>
    <m/>
  </r>
  <r>
    <d v="2019-12-19T00:00:00"/>
    <x v="5"/>
    <x v="3"/>
    <n v="6"/>
    <s v="Roll"/>
    <n v="54"/>
    <s v="Kg"/>
    <n v="324"/>
    <m/>
    <x v="0"/>
    <n v="2019"/>
    <m/>
  </r>
  <r>
    <d v="2019-12-19T00:00:00"/>
    <x v="5"/>
    <x v="16"/>
    <n v="3"/>
    <s v="Roll"/>
    <n v="54"/>
    <s v="Kg"/>
    <n v="162"/>
    <m/>
    <x v="0"/>
    <n v="2019"/>
    <m/>
  </r>
  <r>
    <d v="2019-12-19T00:00:00"/>
    <x v="5"/>
    <x v="48"/>
    <n v="1"/>
    <s v="Pail"/>
    <n v="20"/>
    <s v="Kg"/>
    <n v="20"/>
    <m/>
    <x v="0"/>
    <n v="2019"/>
    <m/>
  </r>
  <r>
    <d v="2019-12-19T00:00:00"/>
    <x v="5"/>
    <x v="19"/>
    <n v="2"/>
    <s v="Box"/>
    <n v="12"/>
    <s v="Kg"/>
    <n v="24"/>
    <m/>
    <x v="0"/>
    <n v="2019"/>
    <m/>
  </r>
  <r>
    <d v="2019-12-20T00:00:00"/>
    <x v="38"/>
    <x v="2"/>
    <n v="1"/>
    <s v="Drum"/>
    <n v="220"/>
    <s v="Kg"/>
    <n v="220"/>
    <m/>
    <x v="0"/>
    <n v="2019"/>
    <m/>
  </r>
  <r>
    <d v="2019-12-20T00:00:00"/>
    <x v="38"/>
    <x v="31"/>
    <n v="1"/>
    <s v="Pail"/>
    <n v="20"/>
    <s v="Kg"/>
    <n v="20"/>
    <m/>
    <x v="0"/>
    <n v="2019"/>
    <m/>
  </r>
  <r>
    <d v="2019-12-20T00:00:00"/>
    <x v="38"/>
    <x v="54"/>
    <n v="3"/>
    <s v="Can"/>
    <n v="1"/>
    <s v="Can"/>
    <n v="3"/>
    <m/>
    <x v="0"/>
    <n v="2019"/>
    <m/>
  </r>
  <r>
    <d v="2019-12-20T00:00:00"/>
    <x v="39"/>
    <x v="17"/>
    <n v="10"/>
    <s v="Bag"/>
    <n v="10"/>
    <s v="Kg"/>
    <n v="100"/>
    <m/>
    <x v="0"/>
    <n v="2019"/>
    <m/>
  </r>
  <r>
    <d v="2019-12-20T00:00:00"/>
    <x v="39"/>
    <x v="12"/>
    <n v="105"/>
    <s v="Bottle/Pallet"/>
    <n v="5"/>
    <s v="Kg"/>
    <n v="525"/>
    <m/>
    <x v="0"/>
    <n v="2019"/>
    <m/>
  </r>
  <r>
    <d v="2019-12-20T00:00:00"/>
    <x v="11"/>
    <x v="0"/>
    <n v="3"/>
    <s v="Drum"/>
    <n v="225"/>
    <s v="Kg"/>
    <n v="675"/>
    <m/>
    <x v="0"/>
    <n v="2019"/>
    <m/>
  </r>
  <r>
    <d v="2019-12-21T00:00:00"/>
    <x v="40"/>
    <x v="11"/>
    <n v="4"/>
    <s v="Drum"/>
    <n v="220"/>
    <s v="Kg"/>
    <n v="880"/>
    <m/>
    <x v="0"/>
    <n v="2019"/>
    <m/>
  </r>
  <r>
    <d v="2019-12-21T00:00:00"/>
    <x v="40"/>
    <x v="3"/>
    <n v="4"/>
    <s v="Roll"/>
    <n v="53.7"/>
    <s v="Kg"/>
    <n v="214.8"/>
    <m/>
    <x v="0"/>
    <n v="2019"/>
    <m/>
  </r>
  <r>
    <d v="2019-12-21T00:00:00"/>
    <x v="40"/>
    <x v="4"/>
    <n v="1"/>
    <s v="Roll"/>
    <n v="54"/>
    <s v="Kg"/>
    <n v="54"/>
    <m/>
    <x v="0"/>
    <n v="2019"/>
    <m/>
  </r>
  <r>
    <d v="2019-12-21T00:00:00"/>
    <x v="40"/>
    <x v="31"/>
    <n v="8"/>
    <s v="Pail"/>
    <n v="20"/>
    <s v="Kg"/>
    <n v="160"/>
    <m/>
    <x v="0"/>
    <n v="2019"/>
    <m/>
  </r>
  <r>
    <d v="2019-12-21T00:00:00"/>
    <x v="40"/>
    <x v="12"/>
    <n v="4"/>
    <s v="Bottle"/>
    <n v="5"/>
    <s v="Kg"/>
    <n v="20"/>
    <m/>
    <x v="0"/>
    <n v="2019"/>
    <m/>
  </r>
  <r>
    <d v="2019-12-23T00:00:00"/>
    <x v="1"/>
    <x v="2"/>
    <n v="3"/>
    <s v="Drum"/>
    <n v="220"/>
    <s v="Kg"/>
    <n v="660"/>
    <m/>
    <x v="0"/>
    <n v="2019"/>
    <m/>
  </r>
  <r>
    <d v="2019-12-23T00:00:00"/>
    <x v="1"/>
    <x v="3"/>
    <n v="6"/>
    <s v="Roll"/>
    <n v="30"/>
    <s v="Kg"/>
    <n v="180"/>
    <m/>
    <x v="0"/>
    <n v="2019"/>
    <m/>
  </r>
  <r>
    <d v="2019-12-23T00:00:00"/>
    <x v="1"/>
    <x v="6"/>
    <n v="5"/>
    <s v="Bag"/>
    <n v="25"/>
    <s v="Kg"/>
    <n v="125"/>
    <m/>
    <x v="0"/>
    <n v="2019"/>
    <m/>
  </r>
  <r>
    <d v="2019-12-23T00:00:00"/>
    <x v="1"/>
    <x v="5"/>
    <n v="2"/>
    <s v="Bottle"/>
    <n v="5"/>
    <s v="Kg"/>
    <n v="10"/>
    <m/>
    <x v="0"/>
    <n v="2019"/>
    <m/>
  </r>
  <r>
    <d v="2019-12-23T00:00:00"/>
    <x v="1"/>
    <x v="18"/>
    <n v="1"/>
    <s v="Box"/>
    <n v="12"/>
    <s v="Kg"/>
    <n v="12"/>
    <m/>
    <x v="0"/>
    <n v="2019"/>
    <m/>
  </r>
  <r>
    <d v="2019-12-23T00:00:00"/>
    <x v="1"/>
    <x v="20"/>
    <n v="1"/>
    <s v="Box"/>
    <n v="12"/>
    <s v="Kg"/>
    <n v="12"/>
    <m/>
    <x v="0"/>
    <n v="2019"/>
    <m/>
  </r>
  <r>
    <d v="2019-12-20T00:00:00"/>
    <x v="4"/>
    <x v="11"/>
    <n v="6"/>
    <s v="Drum"/>
    <n v="220"/>
    <s v="Kg"/>
    <n v="1320"/>
    <m/>
    <x v="0"/>
    <n v="2019"/>
    <m/>
  </r>
  <r>
    <d v="2019-12-20T00:00:00"/>
    <x v="4"/>
    <x v="3"/>
    <n v="6"/>
    <s v="Roll"/>
    <n v="53.7"/>
    <s v="Kg"/>
    <n v="322.20000000000005"/>
    <m/>
    <x v="0"/>
    <n v="2019"/>
    <m/>
  </r>
  <r>
    <d v="2019-12-20T00:00:00"/>
    <x v="4"/>
    <x v="4"/>
    <n v="3"/>
    <s v="Roll"/>
    <n v="54"/>
    <s v="Kg"/>
    <n v="162"/>
    <m/>
    <x v="0"/>
    <n v="2019"/>
    <m/>
  </r>
  <r>
    <d v="2019-12-20T00:00:00"/>
    <x v="4"/>
    <x v="12"/>
    <n v="8"/>
    <s v="Bottle"/>
    <n v="5"/>
    <s v="Kg"/>
    <n v="40"/>
    <m/>
    <x v="0"/>
    <n v="2019"/>
    <m/>
  </r>
  <r>
    <d v="2019-12-20T00:00:00"/>
    <x v="4"/>
    <x v="8"/>
    <n v="2"/>
    <s v="Roll"/>
    <n v="45"/>
    <s v="Kg"/>
    <n v="90"/>
    <m/>
    <x v="0"/>
    <n v="2019"/>
    <m/>
  </r>
  <r>
    <d v="2019-12-23T00:00:00"/>
    <x v="12"/>
    <x v="10"/>
    <n v="5"/>
    <s v="Drum"/>
    <n v="225"/>
    <s v="Kg"/>
    <n v="1125"/>
    <m/>
    <x v="0"/>
    <n v="2019"/>
    <m/>
  </r>
  <r>
    <d v="2019-12-23T00:00:00"/>
    <x v="12"/>
    <x v="12"/>
    <n v="4"/>
    <s v="Bottle"/>
    <n v="5"/>
    <s v="Kg"/>
    <n v="20"/>
    <m/>
    <x v="0"/>
    <n v="2019"/>
    <m/>
  </r>
  <r>
    <d v="2019-12-23T00:00:00"/>
    <x v="12"/>
    <x v="10"/>
    <n v="4"/>
    <s v="Drum"/>
    <n v="225"/>
    <s v="Kg"/>
    <n v="900"/>
    <m/>
    <x v="0"/>
    <n v="2019"/>
    <m/>
  </r>
  <r>
    <d v="2019-12-24T00:00:00"/>
    <x v="41"/>
    <x v="34"/>
    <n v="3"/>
    <s v="Drum"/>
    <n v="220"/>
    <s v="Kg"/>
    <n v="660"/>
    <m/>
    <x v="0"/>
    <n v="2019"/>
    <m/>
  </r>
  <r>
    <d v="2019-12-24T00:00:00"/>
    <x v="41"/>
    <x v="14"/>
    <n v="1"/>
    <s v="Drum"/>
    <n v="220"/>
    <s v="Kg"/>
    <n v="220"/>
    <m/>
    <x v="0"/>
    <n v="2019"/>
    <m/>
  </r>
  <r>
    <d v="2019-12-24T00:00:00"/>
    <x v="41"/>
    <x v="3"/>
    <n v="12"/>
    <s v="Roll"/>
    <n v="30"/>
    <s v="Kg"/>
    <n v="360"/>
    <m/>
    <x v="0"/>
    <n v="2019"/>
    <m/>
  </r>
  <r>
    <d v="2019-12-24T00:00:00"/>
    <x v="41"/>
    <x v="12"/>
    <n v="2"/>
    <s v="Bottle"/>
    <n v="5"/>
    <s v="Kg"/>
    <n v="10"/>
    <m/>
    <x v="0"/>
    <n v="2019"/>
    <m/>
  </r>
  <r>
    <d v="2019-12-24T00:00:00"/>
    <x v="41"/>
    <x v="55"/>
    <n v="1"/>
    <s v="Tin"/>
    <n v="5"/>
    <s v="Kg"/>
    <n v="5"/>
    <m/>
    <x v="0"/>
    <n v="2019"/>
    <m/>
  </r>
  <r>
    <d v="2019-12-23T00:00:00"/>
    <x v="12"/>
    <x v="10"/>
    <n v="6"/>
    <s v="Drum"/>
    <n v="225"/>
    <s v="Kg"/>
    <n v="1350"/>
    <m/>
    <x v="0"/>
    <n v="2019"/>
    <m/>
  </r>
  <r>
    <d v="2019-12-23T00:00:00"/>
    <x v="12"/>
    <x v="12"/>
    <n v="8"/>
    <s v="Bottle"/>
    <n v="5"/>
    <s v="Kg"/>
    <n v="40"/>
    <m/>
    <x v="0"/>
    <n v="2019"/>
    <m/>
  </r>
  <r>
    <d v="2019-12-23T00:00:00"/>
    <x v="12"/>
    <x v="3"/>
    <n v="10"/>
    <s v="Roll"/>
    <n v="53.7"/>
    <s v="Kg"/>
    <n v="537"/>
    <m/>
    <x v="0"/>
    <n v="2019"/>
    <m/>
  </r>
  <r>
    <d v="2019-12-26T00:00:00"/>
    <x v="14"/>
    <x v="10"/>
    <n v="3"/>
    <s v="Drum"/>
    <n v="225"/>
    <s v="Kg"/>
    <n v="675"/>
    <m/>
    <x v="0"/>
    <n v="2019"/>
    <m/>
  </r>
  <r>
    <d v="2019-12-26T00:00:00"/>
    <x v="14"/>
    <x v="3"/>
    <n v="3"/>
    <s v="Roll"/>
    <n v="30"/>
    <s v="Kg"/>
    <n v="90"/>
    <m/>
    <x v="0"/>
    <n v="2019"/>
    <m/>
  </r>
  <r>
    <d v="2019-12-26T00:00:00"/>
    <x v="14"/>
    <x v="6"/>
    <n v="5"/>
    <s v="Bag"/>
    <n v="25"/>
    <s v="Kg"/>
    <n v="125"/>
    <m/>
    <x v="0"/>
    <n v="2019"/>
    <m/>
  </r>
  <r>
    <d v="2019-12-26T00:00:00"/>
    <x v="14"/>
    <x v="12"/>
    <n v="4"/>
    <s v="Bottle"/>
    <n v="5"/>
    <s v="Kg"/>
    <n v="20"/>
    <m/>
    <x v="0"/>
    <n v="2019"/>
    <m/>
  </r>
  <r>
    <d v="2019-12-26T00:00:00"/>
    <x v="42"/>
    <x v="2"/>
    <n v="3"/>
    <s v="Drum"/>
    <n v="220"/>
    <s v="Kg"/>
    <n v="660"/>
    <m/>
    <x v="0"/>
    <n v="2019"/>
    <m/>
  </r>
  <r>
    <d v="2019-12-26T00:00:00"/>
    <x v="42"/>
    <x v="31"/>
    <n v="7"/>
    <s v="Pail"/>
    <n v="20"/>
    <s v="Kg"/>
    <n v="140"/>
    <m/>
    <x v="0"/>
    <n v="2019"/>
    <m/>
  </r>
  <r>
    <d v="2019-12-26T00:00:00"/>
    <x v="42"/>
    <x v="3"/>
    <n v="4"/>
    <s v="Roll"/>
    <n v="53.7"/>
    <s v="Kg"/>
    <n v="214.8"/>
    <m/>
    <x v="0"/>
    <n v="2019"/>
    <m/>
  </r>
  <r>
    <d v="2019-12-26T00:00:00"/>
    <x v="42"/>
    <x v="4"/>
    <n v="4"/>
    <s v="Roll"/>
    <n v="54"/>
    <s v="Kg"/>
    <n v="216"/>
    <m/>
    <x v="0"/>
    <n v="2019"/>
    <m/>
  </r>
  <r>
    <d v="2019-12-26T00:00:00"/>
    <x v="42"/>
    <x v="8"/>
    <n v="1"/>
    <s v="Roll"/>
    <n v="45"/>
    <s v="Kg"/>
    <n v="45"/>
    <m/>
    <x v="0"/>
    <n v="2019"/>
    <m/>
  </r>
  <r>
    <d v="2019-12-26T00:00:00"/>
    <x v="42"/>
    <x v="56"/>
    <n v="3"/>
    <s v="Roll"/>
    <n v="50"/>
    <s v="M2"/>
    <n v="150"/>
    <m/>
    <x v="0"/>
    <n v="2019"/>
    <m/>
  </r>
  <r>
    <d v="2019-12-26T00:00:00"/>
    <x v="42"/>
    <x v="12"/>
    <n v="2"/>
    <s v="Bottle"/>
    <n v="5"/>
    <s v="Kg"/>
    <n v="10"/>
    <m/>
    <x v="0"/>
    <n v="2019"/>
    <m/>
  </r>
  <r>
    <d v="2019-12-26T00:00:00"/>
    <x v="42"/>
    <x v="30"/>
    <n v="2"/>
    <s v="Can"/>
    <n v="1"/>
    <s v="Can"/>
    <n v="2"/>
    <m/>
    <x v="0"/>
    <n v="2019"/>
    <m/>
  </r>
  <r>
    <d v="2019-12-26T00:00:00"/>
    <x v="43"/>
    <x v="34"/>
    <n v="2"/>
    <s v="Drum"/>
    <n v="220"/>
    <s v="Kg"/>
    <n v="440"/>
    <m/>
    <x v="0"/>
    <n v="2019"/>
    <m/>
  </r>
  <r>
    <d v="2019-12-26T00:00:00"/>
    <x v="43"/>
    <x v="3"/>
    <n v="2"/>
    <s v="Roll"/>
    <n v="30"/>
    <s v="Kg"/>
    <n v="60"/>
    <m/>
    <x v="0"/>
    <n v="2019"/>
    <m/>
  </r>
  <r>
    <d v="2019-12-26T00:00:00"/>
    <x v="43"/>
    <x v="24"/>
    <n v="1"/>
    <s v="Transportation charge"/>
    <n v="1"/>
    <s v="Transportation charge"/>
    <n v="1"/>
    <m/>
    <x v="0"/>
    <n v="2019"/>
    <m/>
  </r>
  <r>
    <d v="2019-12-27T00:00:00"/>
    <x v="21"/>
    <x v="34"/>
    <n v="1"/>
    <s v="Pail"/>
    <n v="25"/>
    <s v="Kg"/>
    <n v="25"/>
    <s v="Melaka"/>
    <x v="0"/>
    <n v="2019"/>
    <m/>
  </r>
  <r>
    <d v="2019-12-27T00:00:00"/>
    <x v="21"/>
    <x v="3"/>
    <n v="1"/>
    <s v="Roll"/>
    <n v="30"/>
    <s v="Kg"/>
    <n v="30"/>
    <m/>
    <x v="0"/>
    <n v="2019"/>
    <m/>
  </r>
  <r>
    <d v="2019-12-27T00:00:00"/>
    <x v="21"/>
    <x v="24"/>
    <n v="1"/>
    <s v="Transportation charge"/>
    <n v="1"/>
    <s v="Transportation charge"/>
    <n v="1"/>
    <m/>
    <x v="0"/>
    <n v="2019"/>
    <m/>
  </r>
  <r>
    <d v="2019-12-26T00:00:00"/>
    <x v="17"/>
    <x v="2"/>
    <n v="7"/>
    <s v="Drum"/>
    <n v="220"/>
    <s v="Kg"/>
    <n v="1540"/>
    <m/>
    <x v="0"/>
    <n v="2019"/>
    <m/>
  </r>
  <r>
    <d v="2019-12-26T00:00:00"/>
    <x v="17"/>
    <x v="30"/>
    <n v="6"/>
    <s v="Can"/>
    <n v="1"/>
    <s v="Can"/>
    <n v="6"/>
    <m/>
    <x v="0"/>
    <n v="2019"/>
    <m/>
  </r>
  <r>
    <d v="2019-12-26T00:00:00"/>
    <x v="15"/>
    <x v="57"/>
    <n v="3"/>
    <s v="Drum"/>
    <n v="190"/>
    <s v="Kg"/>
    <n v="570"/>
    <m/>
    <x v="0"/>
    <n v="2019"/>
    <m/>
  </r>
  <r>
    <d v="2019-12-27T00:00:00"/>
    <x v="44"/>
    <x v="58"/>
    <n v="2"/>
    <s v="Roll"/>
    <n v="50.8"/>
    <s v="M2"/>
    <n v="101.6"/>
    <m/>
    <x v="0"/>
    <n v="2019"/>
    <m/>
  </r>
  <r>
    <d v="2019-12-27T00:00:00"/>
    <x v="44"/>
    <x v="59"/>
    <n v="4"/>
    <s v="Roll"/>
    <n v="50"/>
    <s v="M2"/>
    <n v="200"/>
    <m/>
    <x v="0"/>
    <n v="2019"/>
    <m/>
  </r>
  <r>
    <d v="2019-12-27T00:00:00"/>
    <x v="44"/>
    <x v="60"/>
    <n v="4"/>
    <s v="Roll"/>
    <n v="53"/>
    <s v="Kg"/>
    <n v="212"/>
    <m/>
    <x v="0"/>
    <n v="2019"/>
    <m/>
  </r>
  <r>
    <d v="2019-12-27T00:00:00"/>
    <x v="17"/>
    <x v="34"/>
    <n v="3"/>
    <s v="Drum"/>
    <n v="220"/>
    <s v="Kg"/>
    <n v="660"/>
    <m/>
    <x v="0"/>
    <n v="2019"/>
    <m/>
  </r>
  <r>
    <d v="2019-12-27T00:00:00"/>
    <x v="17"/>
    <x v="11"/>
    <n v="2"/>
    <s v="Drum"/>
    <n v="220"/>
    <s v="Kg"/>
    <n v="440"/>
    <m/>
    <x v="0"/>
    <n v="2019"/>
    <m/>
  </r>
  <r>
    <d v="2019-12-27T00:00:00"/>
    <x v="11"/>
    <x v="0"/>
    <n v="4"/>
    <s v="Drum"/>
    <n v="225"/>
    <s v="Kg"/>
    <n v="900"/>
    <m/>
    <x v="0"/>
    <n v="2019"/>
    <m/>
  </r>
  <r>
    <d v="2019-12-27T00:00:00"/>
    <x v="45"/>
    <x v="2"/>
    <n v="2"/>
    <s v="Drum"/>
    <n v="220"/>
    <s v="Kg"/>
    <n v="440"/>
    <m/>
    <x v="0"/>
    <n v="2019"/>
    <m/>
  </r>
  <r>
    <d v="2019-12-27T00:00:00"/>
    <x v="45"/>
    <x v="3"/>
    <n v="4"/>
    <s v="Roll"/>
    <n v="30"/>
    <s v="Kg"/>
    <n v="120"/>
    <m/>
    <x v="0"/>
    <n v="2019"/>
    <m/>
  </r>
  <r>
    <d v="2019-12-27T00:00:00"/>
    <x v="45"/>
    <x v="48"/>
    <n v="3"/>
    <s v="Pail"/>
    <n v="20"/>
    <s v="Kg"/>
    <n v="60"/>
    <m/>
    <x v="0"/>
    <n v="2019"/>
    <m/>
  </r>
  <r>
    <d v="2019-12-27T00:00:00"/>
    <x v="45"/>
    <x v="52"/>
    <n v="1"/>
    <s v="Tin"/>
    <n v="5"/>
    <s v="Kg"/>
    <n v="5"/>
    <m/>
    <x v="0"/>
    <n v="2019"/>
    <m/>
  </r>
  <r>
    <d v="2019-12-27T00:00:00"/>
    <x v="45"/>
    <x v="32"/>
    <n v="1"/>
    <s v="Tin"/>
    <n v="5"/>
    <s v="Kg"/>
    <n v="5"/>
    <m/>
    <x v="0"/>
    <n v="2019"/>
    <m/>
  </r>
  <r>
    <d v="2019-12-27T00:00:00"/>
    <x v="4"/>
    <x v="11"/>
    <n v="6"/>
    <s v="Drum"/>
    <n v="220"/>
    <s v="Kg"/>
    <n v="1320"/>
    <m/>
    <x v="0"/>
    <n v="2019"/>
    <m/>
  </r>
  <r>
    <d v="2019-12-27T00:00:00"/>
    <x v="4"/>
    <x v="3"/>
    <n v="6"/>
    <s v="Roll"/>
    <n v="53.7"/>
    <s v="Kg"/>
    <n v="322.20000000000005"/>
    <m/>
    <x v="0"/>
    <n v="2019"/>
    <m/>
  </r>
  <r>
    <d v="2019-12-27T00:00:00"/>
    <x v="4"/>
    <x v="4"/>
    <n v="3"/>
    <s v="Roll"/>
    <n v="54"/>
    <s v="Kg"/>
    <n v="162"/>
    <m/>
    <x v="0"/>
    <n v="2019"/>
    <m/>
  </r>
  <r>
    <d v="2019-12-28T00:00:00"/>
    <x v="46"/>
    <x v="0"/>
    <n v="5"/>
    <s v="Drum"/>
    <n v="225"/>
    <s v="Kg"/>
    <n v="1125"/>
    <m/>
    <x v="0"/>
    <n v="2019"/>
    <m/>
  </r>
  <r>
    <d v="2019-12-28T00:00:00"/>
    <x v="46"/>
    <x v="26"/>
    <n v="1"/>
    <s v="Drum"/>
    <n v="163"/>
    <s v="Kg"/>
    <n v="163"/>
    <m/>
    <x v="0"/>
    <n v="2019"/>
    <m/>
  </r>
  <r>
    <d v="2020-01-02T00:00:00"/>
    <x v="36"/>
    <x v="0"/>
    <n v="4"/>
    <s v="Drum"/>
    <n v="225"/>
    <s v="Kg"/>
    <n v="900"/>
    <m/>
    <x v="0"/>
    <n v="2019"/>
    <m/>
  </r>
  <r>
    <d v="2020-01-02T00:00:00"/>
    <x v="36"/>
    <x v="0"/>
    <n v="1"/>
    <s v="Drum"/>
    <n v="200"/>
    <s v="Kg"/>
    <n v="200"/>
    <m/>
    <x v="0"/>
    <n v="2019"/>
    <m/>
  </r>
  <r>
    <d v="2020-01-02T00:00:00"/>
    <x v="36"/>
    <x v="26"/>
    <n v="1"/>
    <s v="Drum"/>
    <n v="163"/>
    <s v="Kg"/>
    <n v="163"/>
    <m/>
    <x v="0"/>
    <n v="2019"/>
    <m/>
  </r>
  <r>
    <d v="2019-12-30T00:00:00"/>
    <x v="47"/>
    <x v="2"/>
    <n v="1"/>
    <s v="Drum"/>
    <n v="220"/>
    <s v="Kg"/>
    <n v="220"/>
    <m/>
    <x v="0"/>
    <n v="2019"/>
    <m/>
  </r>
  <r>
    <d v="2019-12-30T00:00:00"/>
    <x v="47"/>
    <x v="6"/>
    <n v="2"/>
    <s v="Bag"/>
    <n v="25"/>
    <s v="Kg"/>
    <n v="50"/>
    <m/>
    <x v="0"/>
    <n v="2019"/>
    <m/>
  </r>
  <r>
    <d v="2019-12-30T00:00:00"/>
    <x v="47"/>
    <x v="24"/>
    <n v="1"/>
    <s v="Transportation charge"/>
    <n v="1"/>
    <s v="Transportation charge"/>
    <n v="1"/>
    <m/>
    <x v="0"/>
    <n v="2019"/>
    <m/>
  </r>
  <r>
    <d v="2019-12-30T00:00:00"/>
    <x v="19"/>
    <x v="2"/>
    <n v="4"/>
    <s v="Drum"/>
    <n v="220"/>
    <s v="Kg"/>
    <n v="880"/>
    <m/>
    <x v="0"/>
    <n v="2019"/>
    <m/>
  </r>
  <r>
    <d v="2019-12-30T00:00:00"/>
    <x v="19"/>
    <x v="3"/>
    <n v="4"/>
    <s v="Roll"/>
    <n v="54"/>
    <s v="Kg"/>
    <n v="216"/>
    <m/>
    <x v="0"/>
    <n v="2019"/>
    <m/>
  </r>
  <r>
    <d v="2019-12-30T00:00:00"/>
    <x v="19"/>
    <x v="31"/>
    <n v="4"/>
    <s v="Pail"/>
    <n v="20"/>
    <s v="Kg"/>
    <n v="80"/>
    <m/>
    <x v="0"/>
    <n v="2019"/>
    <m/>
  </r>
  <r>
    <d v="2019-12-30T00:00:00"/>
    <x v="18"/>
    <x v="31"/>
    <n v="50"/>
    <s v="Pail"/>
    <n v="20"/>
    <s v="Kg"/>
    <n v="1000"/>
    <m/>
    <x v="0"/>
    <n v="2019"/>
    <m/>
  </r>
  <r>
    <d v="2019-12-30T00:00:00"/>
    <x v="48"/>
    <x v="11"/>
    <n v="1"/>
    <s v="Drum"/>
    <n v="220"/>
    <s v="Kg"/>
    <n v="220"/>
    <m/>
    <x v="0"/>
    <n v="2019"/>
    <m/>
  </r>
  <r>
    <d v="2019-12-30T00:00:00"/>
    <x v="48"/>
    <x v="0"/>
    <n v="4"/>
    <s v="Drum"/>
    <n v="225"/>
    <s v="Kg"/>
    <n v="900"/>
    <m/>
    <x v="0"/>
    <n v="2019"/>
    <m/>
  </r>
  <r>
    <d v="2019-12-30T00:00:00"/>
    <x v="48"/>
    <x v="31"/>
    <n v="8"/>
    <s v="Pail"/>
    <n v="20"/>
    <s v="Kg"/>
    <n v="160"/>
    <m/>
    <x v="0"/>
    <n v="2019"/>
    <m/>
  </r>
  <r>
    <d v="2019-12-30T00:00:00"/>
    <x v="48"/>
    <x v="3"/>
    <n v="5"/>
    <s v="Roll"/>
    <n v="54"/>
    <s v="Kg"/>
    <n v="270"/>
    <m/>
    <x v="0"/>
    <n v="2019"/>
    <m/>
  </r>
  <r>
    <d v="2019-12-30T00:00:00"/>
    <x v="48"/>
    <x v="5"/>
    <n v="2"/>
    <s v="Ctn"/>
    <n v="20"/>
    <s v="Kg"/>
    <n v="40"/>
    <m/>
    <x v="0"/>
    <n v="2019"/>
    <m/>
  </r>
  <r>
    <d v="2019-12-30T00:00:00"/>
    <x v="48"/>
    <x v="17"/>
    <n v="1"/>
    <s v="Bag"/>
    <n v="10"/>
    <s v="Kg"/>
    <n v="10"/>
    <m/>
    <x v="0"/>
    <n v="2019"/>
    <m/>
  </r>
  <r>
    <d v="2019-12-31T00:00:00"/>
    <x v="1"/>
    <x v="14"/>
    <n v="2"/>
    <s v="Drum"/>
    <n v="220"/>
    <s v="Kg"/>
    <n v="440"/>
    <m/>
    <x v="0"/>
    <n v="2019"/>
    <m/>
  </r>
  <r>
    <d v="2019-12-31T00:00:00"/>
    <x v="1"/>
    <x v="10"/>
    <n v="1"/>
    <s v="Drum"/>
    <n v="225"/>
    <s v="Kg"/>
    <n v="225"/>
    <m/>
    <x v="0"/>
    <n v="2019"/>
    <m/>
  </r>
  <r>
    <d v="2019-12-31T00:00:00"/>
    <x v="1"/>
    <x v="3"/>
    <n v="6"/>
    <s v="Roll"/>
    <n v="30"/>
    <s v="Kg"/>
    <n v="180"/>
    <m/>
    <x v="0"/>
    <n v="2019"/>
    <m/>
  </r>
  <r>
    <d v="2019-12-31T00:00:00"/>
    <x v="1"/>
    <x v="6"/>
    <n v="6"/>
    <s v="Bag"/>
    <n v="25"/>
    <s v="Kg"/>
    <n v="150"/>
    <m/>
    <x v="0"/>
    <n v="2019"/>
    <m/>
  </r>
  <r>
    <d v="2019-12-31T00:00:00"/>
    <x v="1"/>
    <x v="7"/>
    <n v="1"/>
    <s v="Tin"/>
    <n v="1"/>
    <s v="GAL"/>
    <n v="1"/>
    <m/>
    <x v="0"/>
    <n v="2019"/>
    <m/>
  </r>
  <r>
    <d v="2020-01-02T00:00:00"/>
    <x v="31"/>
    <x v="21"/>
    <n v="15"/>
    <s v="Pail"/>
    <n v="20"/>
    <s v="Kg"/>
    <n v="300"/>
    <s v="JB"/>
    <x v="0"/>
    <n v="2019"/>
    <m/>
  </r>
  <r>
    <d v="2020-01-02T00:00:00"/>
    <x v="8"/>
    <x v="21"/>
    <n v="10"/>
    <s v="Pail"/>
    <n v="20"/>
    <s v="Kg"/>
    <n v="200"/>
    <s v="JB"/>
    <x v="0"/>
    <n v="2019"/>
    <m/>
  </r>
  <r>
    <d v="2019-12-30T00:00:00"/>
    <x v="49"/>
    <x v="41"/>
    <n v="1"/>
    <s v="Drum"/>
    <n v="250"/>
    <s v="Kg"/>
    <n v="250"/>
    <s v="Melaka"/>
    <x v="0"/>
    <n v="2019"/>
    <m/>
  </r>
  <r>
    <d v="2019-12-30T00:00:00"/>
    <x v="50"/>
    <x v="61"/>
    <n v="20"/>
    <s v="Bottle"/>
    <n v="5"/>
    <s v="Kg"/>
    <n v="100"/>
    <m/>
    <x v="0"/>
    <n v="2019"/>
    <m/>
  </r>
  <r>
    <d v="2020-01-02T00:00:00"/>
    <x v="14"/>
    <x v="10"/>
    <n v="3"/>
    <s v="Drum"/>
    <n v="225"/>
    <s v="Kg"/>
    <n v="675"/>
    <m/>
    <x v="1"/>
    <n v="2020"/>
    <s v="A"/>
  </r>
  <r>
    <d v="2020-01-02T00:00:00"/>
    <x v="14"/>
    <x v="3"/>
    <n v="3"/>
    <s v="Roll"/>
    <n v="30"/>
    <s v="Kg"/>
    <n v="90"/>
    <m/>
    <x v="1"/>
    <n v="2020"/>
    <s v="A"/>
  </r>
  <r>
    <d v="2020-01-02T00:00:00"/>
    <x v="14"/>
    <x v="12"/>
    <n v="3"/>
    <s v="Bottle"/>
    <n v="5"/>
    <s v="Kg"/>
    <n v="15"/>
    <m/>
    <x v="1"/>
    <n v="2020"/>
    <s v="A"/>
  </r>
  <r>
    <d v="2020-01-02T00:00:00"/>
    <x v="14"/>
    <x v="6"/>
    <n v="5"/>
    <s v="Bag"/>
    <n v="25"/>
    <s v="Kg"/>
    <n v="125"/>
    <m/>
    <x v="1"/>
    <n v="2020"/>
    <s v="A"/>
  </r>
  <r>
    <d v="2020-01-02T00:00:00"/>
    <x v="14"/>
    <x v="17"/>
    <n v="1"/>
    <s v="Bag"/>
    <n v="10"/>
    <s v="Kg"/>
    <n v="10"/>
    <m/>
    <x v="1"/>
    <n v="2020"/>
    <s v="A"/>
  </r>
  <r>
    <d v="2020-01-02T00:00:00"/>
    <x v="11"/>
    <x v="0"/>
    <n v="2"/>
    <s v="Drum"/>
    <n v="225"/>
    <s v="Kg"/>
    <n v="450"/>
    <m/>
    <x v="1"/>
    <n v="2020"/>
    <s v="A"/>
  </r>
  <r>
    <d v="2020-01-02T00:00:00"/>
    <x v="13"/>
    <x v="45"/>
    <n v="6"/>
    <s v="Pail"/>
    <n v="25"/>
    <s v="Kg"/>
    <n v="150"/>
    <m/>
    <x v="1"/>
    <n v="2020"/>
    <s v="A"/>
  </r>
  <r>
    <d v="2020-01-02T00:00:00"/>
    <x v="51"/>
    <x v="12"/>
    <n v="80"/>
    <s v="Bottle"/>
    <n v="5"/>
    <s v="Kg"/>
    <n v="400"/>
    <m/>
    <x v="1"/>
    <n v="2020"/>
    <s v="A"/>
  </r>
  <r>
    <d v="2020-01-02T00:00:00"/>
    <x v="52"/>
    <x v="0"/>
    <n v="1"/>
    <s v="Drum"/>
    <n v="225"/>
    <s v="Kg"/>
    <n v="225"/>
    <m/>
    <x v="1"/>
    <n v="2020"/>
    <s v="A"/>
  </r>
  <r>
    <d v="2020-01-03T00:00:00"/>
    <x v="10"/>
    <x v="14"/>
    <n v="4"/>
    <s v="Drum"/>
    <n v="220"/>
    <s v="Kg"/>
    <n v="880"/>
    <m/>
    <x v="1"/>
    <n v="2020"/>
    <s v="A"/>
  </r>
  <r>
    <d v="2020-01-03T00:00:00"/>
    <x v="10"/>
    <x v="15"/>
    <n v="1"/>
    <s v="Drum"/>
    <n v="220"/>
    <s v="Kg"/>
    <n v="220"/>
    <m/>
    <x v="1"/>
    <n v="2020"/>
    <s v="A"/>
  </r>
  <r>
    <d v="2020-01-02T00:00:00"/>
    <x v="53"/>
    <x v="2"/>
    <n v="5"/>
    <s v="Drum"/>
    <n v="220"/>
    <s v="Kg"/>
    <n v="1100"/>
    <m/>
    <x v="1"/>
    <n v="2020"/>
    <s v="A"/>
  </r>
  <r>
    <d v="2020-01-02T00:00:00"/>
    <x v="53"/>
    <x v="3"/>
    <n v="5"/>
    <s v="Roll"/>
    <n v="60"/>
    <s v="Kg"/>
    <n v="300"/>
    <m/>
    <x v="1"/>
    <n v="2020"/>
    <s v="A"/>
  </r>
  <r>
    <d v="2020-01-02T00:00:00"/>
    <x v="53"/>
    <x v="18"/>
    <n v="2"/>
    <s v="Box"/>
    <n v="12"/>
    <s v="PC"/>
    <n v="24"/>
    <m/>
    <x v="1"/>
    <n v="2020"/>
    <s v="A"/>
  </r>
  <r>
    <d v="2020-01-02T00:00:00"/>
    <x v="53"/>
    <x v="31"/>
    <n v="5"/>
    <s v="Pail"/>
    <n v="20"/>
    <s v="Kg"/>
    <n v="100"/>
    <m/>
    <x v="1"/>
    <n v="2020"/>
    <s v="A"/>
  </r>
  <r>
    <d v="2020-01-02T00:00:00"/>
    <x v="13"/>
    <x v="27"/>
    <n v="10"/>
    <s v="Roll"/>
    <n v="110"/>
    <s v="M2"/>
    <n v="1100"/>
    <m/>
    <x v="1"/>
    <n v="2020"/>
    <s v="A"/>
  </r>
  <r>
    <d v="2020-01-02T00:00:00"/>
    <x v="44"/>
    <x v="58"/>
    <n v="2"/>
    <s v="Roll"/>
    <n v="50.8"/>
    <s v="M2"/>
    <n v="101.6"/>
    <m/>
    <x v="1"/>
    <n v="2020"/>
    <s v="A"/>
  </r>
  <r>
    <d v="2020-01-02T00:00:00"/>
    <x v="48"/>
    <x v="11"/>
    <n v="2"/>
    <s v="Drum"/>
    <n v="220"/>
    <s v="Kg"/>
    <n v="440"/>
    <m/>
    <x v="1"/>
    <n v="2020"/>
    <s v="A"/>
  </r>
  <r>
    <d v="2020-01-03T00:00:00"/>
    <x v="9"/>
    <x v="2"/>
    <n v="1"/>
    <s v="Drum"/>
    <n v="220"/>
    <s v="Kg"/>
    <n v="220"/>
    <m/>
    <x v="1"/>
    <n v="2020"/>
    <s v="A"/>
  </r>
  <r>
    <d v="2020-01-03T00:00:00"/>
    <x v="9"/>
    <x v="3"/>
    <n v="2"/>
    <s v="Roll"/>
    <n v="30"/>
    <s v="Kg"/>
    <n v="60"/>
    <m/>
    <x v="1"/>
    <n v="2020"/>
    <s v="A"/>
  </r>
  <r>
    <d v="2020-01-03T00:00:00"/>
    <x v="9"/>
    <x v="23"/>
    <n v="2"/>
    <s v="Roll"/>
    <n v="40"/>
    <s v="Kg"/>
    <n v="80"/>
    <m/>
    <x v="1"/>
    <n v="2020"/>
    <s v="A"/>
  </r>
  <r>
    <d v="2020-01-03T00:00:00"/>
    <x v="9"/>
    <x v="24"/>
    <n v="1"/>
    <s v="Transportation charge"/>
    <n v="1"/>
    <s v="Transportation charge"/>
    <n v="1"/>
    <m/>
    <x v="1"/>
    <n v="2020"/>
    <s v="A"/>
  </r>
  <r>
    <d v="2020-01-03T00:00:00"/>
    <x v="40"/>
    <x v="11"/>
    <n v="4"/>
    <s v="Drum"/>
    <n v="220"/>
    <s v="Kg"/>
    <n v="880"/>
    <m/>
    <x v="1"/>
    <n v="2020"/>
    <s v="A"/>
  </r>
  <r>
    <d v="2020-01-03T00:00:00"/>
    <x v="40"/>
    <x v="34"/>
    <n v="1"/>
    <s v="Drum"/>
    <n v="220"/>
    <s v="Kg"/>
    <n v="220"/>
    <m/>
    <x v="1"/>
    <n v="2020"/>
    <s v="A"/>
  </r>
  <r>
    <d v="2020-01-03T00:00:00"/>
    <x v="40"/>
    <x v="3"/>
    <n v="4"/>
    <s v="Roll"/>
    <n v="54"/>
    <s v="Kg"/>
    <n v="216"/>
    <m/>
    <x v="1"/>
    <n v="2020"/>
    <s v="A"/>
  </r>
  <r>
    <d v="2020-01-03T00:00:00"/>
    <x v="40"/>
    <x v="4"/>
    <n v="1"/>
    <s v="Roll"/>
    <n v="54"/>
    <s v="Kg"/>
    <n v="54"/>
    <m/>
    <x v="1"/>
    <n v="2020"/>
    <s v="A"/>
  </r>
  <r>
    <d v="2020-01-03T00:00:00"/>
    <x v="40"/>
    <x v="31"/>
    <n v="8"/>
    <s v="Pail"/>
    <n v="20"/>
    <s v="Kg"/>
    <n v="160"/>
    <m/>
    <x v="1"/>
    <n v="2020"/>
    <s v="A"/>
  </r>
  <r>
    <d v="2020-01-03T00:00:00"/>
    <x v="40"/>
    <x v="34"/>
    <n v="5"/>
    <s v="Drum"/>
    <n v="220"/>
    <s v="Kg"/>
    <n v="1100"/>
    <m/>
    <x v="1"/>
    <n v="2020"/>
    <s v="A"/>
  </r>
  <r>
    <d v="2020-01-03T00:00:00"/>
    <x v="40"/>
    <x v="1"/>
    <n v="2"/>
    <s v="Drum"/>
    <n v="200"/>
    <s v="Kg"/>
    <n v="400"/>
    <m/>
    <x v="1"/>
    <n v="2020"/>
    <s v="A"/>
  </r>
  <r>
    <d v="2020-01-06T00:00:00"/>
    <x v="11"/>
    <x v="0"/>
    <n v="1"/>
    <s v="Drum"/>
    <n v="225"/>
    <s v="Kg"/>
    <n v="225"/>
    <m/>
    <x v="1"/>
    <n v="2020"/>
    <s v="A"/>
  </r>
  <r>
    <d v="2020-01-06T00:00:00"/>
    <x v="11"/>
    <x v="0"/>
    <n v="1"/>
    <s v="Drum"/>
    <n v="210"/>
    <s v="Kg"/>
    <n v="210"/>
    <m/>
    <x v="1"/>
    <n v="2020"/>
    <s v="A"/>
  </r>
  <r>
    <d v="2020-01-03T00:00:00"/>
    <x v="32"/>
    <x v="44"/>
    <n v="3"/>
    <s v="Pail"/>
    <n v="20"/>
    <s v="Kg"/>
    <n v="60"/>
    <m/>
    <x v="1"/>
    <n v="2020"/>
    <s v="A"/>
  </r>
  <r>
    <d v="2020-01-04T00:00:00"/>
    <x v="32"/>
    <x v="34"/>
    <n v="3"/>
    <s v="Drum"/>
    <n v="220"/>
    <s v="Kg"/>
    <n v="660"/>
    <m/>
    <x v="1"/>
    <n v="2020"/>
    <s v="A"/>
  </r>
  <r>
    <d v="2020-01-04T00:00:00"/>
    <x v="32"/>
    <x v="34"/>
    <n v="3"/>
    <s v="Drum"/>
    <n v="220"/>
    <s v="Kg"/>
    <n v="660"/>
    <m/>
    <x v="1"/>
    <n v="2020"/>
    <s v="A"/>
  </r>
  <r>
    <d v="2020-01-03T00:00:00"/>
    <x v="34"/>
    <x v="2"/>
    <n v="4"/>
    <s v="Drum"/>
    <n v="220"/>
    <s v="Kg"/>
    <n v="880"/>
    <m/>
    <x v="1"/>
    <n v="2020"/>
    <s v="A"/>
  </r>
  <r>
    <d v="2020-01-03T00:00:00"/>
    <x v="34"/>
    <x v="3"/>
    <n v="2"/>
    <s v="Roll"/>
    <n v="53.7"/>
    <s v="Kg"/>
    <n v="107.4"/>
    <m/>
    <x v="1"/>
    <n v="2020"/>
    <s v="A"/>
  </r>
  <r>
    <d v="2020-01-03T00:00:00"/>
    <x v="34"/>
    <x v="62"/>
    <n v="3"/>
    <s v="Pail"/>
    <n v="22"/>
    <s v="Kg"/>
    <n v="66"/>
    <m/>
    <x v="1"/>
    <n v="2020"/>
    <s v="A"/>
  </r>
  <r>
    <d v="2020-01-03T00:00:00"/>
    <x v="34"/>
    <x v="12"/>
    <n v="4"/>
    <s v="Drum"/>
    <n v="5"/>
    <s v="Kg"/>
    <n v="20"/>
    <m/>
    <x v="1"/>
    <n v="2020"/>
    <s v="A"/>
  </r>
  <r>
    <d v="2020-01-04T00:00:00"/>
    <x v="4"/>
    <x v="11"/>
    <n v="6"/>
    <s v="Drum"/>
    <n v="220"/>
    <s v="Kg"/>
    <n v="1320"/>
    <m/>
    <x v="1"/>
    <n v="2020"/>
    <s v="A"/>
  </r>
  <r>
    <d v="2020-01-04T00:00:00"/>
    <x v="4"/>
    <x v="3"/>
    <n v="6"/>
    <s v="Roll"/>
    <n v="54"/>
    <s v="Kg"/>
    <n v="324"/>
    <m/>
    <x v="1"/>
    <n v="2020"/>
    <s v="A"/>
  </r>
  <r>
    <d v="2020-01-04T00:00:00"/>
    <x v="4"/>
    <x v="4"/>
    <n v="3"/>
    <s v="Roll"/>
    <n v="54"/>
    <s v="Kg"/>
    <n v="162"/>
    <m/>
    <x v="1"/>
    <n v="2020"/>
    <s v="A"/>
  </r>
  <r>
    <d v="2020-01-06T00:00:00"/>
    <x v="2"/>
    <x v="9"/>
    <n v="3"/>
    <s v="Roll"/>
    <n v="200"/>
    <s v="M2"/>
    <n v="600"/>
    <m/>
    <x v="1"/>
    <n v="2020"/>
    <s v="A"/>
  </r>
  <r>
    <d v="2020-01-08T00:00:00"/>
    <x v="32"/>
    <x v="31"/>
    <n v="5"/>
    <s v="Pail"/>
    <n v="20"/>
    <s v="Kg"/>
    <n v="100"/>
    <m/>
    <x v="1"/>
    <n v="2020"/>
    <s v="A"/>
  </r>
  <r>
    <d v="2020-01-06T00:00:00"/>
    <x v="13"/>
    <x v="27"/>
    <n v="20"/>
    <s v="Roll"/>
    <n v="110"/>
    <s v="M2"/>
    <n v="2200"/>
    <m/>
    <x v="1"/>
    <n v="2020"/>
    <s v="A"/>
  </r>
  <r>
    <d v="2020-01-06T00:00:00"/>
    <x v="12"/>
    <x v="10"/>
    <n v="5"/>
    <s v="Drum"/>
    <n v="225"/>
    <s v="Kg"/>
    <n v="1125"/>
    <m/>
    <x v="1"/>
    <n v="2020"/>
    <s v="A"/>
  </r>
  <r>
    <d v="2020-01-06T00:00:00"/>
    <x v="12"/>
    <x v="3"/>
    <n v="5"/>
    <s v="Roll"/>
    <n v="54"/>
    <s v="Kg"/>
    <n v="270"/>
    <m/>
    <x v="1"/>
    <n v="2020"/>
    <s v="A"/>
  </r>
  <r>
    <d v="2020-01-06T00:00:00"/>
    <x v="12"/>
    <x v="16"/>
    <n v="5"/>
    <s v="Roll"/>
    <n v="54"/>
    <s v="Kg"/>
    <n v="270"/>
    <m/>
    <x v="1"/>
    <n v="2020"/>
    <s v="A"/>
  </r>
  <r>
    <d v="2020-01-06T00:00:00"/>
    <x v="12"/>
    <x v="12"/>
    <n v="8"/>
    <s v="Bottle"/>
    <n v="5"/>
    <s v="Kg"/>
    <n v="40"/>
    <m/>
    <x v="1"/>
    <n v="2020"/>
    <s v="A"/>
  </r>
  <r>
    <d v="2020-01-06T00:00:00"/>
    <x v="14"/>
    <x v="10"/>
    <n v="4"/>
    <s v="Drum"/>
    <n v="225"/>
    <s v="Kg"/>
    <n v="900"/>
    <m/>
    <x v="1"/>
    <n v="2020"/>
    <s v="A"/>
  </r>
  <r>
    <d v="2020-01-06T00:00:00"/>
    <x v="14"/>
    <x v="3"/>
    <n v="4"/>
    <s v="Roll"/>
    <n v="30"/>
    <s v="Kg"/>
    <n v="120"/>
    <m/>
    <x v="1"/>
    <n v="2020"/>
    <s v="A"/>
  </r>
  <r>
    <d v="2020-01-06T00:00:00"/>
    <x v="14"/>
    <x v="6"/>
    <n v="10"/>
    <s v="Bag"/>
    <n v="25"/>
    <s v="Kg"/>
    <n v="250"/>
    <m/>
    <x v="1"/>
    <n v="2020"/>
    <s v="A"/>
  </r>
  <r>
    <d v="2020-01-06T00:00:00"/>
    <x v="14"/>
    <x v="12"/>
    <n v="4"/>
    <s v="Bottle"/>
    <n v="5"/>
    <s v="Kg"/>
    <n v="20"/>
    <m/>
    <x v="1"/>
    <n v="2020"/>
    <s v="A"/>
  </r>
  <r>
    <d v="2020-01-06T00:00:00"/>
    <x v="14"/>
    <x v="28"/>
    <n v="1"/>
    <s v="Pail"/>
    <n v="15"/>
    <s v="Kg/Pail"/>
    <n v="15"/>
    <m/>
    <x v="1"/>
    <n v="2020"/>
    <s v="A"/>
  </r>
  <r>
    <d v="2020-01-08T00:00:00"/>
    <x v="10"/>
    <x v="14"/>
    <n v="4"/>
    <s v="Drum"/>
    <n v="220"/>
    <s v="Kg"/>
    <n v="880"/>
    <m/>
    <x v="1"/>
    <n v="2020"/>
    <s v="A"/>
  </r>
  <r>
    <d v="2020-01-08T00:00:00"/>
    <x v="10"/>
    <x v="15"/>
    <n v="1"/>
    <s v="Drum"/>
    <n v="220"/>
    <s v="Kg"/>
    <n v="220"/>
    <m/>
    <x v="1"/>
    <n v="2020"/>
    <s v="A"/>
  </r>
  <r>
    <d v="2020-01-08T00:00:00"/>
    <x v="10"/>
    <x v="25"/>
    <n v="10"/>
    <s v="Roll"/>
    <n v="60"/>
    <s v="Kg"/>
    <n v="600"/>
    <m/>
    <x v="1"/>
    <n v="2020"/>
    <s v="A"/>
  </r>
  <r>
    <d v="2020-01-09T00:00:00"/>
    <x v="1"/>
    <x v="2"/>
    <n v="3"/>
    <s v="Drum"/>
    <n v="220"/>
    <s v="Kg"/>
    <n v="660"/>
    <m/>
    <x v="1"/>
    <n v="2020"/>
    <s v="A"/>
  </r>
  <r>
    <d v="2020-01-09T00:00:00"/>
    <x v="1"/>
    <x v="3"/>
    <n v="2"/>
    <s v="Roll"/>
    <n v="30"/>
    <s v="Kg"/>
    <n v="60"/>
    <m/>
    <x v="1"/>
    <n v="2020"/>
    <s v="A"/>
  </r>
  <r>
    <d v="2020-01-09T00:00:00"/>
    <x v="1"/>
    <x v="6"/>
    <n v="10"/>
    <s v="Bag"/>
    <n v="25"/>
    <s v="Kg"/>
    <n v="250"/>
    <m/>
    <x v="1"/>
    <n v="2020"/>
    <s v="A"/>
  </r>
  <r>
    <d v="2020-01-09T00:00:00"/>
    <x v="1"/>
    <x v="17"/>
    <n v="1"/>
    <s v="Bag"/>
    <n v="10"/>
    <s v="Kg"/>
    <n v="10"/>
    <m/>
    <x v="1"/>
    <n v="2020"/>
    <s v="A"/>
  </r>
  <r>
    <d v="2020-01-09T00:00:00"/>
    <x v="1"/>
    <x v="5"/>
    <n v="2"/>
    <s v="Bottle"/>
    <n v="5"/>
    <s v="Kg"/>
    <n v="10"/>
    <m/>
    <x v="1"/>
    <n v="2020"/>
    <s v="A"/>
  </r>
  <r>
    <d v="2020-01-07T00:00:00"/>
    <x v="12"/>
    <x v="63"/>
    <n v="1"/>
    <s v="Pallet"/>
    <n v="1152"/>
    <s v="Kg"/>
    <n v="1152"/>
    <m/>
    <x v="1"/>
    <n v="2020"/>
    <s v="A"/>
  </r>
  <r>
    <d v="2020-01-09T00:00:00"/>
    <x v="40"/>
    <x v="11"/>
    <n v="4"/>
    <s v="Drum"/>
    <n v="220"/>
    <s v="Kg"/>
    <n v="880"/>
    <m/>
    <x v="1"/>
    <n v="2020"/>
    <s v="A"/>
  </r>
  <r>
    <d v="2020-01-09T00:00:00"/>
    <x v="40"/>
    <x v="3"/>
    <n v="4"/>
    <s v="Roll"/>
    <n v="54"/>
    <s v="Kg"/>
    <n v="216"/>
    <m/>
    <x v="1"/>
    <n v="2020"/>
    <s v="A"/>
  </r>
  <r>
    <d v="2020-01-09T00:00:00"/>
    <x v="40"/>
    <x v="4"/>
    <n v="1"/>
    <s v="Roll"/>
    <n v="54"/>
    <s v="Kg"/>
    <n v="54"/>
    <m/>
    <x v="1"/>
    <n v="2020"/>
    <s v="A"/>
  </r>
  <r>
    <d v="2020-01-09T00:00:00"/>
    <x v="40"/>
    <x v="31"/>
    <n v="4"/>
    <s v="Pail"/>
    <n v="20"/>
    <s v="Kg"/>
    <n v="80"/>
    <m/>
    <x v="1"/>
    <n v="2020"/>
    <s v="A"/>
  </r>
  <r>
    <d v="2020-01-09T00:00:00"/>
    <x v="54"/>
    <x v="40"/>
    <n v="4"/>
    <s v="Drum"/>
    <n v="200"/>
    <s v="Kg"/>
    <n v="800"/>
    <m/>
    <x v="1"/>
    <n v="2020"/>
    <s v="A"/>
  </r>
  <r>
    <d v="2020-01-09T00:00:00"/>
    <x v="54"/>
    <x v="41"/>
    <n v="4"/>
    <s v="Drum"/>
    <n v="250"/>
    <s v="Kg"/>
    <n v="1000"/>
    <m/>
    <x v="1"/>
    <n v="2020"/>
    <s v="A"/>
  </r>
  <r>
    <d v="2020-01-09T00:00:00"/>
    <x v="54"/>
    <x v="42"/>
    <n v="1"/>
    <s v="Drum"/>
    <n v="250"/>
    <s v="Kg"/>
    <n v="250"/>
    <m/>
    <x v="1"/>
    <n v="2020"/>
    <s v="A"/>
  </r>
  <r>
    <d v="2020-01-09T00:00:00"/>
    <x v="54"/>
    <x v="43"/>
    <n v="3"/>
    <s v="Tin"/>
    <n v="5"/>
    <s v="Kg"/>
    <n v="15"/>
    <m/>
    <x v="1"/>
    <n v="2020"/>
    <s v="A"/>
  </r>
  <r>
    <d v="2020-01-06T00:00:00"/>
    <x v="12"/>
    <x v="10"/>
    <n v="5"/>
    <s v="Drum"/>
    <n v="225"/>
    <s v="Kg"/>
    <n v="1125"/>
    <m/>
    <x v="1"/>
    <n v="2020"/>
    <s v="A"/>
  </r>
  <r>
    <d v="2020-01-06T00:00:00"/>
    <x v="12"/>
    <x v="3"/>
    <n v="5"/>
    <s v="Roll"/>
    <n v="54"/>
    <s v="Kg"/>
    <n v="270"/>
    <m/>
    <x v="1"/>
    <n v="2020"/>
    <s v="A"/>
  </r>
  <r>
    <d v="2020-01-06T00:00:00"/>
    <x v="12"/>
    <x v="16"/>
    <n v="5"/>
    <s v="Roll"/>
    <n v="54"/>
    <s v="Kg"/>
    <n v="270"/>
    <m/>
    <x v="1"/>
    <n v="2020"/>
    <s v="A"/>
  </r>
  <r>
    <d v="2020-01-10T00:00:00"/>
    <x v="5"/>
    <x v="14"/>
    <n v="4"/>
    <s v="Drum"/>
    <n v="220"/>
    <s v="Kg"/>
    <n v="880"/>
    <m/>
    <x v="1"/>
    <n v="2020"/>
    <s v="A"/>
  </r>
  <r>
    <d v="2020-01-10T00:00:00"/>
    <x v="5"/>
    <x v="10"/>
    <n v="2"/>
    <s v="Drum"/>
    <n v="225"/>
    <s v="Kg"/>
    <n v="450"/>
    <m/>
    <x v="1"/>
    <n v="2020"/>
    <s v="A"/>
  </r>
  <r>
    <d v="2020-01-10T00:00:00"/>
    <x v="5"/>
    <x v="3"/>
    <n v="7"/>
    <s v="Roll"/>
    <n v="54"/>
    <s v="Kg"/>
    <n v="378"/>
    <m/>
    <x v="1"/>
    <n v="2020"/>
    <s v="A"/>
  </r>
  <r>
    <d v="2020-01-10T00:00:00"/>
    <x v="5"/>
    <x v="16"/>
    <n v="5"/>
    <s v="Roll"/>
    <n v="54"/>
    <s v="Kg"/>
    <n v="270"/>
    <m/>
    <x v="1"/>
    <n v="2020"/>
    <s v="A"/>
  </r>
  <r>
    <d v="2020-01-10T00:00:00"/>
    <x v="5"/>
    <x v="30"/>
    <n v="1"/>
    <s v="Ctn"/>
    <n v="12"/>
    <s v="Can"/>
    <n v="12"/>
    <m/>
    <x v="1"/>
    <n v="2020"/>
    <s v="A"/>
  </r>
  <r>
    <d v="2020-01-10T00:00:00"/>
    <x v="5"/>
    <x v="7"/>
    <n v="1"/>
    <s v="Tin"/>
    <n v="1"/>
    <s v="GAL"/>
    <n v="1"/>
    <m/>
    <x v="1"/>
    <n v="2020"/>
    <s v="A"/>
  </r>
  <r>
    <d v="2020-01-10T00:00:00"/>
    <x v="5"/>
    <x v="18"/>
    <n v="2"/>
    <s v="Box"/>
    <n v="12"/>
    <s v="PC"/>
    <n v="24"/>
    <m/>
    <x v="1"/>
    <n v="2020"/>
    <s v="A"/>
  </r>
  <r>
    <d v="2020-01-10T00:00:00"/>
    <x v="5"/>
    <x v="19"/>
    <n v="2"/>
    <s v="Box"/>
    <n v="12"/>
    <s v="PC"/>
    <n v="24"/>
    <m/>
    <x v="1"/>
    <n v="2020"/>
    <s v="A"/>
  </r>
  <r>
    <d v="2020-01-10T00:00:00"/>
    <x v="5"/>
    <x v="17"/>
    <n v="1"/>
    <s v="Bag"/>
    <n v="10"/>
    <s v="Kg"/>
    <n v="10"/>
    <m/>
    <x v="1"/>
    <n v="2020"/>
    <s v="A"/>
  </r>
  <r>
    <d v="2020-01-10T00:00:00"/>
    <x v="5"/>
    <x v="12"/>
    <n v="4"/>
    <s v="Bottle"/>
    <n v="5"/>
    <s v="Kg"/>
    <n v="20"/>
    <m/>
    <x v="1"/>
    <n v="2020"/>
    <s v="A"/>
  </r>
  <r>
    <d v="2020-01-09T00:00:00"/>
    <x v="54"/>
    <x v="40"/>
    <n v="5"/>
    <s v="Drum"/>
    <n v="200"/>
    <s v="Kg"/>
    <n v="1000"/>
    <m/>
    <x v="1"/>
    <n v="2020"/>
    <s v="A"/>
  </r>
  <r>
    <d v="2020-01-09T00:00:00"/>
    <x v="54"/>
    <x v="41"/>
    <n v="4"/>
    <s v="Drum"/>
    <n v="250"/>
    <s v="Kg"/>
    <n v="1000"/>
    <m/>
    <x v="1"/>
    <n v="2020"/>
    <s v="A"/>
  </r>
  <r>
    <d v="2020-01-11T00:00:00"/>
    <x v="52"/>
    <x v="0"/>
    <n v="1"/>
    <s v="Drum"/>
    <n v="225"/>
    <s v="Kg"/>
    <n v="225"/>
    <m/>
    <x v="1"/>
    <n v="2020"/>
    <s v="A"/>
  </r>
  <r>
    <d v="2020-01-11T00:00:00"/>
    <x v="55"/>
    <x v="49"/>
    <n v="2"/>
    <s v="Drum"/>
    <n v="200"/>
    <s v="Kg"/>
    <n v="400"/>
    <m/>
    <x v="1"/>
    <n v="2020"/>
    <s v="A"/>
  </r>
  <r>
    <d v="2020-01-11T00:00:00"/>
    <x v="55"/>
    <x v="50"/>
    <n v="2"/>
    <s v="Tin"/>
    <n v="2"/>
    <s v="Kg"/>
    <n v="4"/>
    <m/>
    <x v="1"/>
    <n v="2020"/>
    <s v="A"/>
  </r>
  <r>
    <d v="2020-01-11T00:00:00"/>
    <x v="55"/>
    <x v="12"/>
    <n v="2"/>
    <s v="Bottle"/>
    <n v="5"/>
    <s v="Kg"/>
    <n v="10"/>
    <m/>
    <x v="1"/>
    <n v="2020"/>
    <s v="A"/>
  </r>
  <r>
    <d v="2020-01-10T00:00:00"/>
    <x v="5"/>
    <x v="14"/>
    <n v="6"/>
    <s v="Drum"/>
    <n v="220"/>
    <s v="Kg"/>
    <n v="1320"/>
    <m/>
    <x v="1"/>
    <n v="2020"/>
    <s v="A"/>
  </r>
  <r>
    <d v="2020-01-10T00:00:00"/>
    <x v="5"/>
    <x v="3"/>
    <n v="8"/>
    <s v="Roll"/>
    <n v="54"/>
    <s v="Kg"/>
    <n v="432"/>
    <m/>
    <x v="1"/>
    <n v="2020"/>
    <s v="A"/>
  </r>
  <r>
    <d v="2020-01-11T00:00:00"/>
    <x v="56"/>
    <x v="34"/>
    <n v="5"/>
    <s v="Drum"/>
    <n v="220"/>
    <s v="Kg"/>
    <n v="1100"/>
    <m/>
    <x v="1"/>
    <n v="2020"/>
    <s v="A"/>
  </r>
  <r>
    <d v="2020-01-11T00:00:00"/>
    <x v="56"/>
    <x v="0"/>
    <n v="2"/>
    <s v="Drum"/>
    <n v="225"/>
    <s v="Kg"/>
    <n v="450"/>
    <m/>
    <x v="1"/>
    <n v="2020"/>
    <s v="A"/>
  </r>
  <r>
    <d v="2020-01-11T00:00:00"/>
    <x v="3"/>
    <x v="10"/>
    <n v="10"/>
    <s v="Drum"/>
    <n v="225"/>
    <s v="Kg"/>
    <n v="2250"/>
    <m/>
    <x v="1"/>
    <n v="2020"/>
    <s v="A"/>
  </r>
  <r>
    <d v="2020-01-11T00:00:00"/>
    <x v="3"/>
    <x v="5"/>
    <n v="2"/>
    <s v="Ctn"/>
    <n v="20"/>
    <s v="Kg"/>
    <n v="40"/>
    <m/>
    <x v="1"/>
    <n v="2020"/>
    <s v="A"/>
  </r>
  <r>
    <d v="2020-01-14T00:00:00"/>
    <x v="10"/>
    <x v="11"/>
    <n v="5"/>
    <s v="Drum"/>
    <n v="220"/>
    <s v="Kg"/>
    <n v="1100"/>
    <m/>
    <x v="1"/>
    <n v="2020"/>
    <s v="A"/>
  </r>
  <r>
    <d v="2020-01-14T00:00:00"/>
    <x v="10"/>
    <x v="15"/>
    <n v="1"/>
    <s v="Drum"/>
    <n v="220"/>
    <s v="Kg"/>
    <n v="220"/>
    <m/>
    <x v="1"/>
    <n v="2020"/>
    <s v="A"/>
  </r>
  <r>
    <d v="2020-01-14T00:00:00"/>
    <x v="10"/>
    <x v="4"/>
    <n v="5"/>
    <s v="Roll"/>
    <n v="54"/>
    <s v="Kg"/>
    <n v="270"/>
    <m/>
    <x v="1"/>
    <n v="2020"/>
    <s v="A"/>
  </r>
  <r>
    <d v="2020-01-14T00:00:00"/>
    <x v="10"/>
    <x v="3"/>
    <n v="2"/>
    <s v="Roll"/>
    <n v="60"/>
    <s v="Kg"/>
    <n v="120"/>
    <m/>
    <x v="1"/>
    <n v="2020"/>
    <s v="A"/>
  </r>
  <r>
    <d v="2020-01-14T00:00:00"/>
    <x v="10"/>
    <x v="8"/>
    <n v="1"/>
    <s v="Roll"/>
    <n v="45"/>
    <s v="Kg"/>
    <n v="45"/>
    <m/>
    <x v="1"/>
    <n v="2020"/>
    <s v="A"/>
  </r>
  <r>
    <d v="2020-01-14T00:00:00"/>
    <x v="10"/>
    <x v="6"/>
    <n v="1"/>
    <s v="Bag"/>
    <n v="25"/>
    <s v="Kg"/>
    <n v="25"/>
    <m/>
    <x v="1"/>
    <n v="2020"/>
    <s v="A"/>
  </r>
  <r>
    <d v="2020-01-14T00:00:00"/>
    <x v="9"/>
    <x v="2"/>
    <n v="1"/>
    <s v="Drum"/>
    <n v="220"/>
    <s v="Kg"/>
    <n v="220"/>
    <m/>
    <x v="1"/>
    <n v="2020"/>
    <s v="A"/>
  </r>
  <r>
    <d v="2020-01-14T00:00:00"/>
    <x v="9"/>
    <x v="3"/>
    <n v="4"/>
    <s v="Roll"/>
    <n v="30"/>
    <s v="Kg"/>
    <n v="120"/>
    <m/>
    <x v="1"/>
    <n v="2020"/>
    <s v="A"/>
  </r>
  <r>
    <d v="2020-01-14T00:00:00"/>
    <x v="9"/>
    <x v="33"/>
    <n v="2"/>
    <s v="Pail"/>
    <n v="20"/>
    <s v="Kg"/>
    <n v="40"/>
    <m/>
    <x v="1"/>
    <n v="2020"/>
    <s v="A"/>
  </r>
  <r>
    <d v="2020-01-14T00:00:00"/>
    <x v="9"/>
    <x v="24"/>
    <n v="1"/>
    <s v="Transportation charge"/>
    <n v="1"/>
    <s v="Transportation charge"/>
    <n v="1"/>
    <m/>
    <x v="1"/>
    <n v="2020"/>
    <s v="A"/>
  </r>
  <r>
    <d v="2020-01-15T00:00:00"/>
    <x v="30"/>
    <x v="11"/>
    <n v="4"/>
    <s v="Drum"/>
    <n v="220"/>
    <s v="Kg"/>
    <n v="880"/>
    <m/>
    <x v="1"/>
    <n v="2020"/>
    <s v="A"/>
  </r>
  <r>
    <d v="2020-01-15T00:00:00"/>
    <x v="30"/>
    <x v="34"/>
    <n v="2"/>
    <s v="Drum"/>
    <n v="220"/>
    <s v="Kg"/>
    <n v="440"/>
    <m/>
    <x v="1"/>
    <n v="2020"/>
    <s v="A"/>
  </r>
  <r>
    <d v="2020-01-15T00:00:00"/>
    <x v="30"/>
    <x v="3"/>
    <n v="3"/>
    <s v="Roll"/>
    <n v="54"/>
    <s v="Kg"/>
    <n v="162"/>
    <m/>
    <x v="1"/>
    <n v="2020"/>
    <s v="A"/>
  </r>
  <r>
    <d v="2020-01-15T00:00:00"/>
    <x v="30"/>
    <x v="4"/>
    <n v="2"/>
    <s v="Roll"/>
    <n v="30"/>
    <s v="Kg"/>
    <n v="60"/>
    <m/>
    <x v="1"/>
    <n v="2020"/>
    <s v="A"/>
  </r>
  <r>
    <d v="2020-01-14T00:00:00"/>
    <x v="17"/>
    <x v="34"/>
    <n v="3"/>
    <s v="Drum"/>
    <n v="220"/>
    <s v="Kg"/>
    <n v="660"/>
    <m/>
    <x v="1"/>
    <n v="2020"/>
    <s v="A"/>
  </r>
  <r>
    <d v="2020-01-14T00:00:00"/>
    <x v="17"/>
    <x v="2"/>
    <n v="5"/>
    <s v="Drum"/>
    <n v="220"/>
    <s v="Kg"/>
    <n v="1100"/>
    <m/>
    <x v="1"/>
    <n v="2020"/>
    <s v="A"/>
  </r>
  <r>
    <d v="2020-01-14T00:00:00"/>
    <x v="17"/>
    <x v="31"/>
    <n v="1"/>
    <s v="Pail"/>
    <n v="20"/>
    <s v="Kg"/>
    <n v="20"/>
    <m/>
    <x v="1"/>
    <n v="2020"/>
    <s v="A"/>
  </r>
  <r>
    <d v="2020-01-14T00:00:00"/>
    <x v="17"/>
    <x v="17"/>
    <n v="1"/>
    <s v="Bag"/>
    <n v="10"/>
    <s v="Kg"/>
    <n v="10"/>
    <m/>
    <x v="1"/>
    <n v="2020"/>
    <s v="A"/>
  </r>
  <r>
    <d v="2020-01-16T00:00:00"/>
    <x v="52"/>
    <x v="0"/>
    <n v="2"/>
    <s v="Drum"/>
    <n v="225"/>
    <s v="Kg"/>
    <n v="450"/>
    <m/>
    <x v="1"/>
    <n v="2020"/>
    <s v="A"/>
  </r>
  <r>
    <d v="2020-01-11T00:00:00"/>
    <x v="48"/>
    <x v="0"/>
    <n v="6"/>
    <s v="Drum"/>
    <n v="225"/>
    <s v="Kg"/>
    <n v="1350"/>
    <m/>
    <x v="1"/>
    <n v="2020"/>
    <s v="A"/>
  </r>
  <r>
    <d v="2020-01-14T00:00:00"/>
    <x v="10"/>
    <x v="14"/>
    <n v="5"/>
    <s v="Drum"/>
    <n v="220"/>
    <s v="Kg"/>
    <n v="1100"/>
    <m/>
    <x v="1"/>
    <n v="2020"/>
    <s v="A"/>
  </r>
  <r>
    <d v="2020-01-14T00:00:00"/>
    <x v="10"/>
    <x v="34"/>
    <n v="1"/>
    <s v="Drum"/>
    <n v="220"/>
    <s v="Kg"/>
    <n v="220"/>
    <m/>
    <x v="1"/>
    <n v="2020"/>
    <s v="A"/>
  </r>
  <r>
    <d v="2020-01-14T00:00:00"/>
    <x v="10"/>
    <x v="4"/>
    <n v="5"/>
    <s v="Roll"/>
    <n v="54"/>
    <s v="Kg"/>
    <n v="270"/>
    <m/>
    <x v="1"/>
    <n v="2020"/>
    <s v="A"/>
  </r>
  <r>
    <d v="2020-01-14T00:00:00"/>
    <x v="10"/>
    <x v="3"/>
    <n v="5"/>
    <s v="Roll"/>
    <n v="60"/>
    <s v="Kg"/>
    <n v="300"/>
    <m/>
    <x v="1"/>
    <n v="2020"/>
    <s v="A"/>
  </r>
  <r>
    <d v="2020-01-14T00:00:00"/>
    <x v="14"/>
    <x v="10"/>
    <n v="4"/>
    <s v="Drum"/>
    <n v="225"/>
    <s v="Kg"/>
    <n v="900"/>
    <m/>
    <x v="1"/>
    <n v="2020"/>
    <s v="A"/>
  </r>
  <r>
    <d v="2020-01-14T00:00:00"/>
    <x v="14"/>
    <x v="3"/>
    <n v="6"/>
    <s v="Roll"/>
    <n v="30"/>
    <s v="Kg"/>
    <n v="180"/>
    <m/>
    <x v="1"/>
    <n v="2020"/>
    <s v="A"/>
  </r>
  <r>
    <d v="2020-01-14T00:00:00"/>
    <x v="14"/>
    <x v="64"/>
    <n v="2"/>
    <s v="Pail"/>
    <n v="25"/>
    <s v="Kg"/>
    <n v="50"/>
    <m/>
    <x v="1"/>
    <n v="2020"/>
    <s v="A"/>
  </r>
  <r>
    <d v="2020-01-14T00:00:00"/>
    <x v="14"/>
    <x v="65"/>
    <n v="2"/>
    <s v="Bottle"/>
    <n v="1.25"/>
    <s v="Kg"/>
    <n v="2.5"/>
    <m/>
    <x v="1"/>
    <n v="2020"/>
    <s v="A"/>
  </r>
  <r>
    <d v="2020-01-14T00:00:00"/>
    <x v="14"/>
    <x v="6"/>
    <n v="10"/>
    <s v="Bag"/>
    <n v="25"/>
    <s v="Kg"/>
    <n v="250"/>
    <m/>
    <x v="1"/>
    <n v="2020"/>
    <s v="A"/>
  </r>
  <r>
    <d v="2020-01-14T00:00:00"/>
    <x v="14"/>
    <x v="12"/>
    <n v="4"/>
    <s v="Bottle"/>
    <n v="5"/>
    <s v="Kg"/>
    <n v="20"/>
    <m/>
    <x v="1"/>
    <n v="2020"/>
    <s v="A"/>
  </r>
  <r>
    <d v="2020-01-14T00:00:00"/>
    <x v="13"/>
    <x v="45"/>
    <n v="7"/>
    <s v="Pail"/>
    <n v="25"/>
    <s v="Kg"/>
    <n v="175"/>
    <m/>
    <x v="1"/>
    <n v="2020"/>
    <s v="A"/>
  </r>
  <r>
    <d v="2020-01-16T00:00:00"/>
    <x v="57"/>
    <x v="17"/>
    <n v="4"/>
    <s v="Bag"/>
    <n v="10"/>
    <s v="Kg"/>
    <n v="40"/>
    <m/>
    <x v="1"/>
    <n v="2020"/>
    <s v="A"/>
  </r>
  <r>
    <d v="2020-01-15T00:00:00"/>
    <x v="58"/>
    <x v="66"/>
    <n v="1"/>
    <s v="Drum"/>
    <n v="140"/>
    <s v="Kg"/>
    <n v="140"/>
    <m/>
    <x v="1"/>
    <n v="2020"/>
    <s v="A"/>
  </r>
  <r>
    <d v="2020-01-17T00:00:00"/>
    <x v="55"/>
    <x v="49"/>
    <n v="3"/>
    <s v="Drum"/>
    <n v="200"/>
    <s v="Kg"/>
    <n v="600"/>
    <m/>
    <x v="1"/>
    <n v="2020"/>
    <s v="A"/>
  </r>
  <r>
    <d v="2020-01-17T00:00:00"/>
    <x v="55"/>
    <x v="50"/>
    <n v="3"/>
    <s v="Tin"/>
    <n v="2"/>
    <s v="Kg"/>
    <n v="6"/>
    <m/>
    <x v="1"/>
    <n v="2020"/>
    <s v="A"/>
  </r>
  <r>
    <d v="2020-01-16T00:00:00"/>
    <x v="40"/>
    <x v="11"/>
    <n v="4"/>
    <s v="Drum"/>
    <n v="220"/>
    <s v="Kg"/>
    <n v="880"/>
    <m/>
    <x v="1"/>
    <n v="2020"/>
    <s v="A"/>
  </r>
  <r>
    <d v="2020-01-16T00:00:00"/>
    <x v="40"/>
    <x v="34"/>
    <n v="1"/>
    <s v="Drum"/>
    <n v="220"/>
    <s v="Kg"/>
    <n v="220"/>
    <m/>
    <x v="1"/>
    <n v="2020"/>
    <s v="A"/>
  </r>
  <r>
    <d v="2020-01-16T00:00:00"/>
    <x v="40"/>
    <x v="3"/>
    <n v="2"/>
    <s v="Roll"/>
    <n v="54"/>
    <s v="Kg"/>
    <n v="108"/>
    <m/>
    <x v="1"/>
    <n v="2020"/>
    <s v="A"/>
  </r>
  <r>
    <d v="2020-01-16T00:00:00"/>
    <x v="40"/>
    <x v="4"/>
    <n v="1"/>
    <s v="Roll"/>
    <n v="54"/>
    <s v="Kg"/>
    <n v="54"/>
    <m/>
    <x v="1"/>
    <n v="2020"/>
    <s v="A"/>
  </r>
  <r>
    <d v="2020-01-16T00:00:00"/>
    <x v="40"/>
    <x v="31"/>
    <n v="4"/>
    <s v="Pail"/>
    <n v="20"/>
    <s v="Kg"/>
    <n v="80"/>
    <m/>
    <x v="1"/>
    <n v="2020"/>
    <s v="A"/>
  </r>
  <r>
    <d v="2020-01-16T00:00:00"/>
    <x v="40"/>
    <x v="6"/>
    <n v="1"/>
    <s v="Bag"/>
    <n v="25"/>
    <s v="Kg"/>
    <n v="25"/>
    <m/>
    <x v="1"/>
    <n v="2020"/>
    <s v="A"/>
  </r>
  <r>
    <d v="2020-01-16T00:00:00"/>
    <x v="40"/>
    <x v="12"/>
    <n v="4"/>
    <s v="Bottle"/>
    <n v="5"/>
    <s v="Kg"/>
    <n v="20"/>
    <m/>
    <x v="1"/>
    <n v="2020"/>
    <s v="A"/>
  </r>
  <r>
    <d v="2020-01-16T00:00:00"/>
    <x v="12"/>
    <x v="10"/>
    <n v="5"/>
    <s v="Drum"/>
    <n v="225"/>
    <s v="Kg"/>
    <n v="1125"/>
    <m/>
    <x v="1"/>
    <n v="2020"/>
    <s v="A"/>
  </r>
  <r>
    <d v="2020-01-16T00:00:00"/>
    <x v="12"/>
    <x v="3"/>
    <n v="5"/>
    <s v="Roll"/>
    <n v="54"/>
    <s v="Kg"/>
    <n v="270"/>
    <m/>
    <x v="1"/>
    <n v="2020"/>
    <s v="A"/>
  </r>
  <r>
    <d v="2020-01-16T00:00:00"/>
    <x v="12"/>
    <x v="16"/>
    <n v="5"/>
    <s v="Roll"/>
    <n v="54"/>
    <s v="Kg"/>
    <n v="270"/>
    <m/>
    <x v="1"/>
    <n v="2020"/>
    <s v="A"/>
  </r>
  <r>
    <d v="2020-01-16T00:00:00"/>
    <x v="12"/>
    <x v="12"/>
    <n v="4"/>
    <s v="Bottle"/>
    <n v="5"/>
    <s v="Kg"/>
    <n v="20"/>
    <m/>
    <x v="1"/>
    <n v="2020"/>
    <s v="A"/>
  </r>
  <r>
    <d v="2020-01-20T00:00:00"/>
    <x v="1"/>
    <x v="2"/>
    <n v="5"/>
    <s v="Drum"/>
    <n v="220"/>
    <s v="Kg"/>
    <n v="1100"/>
    <m/>
    <x v="1"/>
    <n v="2020"/>
    <s v="A"/>
  </r>
  <r>
    <d v="2020-01-20T00:00:00"/>
    <x v="1"/>
    <x v="6"/>
    <n v="15"/>
    <s v="Bag"/>
    <n v="25"/>
    <s v="Kg"/>
    <n v="375"/>
    <m/>
    <x v="1"/>
    <n v="2020"/>
    <s v="A"/>
  </r>
  <r>
    <d v="2020-01-20T00:00:00"/>
    <x v="1"/>
    <x v="52"/>
    <n v="1"/>
    <s v="Pail"/>
    <n v="25"/>
    <s v="Kg"/>
    <n v="25"/>
    <m/>
    <x v="1"/>
    <n v="2020"/>
    <s v="A"/>
  </r>
  <r>
    <d v="2020-01-20T00:00:00"/>
    <x v="1"/>
    <x v="5"/>
    <n v="3"/>
    <s v="Bottle"/>
    <n v="5"/>
    <s v="Kg"/>
    <n v="15"/>
    <m/>
    <x v="1"/>
    <n v="2020"/>
    <s v="A"/>
  </r>
  <r>
    <d v="2020-01-20T00:00:00"/>
    <x v="1"/>
    <x v="7"/>
    <n v="1"/>
    <s v="Tin"/>
    <n v="1"/>
    <s v="GAL"/>
    <n v="1"/>
    <m/>
    <x v="1"/>
    <n v="2020"/>
    <s v="A"/>
  </r>
  <r>
    <d v="2020-01-20T00:00:00"/>
    <x v="1"/>
    <x v="30"/>
    <n v="1"/>
    <s v="Ctn"/>
    <n v="12"/>
    <s v="Can"/>
    <n v="12"/>
    <m/>
    <x v="1"/>
    <n v="2020"/>
    <s v="A"/>
  </r>
  <r>
    <d v="2020-01-20T00:00:00"/>
    <x v="1"/>
    <x v="18"/>
    <n v="1"/>
    <s v="Box"/>
    <n v="12"/>
    <s v="PC"/>
    <n v="12"/>
    <m/>
    <x v="1"/>
    <n v="2020"/>
    <s v="A"/>
  </r>
  <r>
    <d v="2020-01-20T00:00:00"/>
    <x v="1"/>
    <x v="67"/>
    <n v="1"/>
    <s v="Box"/>
    <n v="12"/>
    <s v="PC"/>
    <n v="12"/>
    <m/>
    <x v="1"/>
    <n v="2020"/>
    <s v="A"/>
  </r>
  <r>
    <d v="2020-01-20T00:00:00"/>
    <x v="12"/>
    <x v="68"/>
    <n v="4"/>
    <s v="Drum"/>
    <n v="220"/>
    <s v="Kg"/>
    <n v="880"/>
    <m/>
    <x v="1"/>
    <n v="2020"/>
    <s v="A"/>
  </r>
  <r>
    <d v="2020-01-20T00:00:00"/>
    <x v="12"/>
    <x v="10"/>
    <n v="3"/>
    <s v="Drum"/>
    <n v="225"/>
    <s v="Kg"/>
    <n v="675"/>
    <m/>
    <x v="1"/>
    <n v="2020"/>
    <s v="A"/>
  </r>
  <r>
    <d v="2020-01-20T00:00:00"/>
    <x v="59"/>
    <x v="3"/>
    <n v="6"/>
    <s v="Roll"/>
    <n v="54"/>
    <s v="Kg"/>
    <n v="324"/>
    <m/>
    <x v="1"/>
    <n v="2020"/>
    <s v="A"/>
  </r>
  <r>
    <d v="2020-01-20T00:00:00"/>
    <x v="59"/>
    <x v="12"/>
    <n v="4"/>
    <s v="Bottle"/>
    <n v="5"/>
    <s v="Kg"/>
    <n v="20"/>
    <m/>
    <x v="1"/>
    <n v="2020"/>
    <s v="A"/>
  </r>
  <r>
    <d v="2020-01-20T00:00:00"/>
    <x v="59"/>
    <x v="8"/>
    <n v="1"/>
    <s v="Roll"/>
    <n v="45"/>
    <s v="Kg"/>
    <n v="45"/>
    <m/>
    <x v="1"/>
    <n v="2020"/>
    <s v="A"/>
  </r>
  <r>
    <d v="2020-01-20T00:00:00"/>
    <x v="59"/>
    <x v="17"/>
    <n v="1"/>
    <s v="Bag"/>
    <n v="10"/>
    <s v="Kg"/>
    <n v="10"/>
    <m/>
    <x v="1"/>
    <n v="2020"/>
    <s v="A"/>
  </r>
  <r>
    <d v="2020-01-20T00:00:00"/>
    <x v="59"/>
    <x v="7"/>
    <n v="1"/>
    <s v="Tin"/>
    <n v="1"/>
    <s v="GAL"/>
    <n v="1"/>
    <m/>
    <x v="1"/>
    <n v="2020"/>
    <s v="A"/>
  </r>
  <r>
    <d v="2020-01-20T00:00:00"/>
    <x v="59"/>
    <x v="32"/>
    <n v="1"/>
    <s v="Pail"/>
    <n v="25"/>
    <s v="Kg"/>
    <n v="25"/>
    <m/>
    <x v="1"/>
    <n v="2020"/>
    <s v="A"/>
  </r>
  <r>
    <d v="2020-01-20T00:00:00"/>
    <x v="59"/>
    <x v="52"/>
    <n v="1"/>
    <s v="Pail"/>
    <n v="25"/>
    <s v="Kg"/>
    <n v="25"/>
    <m/>
    <x v="1"/>
    <n v="2020"/>
    <s v="A"/>
  </r>
  <r>
    <d v="2020-01-20T00:00:00"/>
    <x v="59"/>
    <x v="26"/>
    <n v="1"/>
    <s v="Drum"/>
    <n v="163"/>
    <s v="Drum/Kg"/>
    <n v="163"/>
    <m/>
    <x v="1"/>
    <n v="2020"/>
    <s v="A"/>
  </r>
  <r>
    <d v="2020-01-20T00:00:00"/>
    <x v="59"/>
    <x v="69"/>
    <n v="3"/>
    <s v="Roll"/>
    <n v="40"/>
    <s v="M2"/>
    <n v="120"/>
    <m/>
    <x v="1"/>
    <n v="2020"/>
    <s v="A"/>
  </r>
  <r>
    <d v="2020-01-20T00:00:00"/>
    <x v="59"/>
    <x v="6"/>
    <n v="1"/>
    <s v="Bag"/>
    <n v="25"/>
    <s v="Kg"/>
    <n v="25"/>
    <m/>
    <x v="1"/>
    <n v="2020"/>
    <s v="A"/>
  </r>
  <r>
    <d v="2020-01-20T00:00:00"/>
    <x v="59"/>
    <x v="70"/>
    <n v="1"/>
    <s v="PC"/>
    <n v="2"/>
    <s v="PC"/>
    <n v="2"/>
    <m/>
    <x v="1"/>
    <n v="2020"/>
    <s v="A"/>
  </r>
  <r>
    <d v="2020-01-09T00:00:00"/>
    <x v="54"/>
    <x v="41"/>
    <n v="5"/>
    <s v="Drum"/>
    <n v="250"/>
    <s v="Kg"/>
    <n v="1250"/>
    <m/>
    <x v="1"/>
    <n v="2020"/>
    <s v="A"/>
  </r>
  <r>
    <d v="2020-01-22T00:00:00"/>
    <x v="13"/>
    <x v="27"/>
    <n v="10"/>
    <s v="Roll"/>
    <n v="110"/>
    <s v="M2"/>
    <n v="1100"/>
    <m/>
    <x v="1"/>
    <n v="2020"/>
    <s v="A"/>
  </r>
  <r>
    <d v="2020-01-21T00:00:00"/>
    <x v="14"/>
    <x v="10"/>
    <n v="8"/>
    <s v="Drum"/>
    <n v="225"/>
    <s v="Kg"/>
    <n v="1800"/>
    <m/>
    <x v="1"/>
    <n v="2020"/>
    <s v="A"/>
  </r>
  <r>
    <d v="2020-01-21T00:00:00"/>
    <x v="14"/>
    <x v="3"/>
    <n v="10"/>
    <s v="Roll"/>
    <n v="30"/>
    <s v="Kg"/>
    <n v="300"/>
    <m/>
    <x v="1"/>
    <n v="2020"/>
    <s v="A"/>
  </r>
  <r>
    <d v="2020-01-21T00:00:00"/>
    <x v="14"/>
    <x v="5"/>
    <n v="2"/>
    <s v="Ctn"/>
    <n v="20"/>
    <s v="Kg"/>
    <n v="40"/>
    <m/>
    <x v="1"/>
    <n v="2020"/>
    <s v="A"/>
  </r>
  <r>
    <d v="2020-01-21T00:00:00"/>
    <x v="14"/>
    <x v="17"/>
    <n v="1"/>
    <s v="Bag"/>
    <n v="10"/>
    <s v="Kg"/>
    <n v="10"/>
    <m/>
    <x v="1"/>
    <n v="2020"/>
    <s v="A"/>
  </r>
  <r>
    <d v="2020-01-21T00:00:00"/>
    <x v="14"/>
    <x v="6"/>
    <n v="13"/>
    <s v="Bag"/>
    <n v="25"/>
    <s v="Kg"/>
    <n v="325"/>
    <m/>
    <x v="1"/>
    <n v="2020"/>
    <s v="A"/>
  </r>
  <r>
    <d v="2020-01-21T00:00:00"/>
    <x v="6"/>
    <x v="19"/>
    <n v="20"/>
    <s v="Box/Ctn"/>
    <n v="12"/>
    <s v="PC"/>
    <n v="240"/>
    <m/>
    <x v="1"/>
    <n v="2020"/>
    <s v="A"/>
  </r>
  <r>
    <d v="2020-01-21T00:00:00"/>
    <x v="6"/>
    <x v="19"/>
    <n v="19"/>
    <s v="Box/Ctn"/>
    <n v="12"/>
    <s v="PC"/>
    <n v="228"/>
    <m/>
    <x v="1"/>
    <n v="2020"/>
    <s v="A"/>
  </r>
  <r>
    <d v="2020-01-21T00:00:00"/>
    <x v="17"/>
    <x v="2"/>
    <n v="6"/>
    <s v="Drum"/>
    <n v="220"/>
    <s v="Kg"/>
    <n v="1320"/>
    <m/>
    <x v="1"/>
    <n v="2020"/>
    <s v="A"/>
  </r>
  <r>
    <d v="2020-01-21T00:00:00"/>
    <x v="17"/>
    <x v="71"/>
    <n v="1"/>
    <s v="Pail"/>
    <n v="20"/>
    <s v="Kg"/>
    <n v="20"/>
    <m/>
    <x v="1"/>
    <n v="2020"/>
    <s v="A"/>
  </r>
  <r>
    <d v="2020-01-21T00:00:00"/>
    <x v="17"/>
    <x v="12"/>
    <n v="2"/>
    <s v="Bottle"/>
    <n v="5"/>
    <s v="Kg"/>
    <n v="10"/>
    <m/>
    <x v="1"/>
    <n v="2020"/>
    <s v="A"/>
  </r>
  <r>
    <d v="2020-10-20T00:00:00"/>
    <x v="60"/>
    <x v="11"/>
    <n v="3"/>
    <s v="Drum"/>
    <n v="220"/>
    <s v="Kg"/>
    <n v="660"/>
    <m/>
    <x v="1"/>
    <n v="2020"/>
    <s v="A"/>
  </r>
  <r>
    <d v="2020-10-20T00:00:00"/>
    <x v="60"/>
    <x v="3"/>
    <n v="4"/>
    <s v="Roll"/>
    <n v="54"/>
    <s v="Kg"/>
    <n v="216"/>
    <m/>
    <x v="1"/>
    <n v="2020"/>
    <s v="A"/>
  </r>
  <r>
    <d v="2020-10-20T00:00:00"/>
    <x v="60"/>
    <x v="72"/>
    <n v="2"/>
    <s v="Roll"/>
    <n v="45"/>
    <s v="Kg"/>
    <n v="90"/>
    <m/>
    <x v="1"/>
    <n v="2020"/>
    <s v="A"/>
  </r>
  <r>
    <d v="2020-10-20T00:00:00"/>
    <x v="60"/>
    <x v="73"/>
    <n v="1"/>
    <s v="Pail"/>
    <n v="25"/>
    <s v="Kg"/>
    <n v="25"/>
    <m/>
    <x v="1"/>
    <n v="2020"/>
    <s v="A"/>
  </r>
  <r>
    <d v="2020-10-20T00:00:00"/>
    <x v="60"/>
    <x v="7"/>
    <n v="2"/>
    <s v="Tin"/>
    <n v="1"/>
    <s v="GAL"/>
    <n v="2"/>
    <m/>
    <x v="1"/>
    <n v="2020"/>
    <s v="A"/>
  </r>
  <r>
    <d v="2020-01-23T00:00:00"/>
    <x v="10"/>
    <x v="14"/>
    <n v="4"/>
    <s v="Drum"/>
    <n v="220"/>
    <s v="Kg"/>
    <n v="880"/>
    <m/>
    <x v="1"/>
    <n v="2020"/>
    <s v="A"/>
  </r>
  <r>
    <d v="2020-01-23T00:00:00"/>
    <x v="10"/>
    <x v="15"/>
    <n v="1"/>
    <s v="Drum"/>
    <n v="220"/>
    <s v="Kg"/>
    <n v="220"/>
    <m/>
    <x v="1"/>
    <n v="2020"/>
    <s v="A"/>
  </r>
  <r>
    <d v="2020-01-23T00:00:00"/>
    <x v="10"/>
    <x v="4"/>
    <n v="2"/>
    <s v="Roll"/>
    <n v="54"/>
    <s v="Kg"/>
    <n v="108"/>
    <m/>
    <x v="1"/>
    <n v="2020"/>
    <s v="A"/>
  </r>
  <r>
    <d v="2020-01-23T00:00:00"/>
    <x v="10"/>
    <x v="3"/>
    <n v="3"/>
    <s v="Roll"/>
    <n v="60"/>
    <s v="Kg"/>
    <n v="180"/>
    <m/>
    <x v="1"/>
    <n v="2020"/>
    <s v="A"/>
  </r>
  <r>
    <d v="2020-01-23T00:00:00"/>
    <x v="10"/>
    <x v="12"/>
    <n v="4"/>
    <s v="Bottle"/>
    <n v="5"/>
    <s v="Kg"/>
    <n v="20"/>
    <m/>
    <x v="1"/>
    <n v="2020"/>
    <s v="A"/>
  </r>
  <r>
    <d v="2020-01-06T00:00:00"/>
    <x v="47"/>
    <x v="64"/>
    <n v="5"/>
    <s v="Pail"/>
    <n v="25"/>
    <s v="Kg"/>
    <n v="125"/>
    <m/>
    <x v="1"/>
    <n v="2020"/>
    <s v="E"/>
  </r>
  <r>
    <d v="2020-01-06T00:00:00"/>
    <x v="47"/>
    <x v="65"/>
    <n v="5"/>
    <s v="Bottles"/>
    <n v="1.25"/>
    <s v="Kg"/>
    <n v="6.25"/>
    <m/>
    <x v="1"/>
    <n v="2020"/>
    <s v="E"/>
  </r>
  <r>
    <d v="2020-01-06T00:00:00"/>
    <x v="47"/>
    <x v="24"/>
    <n v="1"/>
    <s v="Transportation charge"/>
    <n v="1"/>
    <s v="Transportation charge"/>
    <n v="1"/>
    <m/>
    <x v="1"/>
    <n v="2020"/>
    <s v="E"/>
  </r>
  <r>
    <d v="2020-01-06T00:00:00"/>
    <x v="61"/>
    <x v="2"/>
    <n v="1"/>
    <s v="Drum"/>
    <n v="220"/>
    <s v="Kg"/>
    <n v="220"/>
    <m/>
    <x v="1"/>
    <n v="2020"/>
    <s v="E"/>
  </r>
  <r>
    <d v="2020-01-06T00:00:00"/>
    <x v="61"/>
    <x v="31"/>
    <n v="2"/>
    <s v="Pail"/>
    <n v="20"/>
    <s v="Kg"/>
    <n v="40"/>
    <m/>
    <x v="1"/>
    <n v="2020"/>
    <s v="E"/>
  </r>
  <r>
    <d v="2020-01-06T00:00:00"/>
    <x v="61"/>
    <x v="19"/>
    <n v="3"/>
    <s v="Box"/>
    <n v="12"/>
    <s v="PC"/>
    <n v="36"/>
    <m/>
    <x v="1"/>
    <n v="2020"/>
    <s v="E"/>
  </r>
  <r>
    <d v="2020-01-06T00:00:00"/>
    <x v="61"/>
    <x v="24"/>
    <n v="1"/>
    <s v="Transportation charge"/>
    <n v="1"/>
    <s v="Transportation charge"/>
    <n v="1"/>
    <m/>
    <x v="1"/>
    <n v="2020"/>
    <s v="E"/>
  </r>
  <r>
    <s v="0701/20"/>
    <x v="19"/>
    <x v="2"/>
    <n v="4"/>
    <s v="Drum"/>
    <n v="220"/>
    <s v="Kg"/>
    <n v="880"/>
    <m/>
    <x v="1"/>
    <n v="2020"/>
    <s v="E"/>
  </r>
  <r>
    <s v="0701/20"/>
    <x v="19"/>
    <x v="3"/>
    <n v="6"/>
    <s v="Roll"/>
    <n v="54"/>
    <s v="Kg"/>
    <n v="324"/>
    <m/>
    <x v="1"/>
    <n v="2020"/>
    <s v="E"/>
  </r>
  <r>
    <s v="0701/20"/>
    <x v="19"/>
    <x v="4"/>
    <n v="2"/>
    <s v="Roll"/>
    <n v="54"/>
    <s v="Kg"/>
    <n v="108"/>
    <m/>
    <x v="1"/>
    <n v="2020"/>
    <s v="E"/>
  </r>
  <r>
    <s v="0701/20"/>
    <x v="19"/>
    <x v="31"/>
    <n v="4"/>
    <s v="Pail"/>
    <n v="20"/>
    <s v="Kg"/>
    <n v="80"/>
    <m/>
    <x v="1"/>
    <n v="2020"/>
    <s v="E"/>
  </r>
  <r>
    <s v="0701/20"/>
    <x v="19"/>
    <x v="12"/>
    <n v="4"/>
    <s v="Bottles"/>
    <n v="5"/>
    <s v="Kg"/>
    <n v="20"/>
    <m/>
    <x v="1"/>
    <n v="2020"/>
    <s v="E"/>
  </r>
  <r>
    <s v="0701/20"/>
    <x v="19"/>
    <x v="30"/>
    <n v="1"/>
    <s v="Ctn"/>
    <n v="12"/>
    <s v="Can"/>
    <n v="12"/>
    <m/>
    <x v="1"/>
    <n v="2020"/>
    <s v="E"/>
  </r>
  <r>
    <d v="2020-01-06T00:00:00"/>
    <x v="26"/>
    <x v="14"/>
    <n v="1"/>
    <s v="Drum"/>
    <n v="220"/>
    <s v="Kg"/>
    <n v="220"/>
    <m/>
    <x v="1"/>
    <n v="2020"/>
    <s v="E"/>
  </r>
  <r>
    <d v="2020-01-06T00:00:00"/>
    <x v="26"/>
    <x v="8"/>
    <n v="1"/>
    <s v="Roll"/>
    <n v="40"/>
    <s v="Kg"/>
    <n v="40"/>
    <m/>
    <x v="1"/>
    <n v="2020"/>
    <s v="E"/>
  </r>
  <r>
    <d v="2020-01-06T00:00:00"/>
    <x v="26"/>
    <x v="12"/>
    <n v="1"/>
    <s v="Bottle"/>
    <n v="5"/>
    <s v="Kg"/>
    <n v="5"/>
    <m/>
    <x v="1"/>
    <n v="2020"/>
    <s v="E"/>
  </r>
  <r>
    <d v="2020-01-06T00:00:00"/>
    <x v="23"/>
    <x v="2"/>
    <n v="3"/>
    <s v="Drum"/>
    <n v="220"/>
    <s v="Kg"/>
    <n v="660"/>
    <m/>
    <x v="1"/>
    <n v="2020"/>
    <s v="E"/>
  </r>
  <r>
    <d v="2020-01-06T00:00:00"/>
    <x v="23"/>
    <x v="6"/>
    <n v="5"/>
    <s v="Bag"/>
    <n v="25"/>
    <s v="Kg"/>
    <n v="125"/>
    <m/>
    <x v="1"/>
    <n v="2020"/>
    <s v="E"/>
  </r>
  <r>
    <d v="2020-01-06T00:00:00"/>
    <x v="23"/>
    <x v="12"/>
    <n v="6"/>
    <s v="Bottle"/>
    <n v="5"/>
    <s v="Kg"/>
    <n v="30"/>
    <m/>
    <x v="1"/>
    <n v="2020"/>
    <s v="E"/>
  </r>
  <r>
    <d v="2020-01-06T00:00:00"/>
    <x v="23"/>
    <x v="30"/>
    <n v="1"/>
    <s v="Can"/>
    <n v="5"/>
    <s v="Can"/>
    <n v="5"/>
    <m/>
    <x v="1"/>
    <n v="2020"/>
    <s v="E"/>
  </r>
  <r>
    <d v="2020-01-11T00:00:00"/>
    <x v="22"/>
    <x v="14"/>
    <n v="2"/>
    <s v="Drum"/>
    <n v="225"/>
    <s v="Kg"/>
    <n v="450"/>
    <m/>
    <x v="1"/>
    <n v="2020"/>
    <s v="E"/>
  </r>
  <r>
    <d v="2020-01-11T00:00:00"/>
    <x v="22"/>
    <x v="3"/>
    <n v="8"/>
    <s v="Roll"/>
    <n v="30"/>
    <s v="Kg"/>
    <n v="240"/>
    <m/>
    <x v="1"/>
    <n v="2020"/>
    <s v="E"/>
  </r>
  <r>
    <d v="2020-01-11T00:00:00"/>
    <x v="22"/>
    <x v="8"/>
    <n v="8"/>
    <s v="Roll"/>
    <n v="45"/>
    <s v="Kg"/>
    <n v="360"/>
    <m/>
    <x v="1"/>
    <n v="2020"/>
    <s v="E"/>
  </r>
  <r>
    <d v="2020-01-11T00:00:00"/>
    <x v="22"/>
    <x v="36"/>
    <n v="4"/>
    <s v="Bottle"/>
    <n v="5"/>
    <s v="Kg"/>
    <n v="20"/>
    <m/>
    <x v="1"/>
    <n v="2020"/>
    <s v="E"/>
  </r>
  <r>
    <d v="2020-01-13T00:00:00"/>
    <x v="62"/>
    <x v="2"/>
    <n v="2"/>
    <s v="Drum"/>
    <n v="220"/>
    <s v="Kg"/>
    <n v="440"/>
    <m/>
    <x v="1"/>
    <n v="2020"/>
    <s v="E"/>
  </r>
  <r>
    <d v="2020-01-13T00:00:00"/>
    <x v="62"/>
    <x v="26"/>
    <n v="1"/>
    <s v="Drum"/>
    <n v="163"/>
    <s v="Kg"/>
    <n v="163"/>
    <m/>
    <x v="1"/>
    <n v="2020"/>
    <s v="E"/>
  </r>
  <r>
    <d v="2020-01-13T00:00:00"/>
    <x v="62"/>
    <x v="3"/>
    <n v="1"/>
    <s v="Roll"/>
    <n v="54"/>
    <s v="Kg"/>
    <n v="54"/>
    <m/>
    <x v="1"/>
    <n v="2020"/>
    <s v="E"/>
  </r>
  <r>
    <d v="2020-01-13T00:00:00"/>
    <x v="62"/>
    <x v="4"/>
    <n v="2"/>
    <s v="Roll"/>
    <n v="54"/>
    <s v="Kg"/>
    <n v="108"/>
    <m/>
    <x v="1"/>
    <n v="2020"/>
    <s v="E"/>
  </r>
  <r>
    <d v="2020-01-13T00:00:00"/>
    <x v="62"/>
    <x v="8"/>
    <n v="1"/>
    <s v="Roll"/>
    <n v="45"/>
    <s v="Kg"/>
    <n v="45"/>
    <m/>
    <x v="1"/>
    <n v="2020"/>
    <s v="E"/>
  </r>
  <r>
    <d v="2020-01-13T00:00:00"/>
    <x v="62"/>
    <x v="31"/>
    <n v="3"/>
    <s v="Pail"/>
    <n v="20"/>
    <s v="Kg"/>
    <n v="60"/>
    <m/>
    <x v="1"/>
    <n v="2020"/>
    <s v="E"/>
  </r>
  <r>
    <d v="2020-01-13T00:00:00"/>
    <x v="62"/>
    <x v="32"/>
    <n v="1"/>
    <s v="Tin"/>
    <n v="10"/>
    <s v="Kg"/>
    <n v="10"/>
    <m/>
    <x v="1"/>
    <n v="2020"/>
    <s v="E"/>
  </r>
  <r>
    <d v="2020-01-13T00:00:00"/>
    <x v="62"/>
    <x v="5"/>
    <n v="1"/>
    <s v="Bottle"/>
    <n v="5"/>
    <s v="Kg"/>
    <n v="5"/>
    <m/>
    <x v="1"/>
    <n v="2020"/>
    <s v="E"/>
  </r>
  <r>
    <d v="2020-01-13T00:00:00"/>
    <x v="62"/>
    <x v="30"/>
    <n v="1"/>
    <s v="Can"/>
    <n v="6"/>
    <s v="Can"/>
    <n v="6"/>
    <m/>
    <x v="1"/>
    <n v="2020"/>
    <s v="E"/>
  </r>
  <r>
    <d v="2020-01-13T00:00:00"/>
    <x v="62"/>
    <x v="24"/>
    <n v="1"/>
    <s v="Transportation charge"/>
    <n v="1"/>
    <s v="Transportation charge"/>
    <n v="1"/>
    <m/>
    <x v="1"/>
    <n v="2020"/>
    <s v="E"/>
  </r>
  <r>
    <d v="2020-01-13T00:00:00"/>
    <x v="22"/>
    <x v="6"/>
    <n v="10"/>
    <s v="Bag"/>
    <n v="25"/>
    <s v="Kg"/>
    <n v="250"/>
    <m/>
    <x v="1"/>
    <n v="2020"/>
    <s v="E"/>
  </r>
  <r>
    <d v="2020-01-13T00:00:00"/>
    <x v="22"/>
    <x v="14"/>
    <n v="4"/>
    <s v="Drum"/>
    <n v="225"/>
    <s v="Kg"/>
    <n v="900"/>
    <m/>
    <x v="1"/>
    <n v="2020"/>
    <s v="E"/>
  </r>
  <r>
    <d v="2020-01-13T00:00:00"/>
    <x v="22"/>
    <x v="3"/>
    <n v="20"/>
    <s v="Roll"/>
    <n v="30"/>
    <s v="Kg"/>
    <n v="600"/>
    <m/>
    <x v="1"/>
    <n v="2020"/>
    <s v="E"/>
  </r>
  <r>
    <d v="2020-01-13T00:00:00"/>
    <x v="22"/>
    <x v="8"/>
    <n v="6"/>
    <s v="Roll"/>
    <n v="45"/>
    <s v="Kg"/>
    <n v="270"/>
    <m/>
    <x v="1"/>
    <n v="2020"/>
    <s v="E"/>
  </r>
  <r>
    <d v="2020-01-13T00:00:00"/>
    <x v="22"/>
    <x v="35"/>
    <n v="2"/>
    <s v="Pail"/>
    <n v="25"/>
    <s v="Kg"/>
    <n v="50"/>
    <m/>
    <x v="1"/>
    <n v="2020"/>
    <s v="E"/>
  </r>
  <r>
    <d v="2020-01-13T00:00:00"/>
    <x v="23"/>
    <x v="64"/>
    <n v="2"/>
    <s v="Pail"/>
    <n v="25"/>
    <s v="Kg"/>
    <n v="50"/>
    <m/>
    <x v="1"/>
    <n v="2020"/>
    <s v="E"/>
  </r>
  <r>
    <d v="2020-01-13T00:00:00"/>
    <x v="23"/>
    <x v="65"/>
    <n v="2"/>
    <s v="Bottle"/>
    <n v="1.25"/>
    <s v="Kg"/>
    <n v="2.5"/>
    <m/>
    <x v="1"/>
    <n v="2020"/>
    <s v="E"/>
  </r>
  <r>
    <d v="2020-01-13T00:00:00"/>
    <x v="23"/>
    <x v="4"/>
    <n v="1"/>
    <s v="Roll"/>
    <n v="30"/>
    <s v="Kg"/>
    <n v="30"/>
    <m/>
    <x v="1"/>
    <n v="2020"/>
    <s v="E"/>
  </r>
  <r>
    <d v="2020-01-13T00:00:00"/>
    <x v="23"/>
    <x v="24"/>
    <n v="1"/>
    <s v="Transportation charge"/>
    <n v="1"/>
    <s v="Transportation charge"/>
    <n v="1"/>
    <m/>
    <x v="1"/>
    <n v="2020"/>
    <s v="E"/>
  </r>
  <r>
    <d v="2020-01-13T00:00:00"/>
    <x v="22"/>
    <x v="14"/>
    <n v="6"/>
    <s v="Drum"/>
    <n v="225"/>
    <s v="Kg"/>
    <n v="1350"/>
    <m/>
    <x v="1"/>
    <n v="2020"/>
    <s v="E"/>
  </r>
  <r>
    <d v="2020-01-13T00:00:00"/>
    <x v="22"/>
    <x v="3"/>
    <n v="15"/>
    <s v="Roll"/>
    <n v="30"/>
    <s v="Kg"/>
    <n v="450"/>
    <m/>
    <x v="1"/>
    <n v="2020"/>
    <s v="E"/>
  </r>
  <r>
    <d v="2020-01-13T00:00:00"/>
    <x v="22"/>
    <x v="8"/>
    <n v="10"/>
    <s v="Roll"/>
    <n v="45"/>
    <s v="Kg"/>
    <n v="450"/>
    <m/>
    <x v="1"/>
    <n v="2020"/>
    <s v="E"/>
  </r>
  <r>
    <d v="2020-01-14T00:00:00"/>
    <x v="19"/>
    <x v="2"/>
    <n v="6"/>
    <s v="Drum"/>
    <n v="220"/>
    <s v="Kg"/>
    <n v="1320"/>
    <m/>
    <x v="1"/>
    <n v="2020"/>
    <s v="E"/>
  </r>
  <r>
    <d v="2020-01-14T00:00:00"/>
    <x v="19"/>
    <x v="3"/>
    <n v="8"/>
    <s v="Roll"/>
    <n v="54"/>
    <s v="Kg"/>
    <n v="432"/>
    <m/>
    <x v="1"/>
    <n v="2020"/>
    <s v="E"/>
  </r>
  <r>
    <d v="2020-01-14T00:00:00"/>
    <x v="19"/>
    <x v="4"/>
    <n v="2"/>
    <s v="Roll"/>
    <n v="54"/>
    <s v="Kg"/>
    <n v="108"/>
    <m/>
    <x v="1"/>
    <n v="2020"/>
    <s v="E"/>
  </r>
  <r>
    <d v="2020-01-14T00:00:00"/>
    <x v="19"/>
    <x v="31"/>
    <n v="6"/>
    <s v="Pail"/>
    <n v="20"/>
    <s v="Kg"/>
    <n v="120"/>
    <m/>
    <x v="1"/>
    <n v="2020"/>
    <s v="E"/>
  </r>
  <r>
    <d v="2020-02-03T00:00:00"/>
    <x v="63"/>
    <x v="2"/>
    <n v="4"/>
    <s v="Drum"/>
    <n v="220"/>
    <s v="Kg"/>
    <n v="880"/>
    <m/>
    <x v="2"/>
    <n v="2020"/>
    <s v="E"/>
  </r>
  <r>
    <d v="2020-02-03T00:00:00"/>
    <x v="19"/>
    <x v="3"/>
    <n v="6"/>
    <s v="Roll"/>
    <n v="54"/>
    <s v="Kg"/>
    <n v="324"/>
    <m/>
    <x v="2"/>
    <n v="2020"/>
    <s v="E"/>
  </r>
  <r>
    <d v="2020-02-03T00:00:00"/>
    <x v="63"/>
    <x v="4"/>
    <n v="1"/>
    <s v="Roll"/>
    <n v="54"/>
    <s v="Kg"/>
    <n v="54"/>
    <m/>
    <x v="2"/>
    <n v="2020"/>
    <s v="E"/>
  </r>
  <r>
    <d v="2020-02-03T00:00:00"/>
    <x v="19"/>
    <x v="31"/>
    <n v="8"/>
    <s v="Pail"/>
    <n v="20"/>
    <s v="Kg"/>
    <n v="160"/>
    <m/>
    <x v="2"/>
    <n v="2020"/>
    <s v="E"/>
  </r>
  <r>
    <d v="2020-02-03T00:00:00"/>
    <x v="19"/>
    <x v="48"/>
    <n v="2"/>
    <s v="Pail"/>
    <n v="20"/>
    <s v="Kg"/>
    <n v="40"/>
    <m/>
    <x v="2"/>
    <n v="2020"/>
    <s v="E"/>
  </r>
  <r>
    <d v="2020-02-03T00:00:00"/>
    <x v="19"/>
    <x v="17"/>
    <n v="1"/>
    <s v="Bag"/>
    <n v="10"/>
    <s v="Kg"/>
    <n v="10"/>
    <m/>
    <x v="2"/>
    <n v="2020"/>
    <s v="E"/>
  </r>
  <r>
    <d v="2020-02-03T00:00:00"/>
    <x v="18"/>
    <x v="31"/>
    <n v="50"/>
    <s v="Pail"/>
    <n v="20"/>
    <s v="Kg"/>
    <n v="1000"/>
    <m/>
    <x v="2"/>
    <n v="2020"/>
    <s v="E"/>
  </r>
  <r>
    <d v="2020-02-04T00:00:00"/>
    <x v="46"/>
    <x v="0"/>
    <n v="5"/>
    <s v="Drum"/>
    <n v="225"/>
    <s v="Kg"/>
    <n v="1125"/>
    <m/>
    <x v="2"/>
    <n v="2020"/>
    <s v="E"/>
  </r>
  <r>
    <d v="2020-02-04T00:00:00"/>
    <x v="46"/>
    <x v="26"/>
    <n v="1"/>
    <s v="Drum"/>
    <n v="163"/>
    <s v="Kg"/>
    <n v="163"/>
    <m/>
    <x v="2"/>
    <n v="2020"/>
    <s v="E"/>
  </r>
  <r>
    <d v="2020-02-04T00:00:00"/>
    <x v="46"/>
    <x v="61"/>
    <n v="1"/>
    <s v="Pail"/>
    <n v="25"/>
    <s v="Kg"/>
    <n v="25"/>
    <m/>
    <x v="2"/>
    <n v="2020"/>
    <s v="E"/>
  </r>
  <r>
    <d v="2020-02-04T00:00:00"/>
    <x v="36"/>
    <x v="0"/>
    <n v="2"/>
    <s v="Drum"/>
    <n v="225"/>
    <s v="Kg"/>
    <n v="450"/>
    <m/>
    <x v="2"/>
    <n v="2020"/>
    <s v="E"/>
  </r>
  <r>
    <d v="2020-02-04T00:00:00"/>
    <x v="36"/>
    <x v="32"/>
    <n v="2"/>
    <s v="Pail"/>
    <n v="25"/>
    <s v="Kg"/>
    <n v="50"/>
    <m/>
    <x v="2"/>
    <n v="2020"/>
    <s v="E"/>
  </r>
  <r>
    <d v="2020-02-04T00:00:00"/>
    <x v="50"/>
    <x v="61"/>
    <n v="11"/>
    <s v="Bottle"/>
    <n v="5"/>
    <s v="Kg"/>
    <n v="55"/>
    <m/>
    <x v="2"/>
    <n v="2020"/>
    <s v="E"/>
  </r>
  <r>
    <d v="2020-02-05T00:00:00"/>
    <x v="23"/>
    <x v="2"/>
    <n v="3"/>
    <s v="Drum"/>
    <n v="220"/>
    <s v="Kg"/>
    <n v="660"/>
    <m/>
    <x v="2"/>
    <n v="2020"/>
    <s v="E"/>
  </r>
  <r>
    <d v="2020-02-05T00:00:00"/>
    <x v="23"/>
    <x v="4"/>
    <n v="1"/>
    <s v="Roll"/>
    <n v="30"/>
    <s v="Kg"/>
    <n v="30"/>
    <m/>
    <x v="2"/>
    <n v="2020"/>
    <s v="E"/>
  </r>
  <r>
    <d v="2020-02-05T00:00:00"/>
    <x v="23"/>
    <x v="6"/>
    <n v="6"/>
    <s v="Bag"/>
    <n v="25"/>
    <s v="Kg"/>
    <n v="150"/>
    <m/>
    <x v="2"/>
    <n v="2020"/>
    <s v="E"/>
  </r>
  <r>
    <d v="2020-02-05T00:00:00"/>
    <x v="23"/>
    <x v="5"/>
    <n v="6"/>
    <s v="Bottle"/>
    <n v="5"/>
    <s v="Kg"/>
    <n v="30"/>
    <m/>
    <x v="2"/>
    <n v="2020"/>
    <s v="E"/>
  </r>
  <r>
    <d v="2020-02-10T00:00:00"/>
    <x v="18"/>
    <x v="2"/>
    <n v="5"/>
    <s v="Drum"/>
    <n v="220"/>
    <s v="Kg"/>
    <n v="1100"/>
    <m/>
    <x v="2"/>
    <n v="2020"/>
    <s v="E"/>
  </r>
  <r>
    <d v="2020-02-10T00:00:00"/>
    <x v="18"/>
    <x v="3"/>
    <n v="5"/>
    <s v="Drum"/>
    <n v="60"/>
    <s v="Kg"/>
    <n v="300"/>
    <m/>
    <x v="2"/>
    <n v="2020"/>
    <s v="E"/>
  </r>
  <r>
    <d v="2020-02-10T00:00:00"/>
    <x v="18"/>
    <x v="16"/>
    <n v="5"/>
    <s v="Drum"/>
    <n v="54"/>
    <s v="Kg"/>
    <n v="270"/>
    <m/>
    <x v="2"/>
    <n v="2020"/>
    <s v="E"/>
  </r>
  <r>
    <d v="2020-02-10T00:00:00"/>
    <x v="18"/>
    <x v="30"/>
    <n v="2"/>
    <s v="Drum"/>
    <n v="12"/>
    <s v="Kg"/>
    <n v="24"/>
    <m/>
    <x v="2"/>
    <n v="2020"/>
    <s v="E"/>
  </r>
  <r>
    <d v="2020-02-10T00:00:00"/>
    <x v="19"/>
    <x v="2"/>
    <n v="4"/>
    <s v="Drum"/>
    <n v="220"/>
    <s v="Kg"/>
    <n v="880"/>
    <m/>
    <x v="2"/>
    <n v="2020"/>
    <s v="E"/>
  </r>
  <r>
    <d v="2020-02-10T00:00:00"/>
    <x v="19"/>
    <x v="3"/>
    <n v="7"/>
    <s v="Roll"/>
    <n v="54"/>
    <s v="Kg"/>
    <n v="378"/>
    <m/>
    <x v="2"/>
    <n v="2020"/>
    <s v="E"/>
  </r>
  <r>
    <d v="2020-02-10T00:00:00"/>
    <x v="19"/>
    <x v="4"/>
    <n v="2"/>
    <s v="Roll"/>
    <n v="54"/>
    <s v="Kg"/>
    <n v="108"/>
    <m/>
    <x v="2"/>
    <n v="2020"/>
    <s v="E"/>
  </r>
  <r>
    <d v="2020-02-10T00:00:00"/>
    <x v="19"/>
    <x v="31"/>
    <n v="5"/>
    <s v="Pail"/>
    <n v="20"/>
    <s v="Kg"/>
    <n v="100"/>
    <m/>
    <x v="2"/>
    <n v="2020"/>
    <s v="E"/>
  </r>
  <r>
    <d v="2020-02-10T00:00:00"/>
    <x v="19"/>
    <x v="5"/>
    <n v="1"/>
    <s v="Ctn"/>
    <n v="20"/>
    <s v="Kg"/>
    <n v="20"/>
    <m/>
    <x v="2"/>
    <n v="2020"/>
    <s v="E"/>
  </r>
  <r>
    <d v="2020-02-10T00:00:00"/>
    <x v="19"/>
    <x v="19"/>
    <n v="3"/>
    <s v="Box"/>
    <n v="12"/>
    <s v="Kg"/>
    <n v="36"/>
    <m/>
    <x v="2"/>
    <n v="2020"/>
    <s v="E"/>
  </r>
  <r>
    <d v="2020-02-10T00:00:00"/>
    <x v="19"/>
    <x v="30"/>
    <n v="1"/>
    <s v="Ctn"/>
    <n v="12"/>
    <s v="Kg"/>
    <n v="12"/>
    <m/>
    <x v="2"/>
    <n v="2020"/>
    <s v="E"/>
  </r>
  <r>
    <d v="2020-02-10T00:00:00"/>
    <x v="19"/>
    <x v="53"/>
    <n v="1"/>
    <s v="Bottle"/>
    <n v="5"/>
    <s v="Kg"/>
    <n v="5"/>
    <m/>
    <x v="2"/>
    <n v="2020"/>
    <s v="E"/>
  </r>
  <r>
    <d v="2020-02-18T00:00:00"/>
    <x v="19"/>
    <x v="2"/>
    <n v="4"/>
    <s v="Drum"/>
    <n v="220"/>
    <s v="Kg"/>
    <n v="880"/>
    <m/>
    <x v="2"/>
    <n v="2020"/>
    <s v="E"/>
  </r>
  <r>
    <d v="2020-02-18T00:00:00"/>
    <x v="19"/>
    <x v="3"/>
    <n v="10"/>
    <s v="Roll"/>
    <n v="54"/>
    <s v="Kg"/>
    <n v="540"/>
    <m/>
    <x v="2"/>
    <n v="2020"/>
    <s v="E"/>
  </r>
  <r>
    <d v="2020-02-18T00:00:00"/>
    <x v="19"/>
    <x v="31"/>
    <n v="10"/>
    <s v="Pail"/>
    <n v="20"/>
    <s v="Kg"/>
    <n v="200"/>
    <m/>
    <x v="2"/>
    <n v="2020"/>
    <s v="E"/>
  </r>
  <r>
    <d v="2020-02-18T00:00:00"/>
    <x v="19"/>
    <x v="69"/>
    <n v="1"/>
    <s v="Roll"/>
    <n v="40"/>
    <s v="M2"/>
    <n v="40"/>
    <m/>
    <x v="2"/>
    <n v="2020"/>
    <s v="E"/>
  </r>
  <r>
    <d v="2020-02-18T00:00:00"/>
    <x v="19"/>
    <x v="5"/>
    <n v="1"/>
    <s v="Ctn"/>
    <n v="20"/>
    <s v="Kg"/>
    <n v="20"/>
    <m/>
    <x v="2"/>
    <n v="2020"/>
    <s v="E"/>
  </r>
  <r>
    <d v="2020-02-18T00:00:00"/>
    <x v="19"/>
    <x v="74"/>
    <n v="1"/>
    <m/>
    <n v="1"/>
    <s v="PC"/>
    <n v="1"/>
    <m/>
    <x v="2"/>
    <n v="2020"/>
    <s v="E"/>
  </r>
  <r>
    <d v="2020-02-18T00:00:00"/>
    <x v="18"/>
    <x v="3"/>
    <n v="15"/>
    <s v="Roll"/>
    <n v="60"/>
    <s v="Kg"/>
    <n v="900"/>
    <m/>
    <x v="2"/>
    <n v="2020"/>
    <s v="E"/>
  </r>
  <r>
    <d v="2020-02-18T00:00:00"/>
    <x v="18"/>
    <x v="16"/>
    <n v="15"/>
    <s v="Roll"/>
    <n v="54"/>
    <s v="Kg"/>
    <n v="810"/>
    <m/>
    <x v="2"/>
    <n v="2020"/>
    <s v="E"/>
  </r>
  <r>
    <d v="2020-02-18T00:00:00"/>
    <x v="18"/>
    <x v="30"/>
    <n v="2"/>
    <s v="Ctn"/>
    <n v="12"/>
    <s v="Kg"/>
    <n v="24"/>
    <m/>
    <x v="2"/>
    <n v="2020"/>
    <s v="E"/>
  </r>
  <r>
    <d v="2020-02-18T00:00:00"/>
    <x v="18"/>
    <x v="5"/>
    <n v="2"/>
    <s v="Bottle"/>
    <n v="5"/>
    <s v="Kg"/>
    <n v="10"/>
    <m/>
    <x v="2"/>
    <n v="2020"/>
    <s v="E"/>
  </r>
  <r>
    <d v="2020-02-18T00:00:00"/>
    <x v="18"/>
    <x v="7"/>
    <n v="2"/>
    <s v="Tin"/>
    <n v="1"/>
    <s v="Kg"/>
    <n v="2"/>
    <m/>
    <x v="2"/>
    <n v="2020"/>
    <s v="E"/>
  </r>
  <r>
    <d v="2020-02-20T00:00:00"/>
    <x v="18"/>
    <x v="2"/>
    <n v="10"/>
    <s v="Drum"/>
    <n v="220"/>
    <s v="Kg"/>
    <n v="2200"/>
    <m/>
    <x v="2"/>
    <n v="2020"/>
    <s v="E"/>
  </r>
  <r>
    <d v="2020-02-22T00:00:00"/>
    <x v="22"/>
    <x v="14"/>
    <n v="5"/>
    <s v="Drum"/>
    <n v="220"/>
    <s v="Kg"/>
    <n v="1100"/>
    <m/>
    <x v="2"/>
    <n v="2020"/>
    <s v="E"/>
  </r>
  <r>
    <d v="2020-02-22T00:00:00"/>
    <x v="22"/>
    <x v="3"/>
    <n v="10"/>
    <s v="Roll"/>
    <n v="30"/>
    <s v="Kg"/>
    <n v="300"/>
    <m/>
    <x v="2"/>
    <n v="2020"/>
    <s v="E"/>
  </r>
  <r>
    <d v="2020-02-22T00:00:00"/>
    <x v="22"/>
    <x v="8"/>
    <n v="9"/>
    <s v="Roll"/>
    <n v="45"/>
    <s v="Kg"/>
    <n v="405"/>
    <m/>
    <x v="2"/>
    <n v="2020"/>
    <s v="E"/>
  </r>
  <r>
    <d v="2020-02-22T00:00:00"/>
    <x v="22"/>
    <x v="35"/>
    <n v="1"/>
    <s v="Pail"/>
    <n v="25"/>
    <s v="Kg"/>
    <n v="25"/>
    <m/>
    <x v="2"/>
    <n v="2020"/>
    <s v="E"/>
  </r>
  <r>
    <d v="2020-02-22T00:00:00"/>
    <x v="22"/>
    <x v="36"/>
    <n v="4"/>
    <s v="Bottle"/>
    <n v="5"/>
    <s v="Kg"/>
    <n v="20"/>
    <m/>
    <x v="2"/>
    <n v="2020"/>
    <s v="E"/>
  </r>
  <r>
    <d v="2020-02-22T00:00:00"/>
    <x v="22"/>
    <x v="6"/>
    <n v="6"/>
    <s v="Bag"/>
    <n v="25"/>
    <s v="Kg"/>
    <n v="150"/>
    <m/>
    <x v="2"/>
    <n v="2020"/>
    <s v="E"/>
  </r>
  <r>
    <d v="2020-02-22T00:00:00"/>
    <x v="22"/>
    <x v="14"/>
    <n v="2"/>
    <s v="Drum"/>
    <n v="220"/>
    <s v="Kg"/>
    <n v="440"/>
    <m/>
    <x v="2"/>
    <n v="2020"/>
    <s v="E"/>
  </r>
  <r>
    <d v="2020-02-22T00:00:00"/>
    <x v="22"/>
    <x v="3"/>
    <n v="8"/>
    <s v="Roll"/>
    <n v="30"/>
    <s v="Kg"/>
    <n v="240"/>
    <m/>
    <x v="2"/>
    <n v="2020"/>
    <s v="E"/>
  </r>
  <r>
    <d v="2020-02-24T00:00:00"/>
    <x v="36"/>
    <x v="75"/>
    <n v="5"/>
    <s v="Drum"/>
    <n v="220"/>
    <s v="Kg"/>
    <n v="1100"/>
    <m/>
    <x v="2"/>
    <n v="2020"/>
    <s v="E"/>
  </r>
  <r>
    <d v="2020-02-24T00:00:00"/>
    <x v="36"/>
    <x v="32"/>
    <n v="1"/>
    <s v="Pail"/>
    <n v="25"/>
    <s v="Kg"/>
    <n v="25"/>
    <m/>
    <x v="2"/>
    <n v="2020"/>
    <s v="E"/>
  </r>
  <r>
    <d v="2020-02-24T00:00:00"/>
    <x v="36"/>
    <x v="61"/>
    <n v="1"/>
    <s v="Pail"/>
    <n v="25"/>
    <s v="Kg"/>
    <n v="25"/>
    <m/>
    <x v="2"/>
    <n v="2020"/>
    <s v="E"/>
  </r>
  <r>
    <d v="2020-02-25T00:00:00"/>
    <x v="50"/>
    <x v="61"/>
    <n v="6"/>
    <s v="Pail"/>
    <n v="25"/>
    <s v="Kg"/>
    <n v="150"/>
    <m/>
    <x v="2"/>
    <n v="2020"/>
    <s v="E"/>
  </r>
  <r>
    <d v="2020-02-28T00:00:00"/>
    <x v="22"/>
    <x v="6"/>
    <n v="1"/>
    <s v="Bag"/>
    <n v="25"/>
    <s v="Kg"/>
    <n v="25"/>
    <m/>
    <x v="2"/>
    <n v="2020"/>
    <s v="E"/>
  </r>
  <r>
    <d v="2020-02-28T00:00:00"/>
    <x v="22"/>
    <x v="14"/>
    <n v="1"/>
    <s v="Drum"/>
    <n v="220"/>
    <s v="Kg"/>
    <n v="220"/>
    <m/>
    <x v="2"/>
    <n v="2020"/>
    <s v="E"/>
  </r>
  <r>
    <d v="2020-02-28T00:00:00"/>
    <x v="22"/>
    <x v="3"/>
    <n v="3"/>
    <s v="Roll"/>
    <n v="30"/>
    <s v="Kg"/>
    <n v="90"/>
    <m/>
    <x v="2"/>
    <n v="2020"/>
    <s v="E"/>
  </r>
  <r>
    <d v="2020-02-28T00:00:00"/>
    <x v="22"/>
    <x v="8"/>
    <n v="3"/>
    <s v="Roll"/>
    <n v="45"/>
    <s v="Kg"/>
    <n v="135"/>
    <m/>
    <x v="2"/>
    <n v="2020"/>
    <s v="E"/>
  </r>
  <r>
    <d v="2020-02-25T00:00:00"/>
    <x v="19"/>
    <x v="2"/>
    <n v="4"/>
    <s v="Drum"/>
    <n v="220"/>
    <s v="Kg"/>
    <n v="880"/>
    <m/>
    <x v="2"/>
    <n v="2020"/>
    <s v="E"/>
  </r>
  <r>
    <d v="2020-02-25T00:00:00"/>
    <x v="19"/>
    <x v="3"/>
    <n v="5"/>
    <s v="Roll"/>
    <n v="53.7"/>
    <s v="Kg"/>
    <n v="268.5"/>
    <m/>
    <x v="2"/>
    <n v="2020"/>
    <s v="E"/>
  </r>
  <r>
    <d v="2020-02-25T00:00:00"/>
    <x v="19"/>
    <x v="31"/>
    <n v="3"/>
    <s v="Pail"/>
    <n v="20"/>
    <s v="Kg"/>
    <n v="60"/>
    <m/>
    <x v="2"/>
    <n v="2020"/>
    <s v="E"/>
  </r>
  <r>
    <d v="2020-02-25T00:00:00"/>
    <x v="19"/>
    <x v="30"/>
    <n v="1"/>
    <s v="Ctn"/>
    <n v="12"/>
    <s v="Can"/>
    <n v="12"/>
    <m/>
    <x v="2"/>
    <n v="2020"/>
    <s v="E"/>
  </r>
  <r>
    <d v="2020-01-31T00:00:00"/>
    <x v="5"/>
    <x v="14"/>
    <n v="4"/>
    <s v="Drum"/>
    <n v="220"/>
    <s v="Kg"/>
    <n v="880"/>
    <m/>
    <x v="2"/>
    <n v="2020"/>
    <s v="A"/>
  </r>
  <r>
    <d v="2020-01-31T00:00:00"/>
    <x v="5"/>
    <x v="3"/>
    <n v="2"/>
    <s v="Roll"/>
    <n v="54"/>
    <s v="Kg"/>
    <n v="108"/>
    <m/>
    <x v="2"/>
    <n v="2020"/>
    <s v="A"/>
  </r>
  <r>
    <d v="2020-01-31T00:00:00"/>
    <x v="5"/>
    <x v="7"/>
    <n v="2"/>
    <s v="Tin"/>
    <n v="1"/>
    <s v="GAL"/>
    <n v="2"/>
    <m/>
    <x v="2"/>
    <n v="2020"/>
    <s v="A"/>
  </r>
  <r>
    <d v="2020-01-31T00:00:00"/>
    <x v="5"/>
    <x v="17"/>
    <n v="2"/>
    <s v="Bag"/>
    <n v="10"/>
    <s v="Kg"/>
    <n v="20"/>
    <m/>
    <x v="2"/>
    <n v="2020"/>
    <s v="A"/>
  </r>
  <r>
    <d v="2020-01-31T00:00:00"/>
    <x v="5"/>
    <x v="19"/>
    <n v="2"/>
    <s v="Box"/>
    <n v="12"/>
    <s v="PC"/>
    <n v="24"/>
    <m/>
    <x v="2"/>
    <n v="2020"/>
    <s v="A"/>
  </r>
  <r>
    <d v="2020-01-31T00:00:00"/>
    <x v="5"/>
    <x v="18"/>
    <n v="2"/>
    <s v="Box"/>
    <n v="12"/>
    <s v="PC"/>
    <n v="24"/>
    <m/>
    <x v="2"/>
    <n v="2020"/>
    <s v="A"/>
  </r>
  <r>
    <d v="2020-01-31T00:00:00"/>
    <x v="5"/>
    <x v="76"/>
    <n v="1"/>
    <s v="PC"/>
    <n v="1"/>
    <s v="PC"/>
    <n v="1"/>
    <m/>
    <x v="2"/>
    <n v="2020"/>
    <s v="A"/>
  </r>
  <r>
    <d v="2020-02-03T00:00:00"/>
    <x v="0"/>
    <x v="34"/>
    <n v="5"/>
    <s v="Drum"/>
    <n v="220"/>
    <s v="Kg"/>
    <n v="1100"/>
    <m/>
    <x v="2"/>
    <n v="2020"/>
    <s v="A"/>
  </r>
  <r>
    <d v="2020-02-03T00:00:00"/>
    <x v="17"/>
    <x v="2"/>
    <n v="8"/>
    <s v="Drum"/>
    <n v="220"/>
    <s v="Kg"/>
    <n v="1760"/>
    <m/>
    <x v="2"/>
    <n v="2020"/>
    <s v="A"/>
  </r>
  <r>
    <d v="2020-02-03T00:00:00"/>
    <x v="17"/>
    <x v="11"/>
    <n v="2"/>
    <s v="Drum"/>
    <n v="220"/>
    <s v="Kg"/>
    <n v="440"/>
    <m/>
    <x v="2"/>
    <n v="2020"/>
    <s v="A"/>
  </r>
  <r>
    <d v="2020-02-03T00:00:00"/>
    <x v="17"/>
    <x v="31"/>
    <n v="1"/>
    <s v="Pail"/>
    <n v="20"/>
    <s v="Kg"/>
    <n v="20"/>
    <m/>
    <x v="2"/>
    <n v="2020"/>
    <s v="A"/>
  </r>
  <r>
    <d v="2020-02-03T00:00:00"/>
    <x v="17"/>
    <x v="44"/>
    <n v="1"/>
    <s v="Tin"/>
    <n v="4"/>
    <s v="Kg"/>
    <n v="4"/>
    <m/>
    <x v="2"/>
    <n v="2020"/>
    <s v="A"/>
  </r>
  <r>
    <d v="2020-02-03T00:00:00"/>
    <x v="28"/>
    <x v="3"/>
    <n v="10"/>
    <s v="Roll"/>
    <n v="54"/>
    <s v="Kg"/>
    <n v="540"/>
    <m/>
    <x v="2"/>
    <n v="2020"/>
    <s v="A"/>
  </r>
  <r>
    <d v="2020-02-03T00:00:00"/>
    <x v="28"/>
    <x v="4"/>
    <n v="5"/>
    <s v="Roll"/>
    <n v="54"/>
    <s v="Kg"/>
    <n v="270"/>
    <m/>
    <x v="2"/>
    <n v="2020"/>
    <s v="A"/>
  </r>
  <r>
    <d v="2020-02-03T00:00:00"/>
    <x v="28"/>
    <x v="24"/>
    <n v="1"/>
    <s v="Transportation charge"/>
    <n v="1"/>
    <s v="Transportation charge"/>
    <n v="1"/>
    <m/>
    <x v="2"/>
    <n v="2020"/>
    <s v="A"/>
  </r>
  <r>
    <d v="2020-02-03T00:00:00"/>
    <x v="31"/>
    <x v="21"/>
    <n v="10"/>
    <s v="Pail"/>
    <n v="20"/>
    <s v="Kg"/>
    <n v="200"/>
    <m/>
    <x v="2"/>
    <n v="2020"/>
    <s v="A"/>
  </r>
  <r>
    <d v="2020-02-03T00:00:00"/>
    <x v="31"/>
    <x v="24"/>
    <n v="1"/>
    <s v="Transportation charge"/>
    <n v="1"/>
    <s v="Transportation charge"/>
    <n v="1"/>
    <m/>
    <x v="2"/>
    <n v="2020"/>
    <s v="A"/>
  </r>
  <r>
    <d v="2020-01-31T00:00:00"/>
    <x v="64"/>
    <x v="45"/>
    <n v="2"/>
    <s v="Pail"/>
    <n v="25"/>
    <s v="Kg"/>
    <n v="50"/>
    <m/>
    <x v="2"/>
    <n v="2020"/>
    <s v="A"/>
  </r>
  <r>
    <d v="2020-01-31T00:00:00"/>
    <x v="64"/>
    <x v="12"/>
    <n v="4"/>
    <s v="Bottle"/>
    <n v="5"/>
    <s v="Kg"/>
    <n v="20"/>
    <m/>
    <x v="2"/>
    <n v="2020"/>
    <s v="A"/>
  </r>
  <r>
    <d v="2020-01-31T00:00:00"/>
    <x v="64"/>
    <x v="24"/>
    <n v="1"/>
    <s v="Transportation charge"/>
    <n v="1"/>
    <s v="Transportation charge"/>
    <n v="1"/>
    <m/>
    <x v="2"/>
    <n v="2020"/>
    <s v="A"/>
  </r>
  <r>
    <d v="2020-02-03T00:00:00"/>
    <x v="65"/>
    <x v="77"/>
    <n v="4"/>
    <s v="Bag"/>
    <n v="25"/>
    <s v="Kg"/>
    <n v="100"/>
    <m/>
    <x v="2"/>
    <n v="2020"/>
    <s v="A"/>
  </r>
  <r>
    <d v="2020-02-03T00:00:00"/>
    <x v="65"/>
    <x v="24"/>
    <n v="1"/>
    <s v="Transportation charge"/>
    <n v="1"/>
    <s v="Transportation charge"/>
    <n v="1"/>
    <m/>
    <x v="2"/>
    <n v="2020"/>
    <s v="A"/>
  </r>
  <r>
    <d v="2020-01-21T00:00:00"/>
    <x v="66"/>
    <x v="0"/>
    <n v="1"/>
    <s v="Drum"/>
    <n v="225"/>
    <s v="Kg"/>
    <n v="225"/>
    <m/>
    <x v="2"/>
    <n v="2020"/>
    <s v="A"/>
  </r>
  <r>
    <d v="2020-01-21T00:00:00"/>
    <x v="66"/>
    <x v="12"/>
    <n v="2"/>
    <s v="Bottle"/>
    <n v="5"/>
    <s v="Kg"/>
    <n v="10"/>
    <m/>
    <x v="2"/>
    <n v="2020"/>
    <s v="A"/>
  </r>
  <r>
    <d v="2020-01-21T00:00:00"/>
    <x v="66"/>
    <x v="24"/>
    <n v="1"/>
    <s v="Transportation charge"/>
    <n v="1"/>
    <s v="Transportation charge"/>
    <n v="1"/>
    <m/>
    <x v="2"/>
    <n v="2020"/>
    <s v="A"/>
  </r>
  <r>
    <d v="2020-02-03T00:00:00"/>
    <x v="35"/>
    <x v="25"/>
    <n v="3"/>
    <s v="Roll"/>
    <n v="53"/>
    <s v="Kg"/>
    <n v="159"/>
    <m/>
    <x v="2"/>
    <n v="2020"/>
    <s v="A"/>
  </r>
  <r>
    <d v="2020-02-03T00:00:00"/>
    <x v="35"/>
    <x v="7"/>
    <n v="1"/>
    <s v="Tin"/>
    <n v="1"/>
    <s v="GAL"/>
    <n v="1"/>
    <m/>
    <x v="2"/>
    <n v="2020"/>
    <s v="A"/>
  </r>
  <r>
    <d v="2020-02-03T00:00:00"/>
    <x v="35"/>
    <x v="48"/>
    <n v="3"/>
    <s v="Pail"/>
    <n v="20"/>
    <s v="Kg"/>
    <n v="60"/>
    <m/>
    <x v="2"/>
    <n v="2020"/>
    <s v="A"/>
  </r>
  <r>
    <d v="2020-02-03T00:00:00"/>
    <x v="35"/>
    <x v="47"/>
    <n v="1"/>
    <s v="Pail"/>
    <n v="25"/>
    <s v="Kg"/>
    <n v="25"/>
    <m/>
    <x v="2"/>
    <n v="2020"/>
    <s v="A"/>
  </r>
  <r>
    <d v="2020-02-03T00:00:00"/>
    <x v="35"/>
    <x v="6"/>
    <n v="3"/>
    <s v="Bag"/>
    <n v="25"/>
    <s v="Kg"/>
    <n v="75"/>
    <m/>
    <x v="2"/>
    <n v="2020"/>
    <s v="A"/>
  </r>
  <r>
    <d v="2020-02-03T00:00:00"/>
    <x v="35"/>
    <x v="26"/>
    <n v="1"/>
    <s v="Drum"/>
    <n v="163"/>
    <s v="Kg"/>
    <n v="163"/>
    <m/>
    <x v="2"/>
    <n v="2020"/>
    <s v="A"/>
  </r>
  <r>
    <d v="2020-02-03T00:00:00"/>
    <x v="35"/>
    <x v="5"/>
    <n v="1"/>
    <s v="Ctn"/>
    <n v="20"/>
    <s v="Kg"/>
    <n v="20"/>
    <m/>
    <x v="2"/>
    <n v="2020"/>
    <s v="A"/>
  </r>
  <r>
    <d v="2020-02-03T00:00:00"/>
    <x v="35"/>
    <x v="49"/>
    <n v="1"/>
    <s v="Drum"/>
    <n v="200"/>
    <s v="Kg"/>
    <n v="200"/>
    <m/>
    <x v="2"/>
    <n v="2020"/>
    <s v="A"/>
  </r>
  <r>
    <d v="2020-02-03T00:00:00"/>
    <x v="35"/>
    <x v="50"/>
    <n v="1"/>
    <s v="Tin"/>
    <n v="2"/>
    <s v="Kg"/>
    <n v="2"/>
    <m/>
    <x v="2"/>
    <n v="2020"/>
    <s v="A"/>
  </r>
  <r>
    <d v="2020-02-03T00:00:00"/>
    <x v="35"/>
    <x v="2"/>
    <n v="1"/>
    <s v="Drum"/>
    <n v="220"/>
    <s v="Kg"/>
    <n v="220"/>
    <m/>
    <x v="2"/>
    <n v="2020"/>
    <s v="A"/>
  </r>
  <r>
    <d v="2020-01-31T00:00:00"/>
    <x v="12"/>
    <x v="11"/>
    <n v="5"/>
    <s v="Drum"/>
    <n v="220"/>
    <s v="Kg"/>
    <n v="1100"/>
    <m/>
    <x v="2"/>
    <n v="2020"/>
    <s v="A"/>
  </r>
  <r>
    <d v="2020-02-04T00:00:00"/>
    <x v="67"/>
    <x v="78"/>
    <n v="2"/>
    <s v="Drum"/>
    <n v="225"/>
    <s v="Kg"/>
    <n v="450"/>
    <m/>
    <x v="2"/>
    <n v="2020"/>
    <s v="A"/>
  </r>
  <r>
    <d v="2020-02-04T00:00:00"/>
    <x v="4"/>
    <x v="11"/>
    <n v="6"/>
    <s v="Drum"/>
    <n v="220"/>
    <s v="Kg"/>
    <n v="1320"/>
    <m/>
    <x v="2"/>
    <n v="2020"/>
    <s v="A"/>
  </r>
  <r>
    <d v="2020-02-04T00:00:00"/>
    <x v="4"/>
    <x v="11"/>
    <n v="6"/>
    <s v="Roll"/>
    <n v="54"/>
    <s v="Kg"/>
    <n v="324"/>
    <m/>
    <x v="2"/>
    <n v="2020"/>
    <s v="A"/>
  </r>
  <r>
    <d v="2020-02-04T00:00:00"/>
    <x v="4"/>
    <x v="11"/>
    <n v="3"/>
    <s v="Roll"/>
    <n v="54"/>
    <s v="Kg"/>
    <n v="162"/>
    <m/>
    <x v="2"/>
    <n v="2020"/>
    <s v="A"/>
  </r>
  <r>
    <d v="2020-02-04T00:00:00"/>
    <x v="4"/>
    <x v="11"/>
    <n v="8"/>
    <s v="Bottle"/>
    <n v="5"/>
    <s v="Kg"/>
    <n v="40"/>
    <m/>
    <x v="2"/>
    <n v="2020"/>
    <s v="A"/>
  </r>
  <r>
    <d v="2020-02-04T00:00:00"/>
    <x v="12"/>
    <x v="11"/>
    <n v="5"/>
    <s v="Drum"/>
    <n v="220"/>
    <s v="Kg"/>
    <n v="1100"/>
    <m/>
    <x v="2"/>
    <n v="2020"/>
    <s v="A"/>
  </r>
  <r>
    <d v="2020-02-04T00:00:00"/>
    <x v="12"/>
    <x v="3"/>
    <n v="5"/>
    <s v="Roll"/>
    <n v="54"/>
    <s v="Kg"/>
    <n v="270"/>
    <m/>
    <x v="2"/>
    <n v="2020"/>
    <s v="A"/>
  </r>
  <r>
    <d v="2020-02-04T00:00:00"/>
    <x v="12"/>
    <x v="16"/>
    <n v="5"/>
    <s v="Roll"/>
    <n v="54"/>
    <s v="Kg"/>
    <n v="270"/>
    <m/>
    <x v="2"/>
    <n v="2020"/>
    <s v="A"/>
  </r>
  <r>
    <d v="2020-02-04T00:00:00"/>
    <x v="12"/>
    <x v="36"/>
    <n v="8"/>
    <s v="Bottle"/>
    <n v="5"/>
    <s v="Kg"/>
    <n v="40"/>
    <m/>
    <x v="2"/>
    <n v="2020"/>
    <s v="A"/>
  </r>
  <r>
    <d v="2020-02-06T00:00:00"/>
    <x v="68"/>
    <x v="2"/>
    <n v="1"/>
    <s v="Drum"/>
    <n v="220"/>
    <s v="Kg"/>
    <n v="220"/>
    <m/>
    <x v="2"/>
    <n v="2020"/>
    <s v="A"/>
  </r>
  <r>
    <d v="2020-02-06T00:00:00"/>
    <x v="68"/>
    <x v="25"/>
    <n v="1"/>
    <s v="Roll"/>
    <n v="30"/>
    <s v="Kg"/>
    <n v="30"/>
    <m/>
    <x v="2"/>
    <n v="2020"/>
    <s v="A"/>
  </r>
  <r>
    <d v="2020-02-06T00:00:00"/>
    <x v="68"/>
    <x v="52"/>
    <n v="1"/>
    <s v="Tin"/>
    <n v="5"/>
    <s v="Kg"/>
    <n v="5"/>
    <m/>
    <x v="2"/>
    <n v="2020"/>
    <s v="A"/>
  </r>
  <r>
    <d v="2020-02-05T00:00:00"/>
    <x v="1"/>
    <x v="2"/>
    <n v="2"/>
    <s v="Drum"/>
    <n v="220"/>
    <s v="Kg"/>
    <n v="440"/>
    <m/>
    <x v="2"/>
    <n v="2020"/>
    <s v="A"/>
  </r>
  <r>
    <d v="2020-02-05T00:00:00"/>
    <x v="1"/>
    <x v="6"/>
    <n v="10"/>
    <s v="Bag"/>
    <n v="25"/>
    <s v="Kg"/>
    <n v="250"/>
    <m/>
    <x v="2"/>
    <n v="2020"/>
    <s v="A"/>
  </r>
  <r>
    <d v="2020-02-05T00:00:00"/>
    <x v="1"/>
    <x v="5"/>
    <n v="2"/>
    <s v="Bottle"/>
    <n v="5"/>
    <s v="Kg"/>
    <n v="10"/>
    <m/>
    <x v="2"/>
    <n v="2020"/>
    <s v="A"/>
  </r>
  <r>
    <d v="2020-02-04T00:00:00"/>
    <x v="4"/>
    <x v="13"/>
    <n v="20"/>
    <s v="Bag"/>
    <n v="25"/>
    <s v="Kg"/>
    <n v="500"/>
    <m/>
    <x v="2"/>
    <n v="2020"/>
    <s v="A"/>
  </r>
  <r>
    <d v="2020-02-05T00:00:00"/>
    <x v="17"/>
    <x v="2"/>
    <n v="8"/>
    <s v="Drum"/>
    <n v="220"/>
    <s v="Kg"/>
    <n v="1760"/>
    <m/>
    <x v="2"/>
    <n v="2020"/>
    <s v="A"/>
  </r>
  <r>
    <d v="2020-02-05T00:00:00"/>
    <x v="17"/>
    <x v="17"/>
    <n v="2"/>
    <s v="Bag"/>
    <n v="10"/>
    <s v="Kg"/>
    <n v="20"/>
    <m/>
    <x v="2"/>
    <n v="2020"/>
    <s v="A"/>
  </r>
  <r>
    <d v="2020-02-05T00:00:00"/>
    <x v="17"/>
    <x v="79"/>
    <n v="1"/>
    <s v="Tin"/>
    <n v="5"/>
    <s v="Kg"/>
    <n v="5"/>
    <m/>
    <x v="2"/>
    <n v="2020"/>
    <s v="A"/>
  </r>
  <r>
    <d v="2020-02-06T00:00:00"/>
    <x v="40"/>
    <x v="11"/>
    <n v="4"/>
    <s v="Drum"/>
    <n v="220"/>
    <s v="Kg"/>
    <n v="880"/>
    <m/>
    <x v="2"/>
    <n v="2020"/>
    <s v="A"/>
  </r>
  <r>
    <d v="2020-02-06T00:00:00"/>
    <x v="40"/>
    <x v="34"/>
    <n v="1"/>
    <s v="Drum"/>
    <n v="220"/>
    <s v="Kg"/>
    <n v="220"/>
    <m/>
    <x v="2"/>
    <n v="2020"/>
    <s v="A"/>
  </r>
  <r>
    <d v="2020-02-06T00:00:00"/>
    <x v="40"/>
    <x v="34"/>
    <n v="4"/>
    <s v="Roll"/>
    <n v="54"/>
    <s v="Kg"/>
    <n v="216"/>
    <m/>
    <x v="2"/>
    <n v="2020"/>
    <s v="A"/>
  </r>
  <r>
    <d v="2020-02-06T00:00:00"/>
    <x v="40"/>
    <x v="34"/>
    <n v="1"/>
    <s v="Roll"/>
    <n v="54"/>
    <s v="Kg"/>
    <n v="54"/>
    <m/>
    <x v="2"/>
    <n v="2020"/>
    <s v="A"/>
  </r>
  <r>
    <d v="2020-02-06T00:00:00"/>
    <x v="40"/>
    <x v="34"/>
    <n v="6"/>
    <s v="Pail"/>
    <n v="20"/>
    <s v="Kg"/>
    <n v="120"/>
    <m/>
    <x v="2"/>
    <n v="2020"/>
    <s v="A"/>
  </r>
  <r>
    <d v="2020-02-05T00:00:00"/>
    <x v="15"/>
    <x v="34"/>
    <n v="3"/>
    <s v="Drum"/>
    <n v="190"/>
    <s v="Kg"/>
    <n v="570"/>
    <m/>
    <x v="2"/>
    <n v="2020"/>
    <s v="A"/>
  </r>
  <r>
    <d v="2020-02-05T00:00:00"/>
    <x v="69"/>
    <x v="34"/>
    <n v="1"/>
    <s v="Drum"/>
    <n v="220"/>
    <s v="Kg"/>
    <n v="220"/>
    <m/>
    <x v="2"/>
    <n v="2020"/>
    <s v="A"/>
  </r>
  <r>
    <d v="2020-02-05T00:00:00"/>
    <x v="69"/>
    <x v="34"/>
    <n v="1"/>
    <s v="Roll"/>
    <n v="30"/>
    <s v="Kg"/>
    <n v="30"/>
    <m/>
    <x v="2"/>
    <n v="2020"/>
    <s v="A"/>
  </r>
  <r>
    <d v="2020-02-05T00:00:00"/>
    <x v="69"/>
    <x v="34"/>
    <n v="3"/>
    <s v="Bag"/>
    <n v="25"/>
    <s v="Kg"/>
    <n v="75"/>
    <m/>
    <x v="2"/>
    <n v="2020"/>
    <s v="A"/>
  </r>
  <r>
    <d v="2020-02-05T00:00:00"/>
    <x v="69"/>
    <x v="34"/>
    <n v="1"/>
    <s v="Box"/>
    <n v="12"/>
    <s v="PC"/>
    <n v="12"/>
    <m/>
    <x v="2"/>
    <n v="2020"/>
    <s v="A"/>
  </r>
  <r>
    <d v="2020-02-04T00:00:00"/>
    <x v="12"/>
    <x v="34"/>
    <n v="5"/>
    <s v="Drum"/>
    <n v="220"/>
    <s v="Kg"/>
    <n v="1100"/>
    <m/>
    <x v="2"/>
    <n v="2020"/>
    <s v="A"/>
  </r>
  <r>
    <d v="2020-02-04T00:00:00"/>
    <x v="12"/>
    <x v="34"/>
    <n v="5"/>
    <s v="Roll"/>
    <n v="54"/>
    <s v="Kg"/>
    <n v="270"/>
    <m/>
    <x v="2"/>
    <n v="2020"/>
    <s v="A"/>
  </r>
  <r>
    <d v="2020-02-04T00:00:00"/>
    <x v="12"/>
    <x v="34"/>
    <n v="5"/>
    <s v="Roll"/>
    <n v="54"/>
    <s v="Kg"/>
    <n v="270"/>
    <m/>
    <x v="2"/>
    <n v="2020"/>
    <s v="A"/>
  </r>
  <r>
    <d v="2020-02-10T00:00:00"/>
    <x v="14"/>
    <x v="34"/>
    <n v="4"/>
    <s v="Drum"/>
    <n v="220"/>
    <s v="Kg"/>
    <n v="880"/>
    <m/>
    <x v="2"/>
    <n v="2020"/>
    <s v="A"/>
  </r>
  <r>
    <d v="2020-02-10T00:00:00"/>
    <x v="14"/>
    <x v="34"/>
    <n v="4"/>
    <s v="Roll"/>
    <n v="30"/>
    <s v="Kg"/>
    <n v="120"/>
    <m/>
    <x v="2"/>
    <n v="2020"/>
    <s v="A"/>
  </r>
  <r>
    <d v="2020-02-10T00:00:00"/>
    <x v="14"/>
    <x v="34"/>
    <n v="8"/>
    <s v="Bag"/>
    <n v="25"/>
    <s v="Kg"/>
    <n v="200"/>
    <m/>
    <x v="2"/>
    <n v="2020"/>
    <s v="A"/>
  </r>
  <r>
    <d v="2020-02-10T00:00:00"/>
    <x v="14"/>
    <x v="34"/>
    <n v="1"/>
    <s v="Bag"/>
    <n v="10"/>
    <s v="Kg"/>
    <n v="10"/>
    <m/>
    <x v="2"/>
    <n v="2020"/>
    <s v="A"/>
  </r>
  <r>
    <d v="2020-02-10T00:00:00"/>
    <x v="14"/>
    <x v="34"/>
    <n v="2"/>
    <s v="Bottle"/>
    <n v="5"/>
    <s v="Kg"/>
    <n v="10"/>
    <m/>
    <x v="2"/>
    <n v="2020"/>
    <s v="A"/>
  </r>
  <r>
    <d v="2020-02-06T00:00:00"/>
    <x v="13"/>
    <x v="34"/>
    <n v="10"/>
    <s v="Pail"/>
    <n v="25"/>
    <s v="Kg"/>
    <n v="250"/>
    <m/>
    <x v="2"/>
    <n v="2020"/>
    <s v="A"/>
  </r>
  <r>
    <d v="2020-02-10T00:00:00"/>
    <x v="70"/>
    <x v="34"/>
    <n v="5"/>
    <s v="Drum"/>
    <n v="220"/>
    <s v="Kg"/>
    <n v="1100"/>
    <m/>
    <x v="2"/>
    <n v="2020"/>
    <s v="A"/>
  </r>
  <r>
    <d v="2020-02-10T00:00:00"/>
    <x v="71"/>
    <x v="34"/>
    <n v="2"/>
    <s v="Drum"/>
    <n v="20"/>
    <s v="Kg"/>
    <n v="40"/>
    <m/>
    <x v="2"/>
    <n v="2020"/>
    <s v="A"/>
  </r>
  <r>
    <d v="2020-02-11T00:00:00"/>
    <x v="3"/>
    <x v="34"/>
    <n v="1"/>
    <s v="Drum"/>
    <n v="225"/>
    <s v="Kg"/>
    <n v="225"/>
    <m/>
    <x v="2"/>
    <n v="2020"/>
    <s v="A"/>
  </r>
  <r>
    <d v="2020-02-11T00:00:00"/>
    <x v="3"/>
    <x v="34"/>
    <n v="1"/>
    <s v="Pail"/>
    <n v="20"/>
    <s v="Kg"/>
    <n v="20"/>
    <m/>
    <x v="2"/>
    <n v="2020"/>
    <s v="A"/>
  </r>
  <r>
    <d v="2020-02-11T00:00:00"/>
    <x v="8"/>
    <x v="34"/>
    <n v="10"/>
    <s v="Pail"/>
    <n v="20"/>
    <s v="Kg"/>
    <n v="200"/>
    <m/>
    <x v="2"/>
    <n v="2020"/>
    <s v="A"/>
  </r>
  <r>
    <d v="2020-02-11T00:00:00"/>
    <x v="8"/>
    <x v="34"/>
    <n v="1"/>
    <s v="Transportation charge"/>
    <n v="1"/>
    <s v="Transportation charge"/>
    <n v="1"/>
    <m/>
    <x v="2"/>
    <n v="2020"/>
    <s v="A"/>
  </r>
  <r>
    <d v="2020-02-11T00:00:00"/>
    <x v="34"/>
    <x v="34"/>
    <n v="4"/>
    <s v="Drum"/>
    <n v="220"/>
    <s v="Kg"/>
    <n v="880"/>
    <m/>
    <x v="2"/>
    <n v="2020"/>
    <s v="A"/>
  </r>
  <r>
    <d v="2020-02-11T00:00:00"/>
    <x v="34"/>
    <x v="34"/>
    <n v="6"/>
    <s v="Roll"/>
    <n v="54"/>
    <s v="Kg"/>
    <n v="324"/>
    <m/>
    <x v="2"/>
    <n v="2020"/>
    <s v="A"/>
  </r>
  <r>
    <d v="2020-02-11T00:00:00"/>
    <x v="34"/>
    <x v="34"/>
    <n v="5"/>
    <s v="Pail"/>
    <n v="22"/>
    <s v="Kg"/>
    <n v="110"/>
    <m/>
    <x v="2"/>
    <n v="2020"/>
    <s v="A"/>
  </r>
  <r>
    <d v="2020-02-11T00:00:00"/>
    <x v="34"/>
    <x v="34"/>
    <n v="5"/>
    <s v="Pail"/>
    <n v="20"/>
    <s v="Kg"/>
    <n v="100"/>
    <m/>
    <x v="2"/>
    <n v="2020"/>
    <s v="A"/>
  </r>
  <r>
    <d v="2020-02-11T00:00:00"/>
    <x v="5"/>
    <x v="34"/>
    <n v="5"/>
    <s v="Drum"/>
    <n v="220"/>
    <s v="Kg"/>
    <n v="1100"/>
    <m/>
    <x v="2"/>
    <n v="2020"/>
    <s v="A"/>
  </r>
  <r>
    <d v="2020-02-11T00:00:00"/>
    <x v="5"/>
    <x v="34"/>
    <n v="5"/>
    <s v="Roll"/>
    <n v="54"/>
    <s v="Kg"/>
    <n v="270"/>
    <m/>
    <x v="2"/>
    <n v="2020"/>
    <s v="A"/>
  </r>
  <r>
    <d v="2020-02-11T00:00:00"/>
    <x v="5"/>
    <x v="34"/>
    <n v="1"/>
    <s v="Roll"/>
    <n v="54"/>
    <s v="Kg"/>
    <n v="54"/>
    <m/>
    <x v="2"/>
    <n v="2020"/>
    <s v="A"/>
  </r>
  <r>
    <d v="2020-02-11T00:00:00"/>
    <x v="5"/>
    <x v="34"/>
    <n v="1"/>
    <s v="Ctn"/>
    <n v="20"/>
    <s v="Kg"/>
    <n v="20"/>
    <m/>
    <x v="2"/>
    <n v="2020"/>
    <s v="A"/>
  </r>
  <r>
    <d v="2020-02-11T00:00:00"/>
    <x v="5"/>
    <x v="34"/>
    <n v="1"/>
    <s v="Box"/>
    <n v="12"/>
    <s v="PC"/>
    <n v="12"/>
    <m/>
    <x v="2"/>
    <n v="2020"/>
    <s v="A"/>
  </r>
  <r>
    <d v="2020-02-11T00:00:00"/>
    <x v="5"/>
    <x v="34"/>
    <n v="1"/>
    <s v="Box"/>
    <n v="12"/>
    <s v="PC"/>
    <n v="12"/>
    <m/>
    <x v="2"/>
    <n v="2020"/>
    <s v="A"/>
  </r>
  <r>
    <d v="2020-02-11T00:00:00"/>
    <x v="1"/>
    <x v="34"/>
    <n v="3"/>
    <s v="Drum"/>
    <n v="220"/>
    <s v="Kg"/>
    <n v="660"/>
    <m/>
    <x v="2"/>
    <n v="2020"/>
    <s v="A"/>
  </r>
  <r>
    <d v="2020-02-11T00:00:00"/>
    <x v="1"/>
    <x v="34"/>
    <n v="1"/>
    <s v="Drum"/>
    <n v="225"/>
    <s v="Kg"/>
    <n v="225"/>
    <m/>
    <x v="2"/>
    <n v="2020"/>
    <s v="A"/>
  </r>
  <r>
    <d v="2020-02-11T00:00:00"/>
    <x v="1"/>
    <x v="34"/>
    <n v="6"/>
    <s v="Roll"/>
    <n v="30"/>
    <s v="Kg"/>
    <n v="180"/>
    <m/>
    <x v="2"/>
    <n v="2020"/>
    <s v="A"/>
  </r>
  <r>
    <d v="2020-02-11T00:00:00"/>
    <x v="1"/>
    <x v="34"/>
    <n v="10"/>
    <s v="Bag"/>
    <n v="25"/>
    <s v="Kg"/>
    <n v="250"/>
    <m/>
    <x v="2"/>
    <n v="2020"/>
    <s v="A"/>
  </r>
  <r>
    <d v="2020-02-12T00:00:00"/>
    <x v="3"/>
    <x v="34"/>
    <n v="5"/>
    <s v="Drum"/>
    <n v="220"/>
    <s v="Kg"/>
    <n v="1100"/>
    <m/>
    <x v="2"/>
    <n v="2020"/>
    <s v="A"/>
  </r>
  <r>
    <d v="2020-02-12T00:00:00"/>
    <x v="3"/>
    <x v="34"/>
    <n v="1"/>
    <s v="Ctn"/>
    <n v="20"/>
    <s v="Kg"/>
    <n v="20"/>
    <m/>
    <x v="2"/>
    <n v="2020"/>
    <s v="A"/>
  </r>
  <r>
    <d v="2020-02-14T00:00:00"/>
    <x v="57"/>
    <x v="34"/>
    <n v="2"/>
    <s v="Drum"/>
    <n v="220"/>
    <s v="Kg"/>
    <n v="440"/>
    <m/>
    <x v="2"/>
    <n v="2020"/>
    <s v="A"/>
  </r>
  <r>
    <d v="2020-02-17T00:00:00"/>
    <x v="54"/>
    <x v="34"/>
    <n v="4"/>
    <s v="Drum"/>
    <n v="200"/>
    <s v="Kg"/>
    <n v="800"/>
    <m/>
    <x v="2"/>
    <n v="2020"/>
    <s v="A"/>
  </r>
  <r>
    <d v="2020-02-17T00:00:00"/>
    <x v="54"/>
    <x v="34"/>
    <n v="4"/>
    <s v="Drum"/>
    <n v="250"/>
    <s v="Kg"/>
    <n v="1000"/>
    <m/>
    <x v="2"/>
    <n v="2020"/>
    <s v="A"/>
  </r>
  <r>
    <d v="2020-02-17T00:00:00"/>
    <x v="54"/>
    <x v="34"/>
    <n v="1"/>
    <s v="Drum"/>
    <n v="250"/>
    <s v="Kg"/>
    <n v="250"/>
    <m/>
    <x v="2"/>
    <n v="2020"/>
    <s v="A"/>
  </r>
  <r>
    <d v="2020-02-17T00:00:00"/>
    <x v="54"/>
    <x v="34"/>
    <n v="3"/>
    <s v="Tin"/>
    <n v="5"/>
    <s v="Kg"/>
    <n v="15"/>
    <m/>
    <x v="2"/>
    <n v="2020"/>
    <s v="A"/>
  </r>
  <r>
    <d v="2020-02-17T00:00:00"/>
    <x v="10"/>
    <x v="34"/>
    <n v="4"/>
    <s v="Drum"/>
    <n v="220"/>
    <s v="Kg"/>
    <n v="880"/>
    <m/>
    <x v="2"/>
    <n v="2020"/>
    <s v="A"/>
  </r>
  <r>
    <d v="2020-02-17T00:00:00"/>
    <x v="10"/>
    <x v="34"/>
    <n v="1"/>
    <s v="Drum"/>
    <n v="220"/>
    <s v="Kg"/>
    <n v="220"/>
    <m/>
    <x v="2"/>
    <n v="2020"/>
    <s v="A"/>
  </r>
  <r>
    <d v="2020-02-17T00:00:00"/>
    <x v="10"/>
    <x v="3"/>
    <n v="10"/>
    <s v="Roll"/>
    <n v="60"/>
    <s v="Kg"/>
    <n v="600"/>
    <m/>
    <x v="2"/>
    <n v="2020"/>
    <s v="A"/>
  </r>
  <r>
    <d v="2020-02-17T00:00:00"/>
    <x v="10"/>
    <x v="80"/>
    <n v="1"/>
    <s v="Pail"/>
    <n v="20"/>
    <s v="Kg"/>
    <n v="20"/>
    <m/>
    <x v="2"/>
    <n v="2020"/>
    <s v="A"/>
  </r>
  <r>
    <d v="2020-02-17T00:00:00"/>
    <x v="10"/>
    <x v="17"/>
    <n v="1"/>
    <s v="Bag"/>
    <n v="10"/>
    <s v="Kg"/>
    <n v="10"/>
    <m/>
    <x v="2"/>
    <n v="2020"/>
    <s v="A"/>
  </r>
  <r>
    <d v="2020-02-17T00:00:00"/>
    <x v="10"/>
    <x v="36"/>
    <n v="4"/>
    <s v="Bottle"/>
    <n v="5"/>
    <s v="Kg"/>
    <n v="20"/>
    <m/>
    <x v="2"/>
    <n v="2020"/>
    <s v="A"/>
  </r>
  <r>
    <d v="2020-02-14T00:00:00"/>
    <x v="30"/>
    <x v="3"/>
    <n v="3"/>
    <s v="Roll"/>
    <n v="54"/>
    <s v="Kg"/>
    <n v="162"/>
    <m/>
    <x v="2"/>
    <n v="2020"/>
    <s v="A"/>
  </r>
  <r>
    <d v="2020-02-14T00:00:00"/>
    <x v="30"/>
    <x v="11"/>
    <n v="2"/>
    <s v="Drum"/>
    <n v="220"/>
    <s v="Kg"/>
    <n v="440"/>
    <m/>
    <x v="2"/>
    <n v="2020"/>
    <s v="A"/>
  </r>
  <r>
    <d v="2020-02-14T00:00:00"/>
    <x v="30"/>
    <x v="34"/>
    <n v="1"/>
    <s v="Drum"/>
    <n v="220"/>
    <s v="Kg"/>
    <n v="220"/>
    <m/>
    <x v="2"/>
    <n v="2020"/>
    <s v="A"/>
  </r>
  <r>
    <d v="2020-02-14T00:00:00"/>
    <x v="30"/>
    <x v="5"/>
    <n v="2"/>
    <s v="Bottle"/>
    <n v="5"/>
    <s v="Kg"/>
    <n v="10"/>
    <m/>
    <x v="2"/>
    <n v="2020"/>
    <s v="A"/>
  </r>
  <r>
    <d v="2020-02-14T00:00:00"/>
    <x v="30"/>
    <x v="31"/>
    <n v="2"/>
    <s v="Pail"/>
    <n v="20"/>
    <s v="Kg"/>
    <n v="40"/>
    <m/>
    <x v="2"/>
    <n v="2020"/>
    <s v="A"/>
  </r>
  <r>
    <d v="2020-02-15T00:00:00"/>
    <x v="71"/>
    <x v="3"/>
    <n v="20"/>
    <s v="Roll"/>
    <n v="30"/>
    <s v="Kg"/>
    <n v="600"/>
    <s v="20 Roll/Pallet"/>
    <x v="2"/>
    <n v="2020"/>
    <s v="A"/>
  </r>
  <r>
    <d v="2020-02-17T00:00:00"/>
    <x v="54"/>
    <x v="40"/>
    <n v="4"/>
    <s v="Drum"/>
    <n v="200"/>
    <s v="Kg"/>
    <n v="800"/>
    <m/>
    <x v="2"/>
    <n v="2020"/>
    <s v="A"/>
  </r>
  <r>
    <d v="2020-02-17T00:00:00"/>
    <x v="54"/>
    <x v="41"/>
    <n v="4"/>
    <s v="Drum"/>
    <n v="250"/>
    <s v="Kg"/>
    <n v="1000"/>
    <m/>
    <x v="2"/>
    <n v="2020"/>
    <s v="A"/>
  </r>
  <r>
    <d v="2020-02-17T00:00:00"/>
    <x v="54"/>
    <x v="42"/>
    <n v="1"/>
    <s v="Drum"/>
    <n v="250"/>
    <s v="Kg"/>
    <n v="250"/>
    <m/>
    <x v="2"/>
    <n v="2020"/>
    <s v="A"/>
  </r>
  <r>
    <d v="2020-02-14T00:00:00"/>
    <x v="72"/>
    <x v="10"/>
    <n v="1"/>
    <s v="Drum"/>
    <n v="225"/>
    <s v="Kg"/>
    <n v="225"/>
    <m/>
    <x v="2"/>
    <n v="2020"/>
    <s v="A"/>
  </r>
  <r>
    <d v="2020-02-14T00:00:00"/>
    <x v="72"/>
    <x v="54"/>
    <n v="1"/>
    <s v="Ctn"/>
    <n v="12"/>
    <s v="Can"/>
    <n v="12"/>
    <m/>
    <x v="2"/>
    <n v="2020"/>
    <s v="A"/>
  </r>
  <r>
    <d v="2020-02-14T00:00:00"/>
    <x v="12"/>
    <x v="11"/>
    <n v="1"/>
    <s v="Drum"/>
    <n v="220"/>
    <s v="Kg"/>
    <n v="220"/>
    <m/>
    <x v="2"/>
    <n v="2020"/>
    <s v="A"/>
  </r>
  <r>
    <d v="2020-02-18T00:00:00"/>
    <x v="1"/>
    <x v="2"/>
    <n v="2"/>
    <s v="Drum"/>
    <n v="220"/>
    <s v="Kg"/>
    <n v="440"/>
    <m/>
    <x v="2"/>
    <n v="2020"/>
    <s v="A"/>
  </r>
  <r>
    <d v="2020-02-18T00:00:00"/>
    <x v="1"/>
    <x v="6"/>
    <n v="10"/>
    <s v="Bag"/>
    <n v="25"/>
    <s v="Kg"/>
    <n v="250"/>
    <m/>
    <x v="2"/>
    <n v="2020"/>
    <s v="A"/>
  </r>
  <r>
    <d v="2020-02-18T00:00:00"/>
    <x v="1"/>
    <x v="5"/>
    <n v="1"/>
    <s v="Bottle"/>
    <n v="5"/>
    <s v="Kg"/>
    <n v="5"/>
    <m/>
    <x v="2"/>
    <n v="2020"/>
    <s v="A"/>
  </r>
  <r>
    <d v="2020-02-18T00:00:00"/>
    <x v="1"/>
    <x v="18"/>
    <n v="1"/>
    <s v="Box"/>
    <n v="12"/>
    <s v="Kg"/>
    <n v="12"/>
    <m/>
    <x v="2"/>
    <n v="2020"/>
    <s v="A"/>
  </r>
  <r>
    <d v="2020-02-18T00:00:00"/>
    <x v="1"/>
    <x v="67"/>
    <n v="1"/>
    <s v="Box"/>
    <n v="12"/>
    <s v="Kg"/>
    <n v="12"/>
    <m/>
    <x v="2"/>
    <n v="2020"/>
    <s v="A"/>
  </r>
  <r>
    <d v="2020-02-17T00:00:00"/>
    <x v="73"/>
    <x v="15"/>
    <n v="4"/>
    <s v="Drum"/>
    <n v="220"/>
    <s v="Kg"/>
    <n v="880"/>
    <m/>
    <x v="2"/>
    <n v="2020"/>
    <s v="A"/>
  </r>
  <r>
    <d v="2020-02-17T00:00:00"/>
    <x v="73"/>
    <x v="14"/>
    <n v="1"/>
    <s v="Drum"/>
    <n v="220"/>
    <s v="Kg"/>
    <n v="220"/>
    <m/>
    <x v="2"/>
    <n v="2020"/>
    <s v="A"/>
  </r>
  <r>
    <d v="2020-02-17T00:00:00"/>
    <x v="73"/>
    <x v="4"/>
    <n v="2"/>
    <s v="Roll"/>
    <n v="54"/>
    <s v="Kg"/>
    <n v="108"/>
    <m/>
    <x v="2"/>
    <n v="2020"/>
    <s v="A"/>
  </r>
  <r>
    <d v="2020-02-17T00:00:00"/>
    <x v="73"/>
    <x v="3"/>
    <n v="8"/>
    <s v="Roll"/>
    <n v="54"/>
    <s v="Kg"/>
    <n v="432"/>
    <m/>
    <x v="2"/>
    <n v="2020"/>
    <s v="A"/>
  </r>
  <r>
    <d v="2020-02-17T00:00:00"/>
    <x v="73"/>
    <x v="8"/>
    <n v="4"/>
    <s v="Roll"/>
    <n v="40"/>
    <s v="Kg"/>
    <n v="160"/>
    <m/>
    <x v="2"/>
    <n v="2020"/>
    <s v="A"/>
  </r>
  <r>
    <d v="2020-02-17T00:00:00"/>
    <x v="73"/>
    <x v="31"/>
    <n v="4"/>
    <s v="Pail"/>
    <n v="20"/>
    <s v="Kg"/>
    <n v="80"/>
    <m/>
    <x v="2"/>
    <n v="2020"/>
    <s v="A"/>
  </r>
  <r>
    <d v="2020-02-17T00:00:00"/>
    <x v="73"/>
    <x v="12"/>
    <n v="4"/>
    <s v="Bottle"/>
    <n v="5"/>
    <s v="Kg"/>
    <n v="20"/>
    <m/>
    <x v="2"/>
    <n v="2020"/>
    <s v="A"/>
  </r>
  <r>
    <d v="2020-02-17T00:00:00"/>
    <x v="73"/>
    <x v="30"/>
    <n v="2"/>
    <s v="Can"/>
    <n v="2"/>
    <s v="Kg"/>
    <n v="4"/>
    <m/>
    <x v="2"/>
    <n v="2020"/>
    <s v="A"/>
  </r>
  <r>
    <d v="2020-02-17T00:00:00"/>
    <x v="73"/>
    <x v="32"/>
    <n v="1"/>
    <s v="Pail"/>
    <n v="25"/>
    <s v="Kg"/>
    <n v="25"/>
    <m/>
    <x v="2"/>
    <n v="2020"/>
    <s v="A"/>
  </r>
  <r>
    <d v="2020-02-17T00:00:00"/>
    <x v="73"/>
    <x v="81"/>
    <n v="1"/>
    <s v="Pail"/>
    <n v="25"/>
    <s v="Kg"/>
    <n v="25"/>
    <m/>
    <x v="2"/>
    <n v="2020"/>
    <s v="A"/>
  </r>
  <r>
    <d v="2020-02-17T00:00:00"/>
    <x v="73"/>
    <x v="82"/>
    <n v="1"/>
    <s v="Pail"/>
    <n v="25"/>
    <s v="Kg"/>
    <n v="25"/>
    <m/>
    <x v="2"/>
    <n v="2020"/>
    <s v="A"/>
  </r>
  <r>
    <d v="2020-02-17T00:00:00"/>
    <x v="73"/>
    <x v="83"/>
    <n v="1"/>
    <s v="Pail"/>
    <n v="25"/>
    <s v="Kg"/>
    <n v="25"/>
    <m/>
    <x v="2"/>
    <n v="2020"/>
    <s v="A"/>
  </r>
  <r>
    <d v="2020-02-17T00:00:00"/>
    <x v="73"/>
    <x v="24"/>
    <n v="1"/>
    <s v="Transportation charge"/>
    <n v="1"/>
    <s v="Transportation charge"/>
    <n v="1"/>
    <m/>
    <x v="2"/>
    <n v="2020"/>
    <s v="A"/>
  </r>
  <r>
    <d v="2020-02-18T00:00:00"/>
    <x v="14"/>
    <x v="11"/>
    <n v="4"/>
    <s v="Drum"/>
    <n v="220"/>
    <s v="Kg"/>
    <n v="880"/>
    <m/>
    <x v="2"/>
    <n v="2020"/>
    <s v="A"/>
  </r>
  <r>
    <d v="2020-02-18T00:00:00"/>
    <x v="14"/>
    <x v="3"/>
    <n v="6"/>
    <s v="Roll"/>
    <n v="30"/>
    <s v="Kg"/>
    <n v="180"/>
    <m/>
    <x v="2"/>
    <n v="2020"/>
    <s v="A"/>
  </r>
  <r>
    <d v="2020-02-18T00:00:00"/>
    <x v="14"/>
    <x v="28"/>
    <n v="1"/>
    <s v="Pail"/>
    <n v="15"/>
    <s v="Kg"/>
    <n v="15"/>
    <m/>
    <x v="2"/>
    <n v="2020"/>
    <s v="A"/>
  </r>
  <r>
    <d v="2020-02-18T00:00:00"/>
    <x v="14"/>
    <x v="6"/>
    <n v="10"/>
    <s v="Bag"/>
    <n v="25"/>
    <s v="Kg"/>
    <n v="250"/>
    <m/>
    <x v="2"/>
    <n v="2020"/>
    <s v="A"/>
  </r>
  <r>
    <d v="2020-02-18T00:00:00"/>
    <x v="14"/>
    <x v="5"/>
    <n v="1"/>
    <s v="Ctn"/>
    <n v="20"/>
    <s v="Kg"/>
    <n v="20"/>
    <m/>
    <x v="2"/>
    <n v="2020"/>
    <s v="A"/>
  </r>
  <r>
    <d v="2020-02-18T00:00:00"/>
    <x v="10"/>
    <x v="11"/>
    <n v="4"/>
    <s v="Drum"/>
    <n v="220"/>
    <s v="Kg"/>
    <n v="880"/>
    <m/>
    <x v="2"/>
    <n v="2020"/>
    <s v="A"/>
  </r>
  <r>
    <d v="2020-02-18T00:00:00"/>
    <x v="10"/>
    <x v="34"/>
    <n v="1"/>
    <s v="Drum"/>
    <n v="220"/>
    <s v="Kg"/>
    <n v="220"/>
    <m/>
    <x v="2"/>
    <n v="2020"/>
    <s v="A"/>
  </r>
  <r>
    <d v="2020-02-18T00:00:00"/>
    <x v="10"/>
    <x v="3"/>
    <n v="10"/>
    <s v="Roll"/>
    <n v="60"/>
    <s v="Kg"/>
    <n v="600"/>
    <m/>
    <x v="2"/>
    <n v="2020"/>
    <s v="A"/>
  </r>
  <r>
    <d v="2020-02-18T00:00:00"/>
    <x v="10"/>
    <x v="6"/>
    <n v="5"/>
    <s v="Bag"/>
    <n v="25"/>
    <s v="Kg"/>
    <n v="125"/>
    <m/>
    <x v="2"/>
    <n v="2020"/>
    <s v="A"/>
  </r>
  <r>
    <d v="2020-02-19T00:00:00"/>
    <x v="40"/>
    <x v="11"/>
    <n v="4"/>
    <s v="Drum"/>
    <n v="220"/>
    <s v="Kg"/>
    <n v="880"/>
    <m/>
    <x v="2"/>
    <n v="2020"/>
    <s v="A"/>
  </r>
  <r>
    <d v="2020-02-19T00:00:00"/>
    <x v="40"/>
    <x v="34"/>
    <n v="1"/>
    <s v="Drum"/>
    <n v="220"/>
    <s v="Kg"/>
    <n v="220"/>
    <m/>
    <x v="2"/>
    <n v="2020"/>
    <s v="A"/>
  </r>
  <r>
    <d v="2020-02-19T00:00:00"/>
    <x v="40"/>
    <x v="3"/>
    <n v="4"/>
    <s v="Roll"/>
    <n v="53.7"/>
    <s v="Kg"/>
    <n v="214.8"/>
    <m/>
    <x v="2"/>
    <n v="2020"/>
    <s v="A"/>
  </r>
  <r>
    <d v="2020-02-19T00:00:00"/>
    <x v="40"/>
    <x v="4"/>
    <n v="1"/>
    <s v="Roll"/>
    <n v="54"/>
    <s v="Kg"/>
    <n v="54"/>
    <m/>
    <x v="2"/>
    <n v="2020"/>
    <s v="A"/>
  </r>
  <r>
    <d v="2020-02-19T00:00:00"/>
    <x v="40"/>
    <x v="31"/>
    <n v="8"/>
    <s v="Pail"/>
    <n v="20"/>
    <s v="Kg"/>
    <n v="160"/>
    <m/>
    <x v="2"/>
    <n v="2020"/>
    <s v="A"/>
  </r>
  <r>
    <d v="2020-02-17T00:00:00"/>
    <x v="10"/>
    <x v="14"/>
    <n v="2"/>
    <s v="Drum"/>
    <n v="220"/>
    <s v="Kg"/>
    <n v="440"/>
    <m/>
    <x v="2"/>
    <n v="2020"/>
    <s v="A"/>
  </r>
  <r>
    <d v="2020-02-17T00:00:00"/>
    <x v="10"/>
    <x v="11"/>
    <n v="4"/>
    <s v="Drum"/>
    <n v="220"/>
    <s v="Kg"/>
    <n v="880"/>
    <m/>
    <x v="2"/>
    <n v="2020"/>
    <s v="A"/>
  </r>
  <r>
    <d v="2020-02-21T00:00:00"/>
    <x v="4"/>
    <x v="11"/>
    <n v="4"/>
    <s v="Drum"/>
    <n v="220"/>
    <s v="Kg"/>
    <n v="880"/>
    <m/>
    <x v="2"/>
    <n v="2020"/>
    <s v="A"/>
  </r>
  <r>
    <d v="2020-02-21T00:00:00"/>
    <x v="4"/>
    <x v="3"/>
    <n v="10"/>
    <s v="Roll"/>
    <n v="53.7"/>
    <s v="Kg"/>
    <n v="537"/>
    <m/>
    <x v="2"/>
    <n v="2020"/>
    <s v="A"/>
  </r>
  <r>
    <d v="2020-02-21T00:00:00"/>
    <x v="4"/>
    <x v="84"/>
    <n v="5"/>
    <s v="Roll"/>
    <n v="54"/>
    <s v="Kg"/>
    <n v="270"/>
    <m/>
    <x v="2"/>
    <n v="2020"/>
    <s v="A"/>
  </r>
  <r>
    <d v="2020-02-21T00:00:00"/>
    <x v="4"/>
    <x v="5"/>
    <n v="2"/>
    <s v="Ctn"/>
    <n v="20"/>
    <s v="Kg"/>
    <n v="40"/>
    <m/>
    <x v="2"/>
    <n v="2020"/>
    <s v="A"/>
  </r>
  <r>
    <d v="2020-02-21T00:00:00"/>
    <x v="4"/>
    <x v="72"/>
    <n v="3"/>
    <s v="Roll"/>
    <n v="45"/>
    <s v="Kg"/>
    <n v="135"/>
    <m/>
    <x v="2"/>
    <n v="2020"/>
    <s v="A"/>
  </r>
  <r>
    <d v="2020-02-21T00:00:00"/>
    <x v="64"/>
    <x v="45"/>
    <n v="3"/>
    <s v="Pail"/>
    <n v="25"/>
    <s v="Kg"/>
    <n v="75"/>
    <m/>
    <x v="2"/>
    <n v="2020"/>
    <s v="A"/>
  </r>
  <r>
    <d v="2020-02-21T00:00:00"/>
    <x v="64"/>
    <x v="12"/>
    <n v="4"/>
    <s v="Bottle"/>
    <n v="5"/>
    <s v="Kg"/>
    <n v="20"/>
    <m/>
    <x v="2"/>
    <n v="2020"/>
    <s v="A"/>
  </r>
  <r>
    <d v="2020-02-21T00:00:00"/>
    <x v="64"/>
    <x v="24"/>
    <n v="1"/>
    <s v="Transportation charge"/>
    <n v="1"/>
    <s v="Transportation charge"/>
    <n v="1"/>
    <m/>
    <x v="2"/>
    <n v="2020"/>
    <s v="A"/>
  </r>
  <r>
    <d v="2020-02-20T00:00:00"/>
    <x v="17"/>
    <x v="2"/>
    <n v="6"/>
    <s v="Drum"/>
    <n v="220"/>
    <s v="Kg"/>
    <n v="1320"/>
    <m/>
    <x v="2"/>
    <n v="2020"/>
    <s v="A"/>
  </r>
  <r>
    <d v="2020-02-20T00:00:00"/>
    <x v="17"/>
    <x v="34"/>
    <n v="2"/>
    <s v="Drum"/>
    <n v="220"/>
    <s v="Kg"/>
    <n v="440"/>
    <m/>
    <x v="2"/>
    <n v="2020"/>
    <s v="A"/>
  </r>
  <r>
    <d v="2020-02-20T00:00:00"/>
    <x v="17"/>
    <x v="3"/>
    <n v="3"/>
    <s v="Roll"/>
    <n v="30"/>
    <s v="Kg"/>
    <n v="90"/>
    <m/>
    <x v="2"/>
    <n v="2020"/>
    <s v="A"/>
  </r>
  <r>
    <d v="2020-02-19T00:00:00"/>
    <x v="12"/>
    <x v="3"/>
    <n v="20"/>
    <s v="Roll"/>
    <n v="53.7"/>
    <s v="Kg"/>
    <n v="1074"/>
    <m/>
    <x v="2"/>
    <n v="2020"/>
    <s v="A"/>
  </r>
  <r>
    <d v="2020-02-19T00:00:00"/>
    <x v="10"/>
    <x v="3"/>
    <n v="25"/>
    <s v="Roll"/>
    <n v="74"/>
    <s v="Kg"/>
    <n v="1850"/>
    <m/>
    <x v="2"/>
    <n v="2020"/>
    <s v="A"/>
  </r>
  <r>
    <d v="2020-02-21T00:00:00"/>
    <x v="59"/>
    <x v="11"/>
    <n v="3"/>
    <s v="Drum"/>
    <n v="220"/>
    <s v="Kg"/>
    <n v="660"/>
    <m/>
    <x v="2"/>
    <n v="2020"/>
    <s v="A"/>
  </r>
  <r>
    <d v="2020-02-21T00:00:00"/>
    <x v="59"/>
    <x v="34"/>
    <n v="1"/>
    <s v="Drum"/>
    <n v="220"/>
    <s v="Kg"/>
    <n v="220"/>
    <m/>
    <x v="2"/>
    <n v="2020"/>
    <s v="A"/>
  </r>
  <r>
    <d v="2020-02-21T00:00:00"/>
    <x v="59"/>
    <x v="3"/>
    <n v="3"/>
    <s v="Roll"/>
    <n v="53.7"/>
    <s v="Kg"/>
    <n v="161.10000000000002"/>
    <m/>
    <x v="2"/>
    <n v="2020"/>
    <s v="A"/>
  </r>
  <r>
    <d v="2020-02-21T00:00:00"/>
    <x v="59"/>
    <x v="80"/>
    <n v="1"/>
    <s v="Pail"/>
    <n v="20"/>
    <s v="Kg"/>
    <n v="20"/>
    <m/>
    <x v="2"/>
    <n v="2020"/>
    <s v="A"/>
  </r>
  <r>
    <d v="2020-02-24T00:00:00"/>
    <x v="14"/>
    <x v="11"/>
    <n v="4"/>
    <s v="Drum"/>
    <n v="220"/>
    <s v="Kg"/>
    <n v="880"/>
    <m/>
    <x v="2"/>
    <n v="2020"/>
    <s v="A"/>
  </r>
  <r>
    <d v="2020-02-24T00:00:00"/>
    <x v="14"/>
    <x v="3"/>
    <n v="6"/>
    <s v="Roll"/>
    <n v="30"/>
    <s v="Kg"/>
    <n v="180"/>
    <m/>
    <x v="2"/>
    <n v="2020"/>
    <s v="A"/>
  </r>
  <r>
    <d v="2020-02-24T00:00:00"/>
    <x v="14"/>
    <x v="6"/>
    <n v="5"/>
    <s v="Bag"/>
    <n v="25"/>
    <s v="Kg"/>
    <n v="125"/>
    <m/>
    <x v="2"/>
    <n v="2020"/>
    <s v="A"/>
  </r>
  <r>
    <d v="2020-02-24T00:00:00"/>
    <x v="14"/>
    <x v="17"/>
    <n v="1"/>
    <s v="Bag"/>
    <n v="10"/>
    <s v="Kg"/>
    <n v="10"/>
    <m/>
    <x v="2"/>
    <n v="2020"/>
    <s v="A"/>
  </r>
  <r>
    <d v="2020-02-24T00:00:00"/>
    <x v="14"/>
    <x v="5"/>
    <n v="1"/>
    <s v="Ctn"/>
    <n v="20"/>
    <s v="Kg"/>
    <n v="20"/>
    <m/>
    <x v="2"/>
    <n v="2020"/>
    <s v="A"/>
  </r>
  <r>
    <d v="2020-02-24T00:00:00"/>
    <x v="14"/>
    <x v="67"/>
    <n v="1"/>
    <s v="Box"/>
    <n v="12"/>
    <s v="PC"/>
    <n v="12"/>
    <m/>
    <x v="2"/>
    <n v="2020"/>
    <s v="A"/>
  </r>
  <r>
    <d v="2020-02-21T00:00:00"/>
    <x v="4"/>
    <x v="11"/>
    <n v="2"/>
    <s v="Drum"/>
    <n v="220"/>
    <s v="Kg"/>
    <n v="440"/>
    <m/>
    <x v="2"/>
    <n v="2020"/>
    <s v="A"/>
  </r>
  <r>
    <d v="2020-02-21T00:00:00"/>
    <x v="4"/>
    <x v="3"/>
    <n v="10"/>
    <s v="Roll"/>
    <n v="53.7"/>
    <s v="Kg"/>
    <n v="537"/>
    <m/>
    <x v="2"/>
    <n v="2020"/>
    <s v="A"/>
  </r>
  <r>
    <d v="2020-02-21T00:00:00"/>
    <x v="4"/>
    <x v="4"/>
    <n v="5"/>
    <s v="Roll"/>
    <n v="54"/>
    <s v="Kg"/>
    <n v="270"/>
    <m/>
    <x v="2"/>
    <n v="2020"/>
    <s v="A"/>
  </r>
  <r>
    <d v="2020-02-17T00:00:00"/>
    <x v="54"/>
    <x v="40"/>
    <n v="4"/>
    <s v="Drum"/>
    <n v="220"/>
    <s v="Kg"/>
    <n v="880"/>
    <m/>
    <x v="2"/>
    <n v="2020"/>
    <s v="A"/>
  </r>
  <r>
    <d v="2020-02-17T00:00:00"/>
    <x v="54"/>
    <x v="41"/>
    <n v="5"/>
    <s v="Drum"/>
    <n v="250"/>
    <s v="Kg"/>
    <n v="1250"/>
    <m/>
    <x v="2"/>
    <n v="2020"/>
    <s v="A"/>
  </r>
  <r>
    <d v="2020-02-18T00:00:00"/>
    <x v="10"/>
    <x v="3"/>
    <n v="15"/>
    <s v="Roll"/>
    <n v="60"/>
    <s v="Kg"/>
    <n v="900"/>
    <m/>
    <x v="2"/>
    <n v="2020"/>
    <s v="A"/>
  </r>
  <r>
    <d v="2020-02-24T00:00:00"/>
    <x v="1"/>
    <x v="2"/>
    <n v="2"/>
    <s v="Drum"/>
    <n v="220"/>
    <s v="Kg"/>
    <n v="440"/>
    <m/>
    <x v="2"/>
    <n v="2020"/>
    <s v="A"/>
  </r>
  <r>
    <d v="2020-02-24T00:00:00"/>
    <x v="1"/>
    <x v="6"/>
    <n v="5"/>
    <s v="Bag"/>
    <n v="25"/>
    <s v="Kg"/>
    <n v="125"/>
    <m/>
    <x v="2"/>
    <n v="2020"/>
    <s v="A"/>
  </r>
  <r>
    <d v="2020-02-24T00:00:00"/>
    <x v="1"/>
    <x v="5"/>
    <n v="2"/>
    <s v="Bottle"/>
    <n v="5"/>
    <s v="Kg"/>
    <n v="10"/>
    <m/>
    <x v="2"/>
    <n v="2020"/>
    <s v="A"/>
  </r>
  <r>
    <d v="2020-02-24T00:00:00"/>
    <x v="1"/>
    <x v="7"/>
    <n v="2"/>
    <s v="Tin"/>
    <n v="1"/>
    <s v="GAL"/>
    <n v="2"/>
    <m/>
    <x v="2"/>
    <n v="2020"/>
    <s v="A"/>
  </r>
  <r>
    <d v="2020-02-24T00:00:00"/>
    <x v="5"/>
    <x v="14"/>
    <n v="6"/>
    <s v="Drum"/>
    <n v="220"/>
    <s v="Kg"/>
    <n v="1320"/>
    <m/>
    <x v="2"/>
    <n v="2020"/>
    <s v="A"/>
  </r>
  <r>
    <d v="2020-02-24T00:00:00"/>
    <x v="5"/>
    <x v="3"/>
    <n v="10"/>
    <s v="Roll"/>
    <n v="53.7"/>
    <s v="Kg"/>
    <n v="537"/>
    <m/>
    <x v="2"/>
    <n v="2020"/>
    <s v="A"/>
  </r>
  <r>
    <d v="2020-02-24T00:00:00"/>
    <x v="5"/>
    <x v="16"/>
    <n v="2"/>
    <s v="Roll"/>
    <n v="54"/>
    <s v="Kg"/>
    <n v="108"/>
    <m/>
    <x v="2"/>
    <n v="2020"/>
    <s v="A"/>
  </r>
  <r>
    <d v="2020-02-24T00:00:00"/>
    <x v="5"/>
    <x v="19"/>
    <n v="1"/>
    <s v="Box"/>
    <n v="12"/>
    <s v="Kg"/>
    <n v="12"/>
    <m/>
    <x v="2"/>
    <n v="2020"/>
    <s v="A"/>
  </r>
  <r>
    <d v="2020-02-24T00:00:00"/>
    <x v="5"/>
    <x v="18"/>
    <n v="1"/>
    <s v="Box"/>
    <n v="12"/>
    <s v="Kg"/>
    <n v="12"/>
    <m/>
    <x v="2"/>
    <n v="2020"/>
    <s v="A"/>
  </r>
  <r>
    <d v="2020-02-25T00:00:00"/>
    <x v="9"/>
    <x v="2"/>
    <n v="1"/>
    <s v="Drum"/>
    <n v="220"/>
    <s v="Kg"/>
    <n v="220"/>
    <m/>
    <x v="2"/>
    <n v="2020"/>
    <s v="A"/>
  </r>
  <r>
    <d v="2020-02-25T00:00:00"/>
    <x v="9"/>
    <x v="32"/>
    <n v="1"/>
    <s v="Pail"/>
    <n v="25"/>
    <s v="Kg"/>
    <n v="25"/>
    <m/>
    <x v="2"/>
    <n v="2020"/>
    <s v="A"/>
  </r>
  <r>
    <d v="2020-02-25T00:00:00"/>
    <x v="9"/>
    <x v="24"/>
    <n v="1"/>
    <s v="Transportation charge"/>
    <n v="1"/>
    <s v="Transportation charge"/>
    <n v="1"/>
    <m/>
    <x v="2"/>
    <n v="2020"/>
    <s v="A"/>
  </r>
  <r>
    <d v="2020-02-26T00:00:00"/>
    <x v="67"/>
    <x v="78"/>
    <n v="1"/>
    <s v="Drum"/>
    <n v="225"/>
    <s v="Kg"/>
    <n v="225"/>
    <m/>
    <x v="2"/>
    <n v="2020"/>
    <s v="A"/>
  </r>
  <r>
    <d v="2020-02-26T00:00:00"/>
    <x v="67"/>
    <x v="78"/>
    <n v="1"/>
    <s v="Drum"/>
    <n v="222"/>
    <s v="Kg"/>
    <n v="222"/>
    <m/>
    <x v="2"/>
    <n v="2020"/>
    <s v="A"/>
  </r>
  <r>
    <d v="2020-02-26T00:00:00"/>
    <x v="67"/>
    <x v="3"/>
    <n v="5"/>
    <s v="Roll"/>
    <n v="30"/>
    <s v="Kg"/>
    <n v="150"/>
    <m/>
    <x v="2"/>
    <n v="2020"/>
    <s v="A"/>
  </r>
  <r>
    <d v="2020-02-26T00:00:00"/>
    <x v="67"/>
    <x v="4"/>
    <n v="1"/>
    <s v="Roll"/>
    <n v="30"/>
    <s v="Kg"/>
    <n v="30"/>
    <m/>
    <x v="2"/>
    <n v="2020"/>
    <s v="A"/>
  </r>
  <r>
    <d v="2020-02-25T00:00:00"/>
    <x v="13"/>
    <x v="27"/>
    <n v="20"/>
    <s v="Roll"/>
    <n v="110"/>
    <s v="M2"/>
    <n v="2200"/>
    <m/>
    <x v="2"/>
    <n v="2020"/>
    <s v="A"/>
  </r>
  <r>
    <d v="2020-02-27T00:00:00"/>
    <x v="74"/>
    <x v="41"/>
    <n v="2"/>
    <s v="Drum"/>
    <n v="250"/>
    <s v="Kg"/>
    <n v="500"/>
    <m/>
    <x v="2"/>
    <n v="2020"/>
    <s v="A"/>
  </r>
  <r>
    <d v="2020-02-27T00:00:00"/>
    <x v="74"/>
    <x v="24"/>
    <n v="1"/>
    <s v="Transportation charge"/>
    <n v="1"/>
    <s v="Transportation charge"/>
    <n v="1"/>
    <m/>
    <x v="2"/>
    <n v="2020"/>
    <s v="A"/>
  </r>
  <r>
    <d v="2020-02-17T00:00:00"/>
    <x v="54"/>
    <x v="41"/>
    <n v="5"/>
    <s v="Drum"/>
    <n v="250"/>
    <s v="Kg"/>
    <n v="1250"/>
    <m/>
    <x v="2"/>
    <n v="2020"/>
    <s v="A"/>
  </r>
  <r>
    <d v="2020-02-28T00:00:00"/>
    <x v="75"/>
    <x v="17"/>
    <n v="4"/>
    <s v="Bag"/>
    <n v="10"/>
    <s v="Kg"/>
    <n v="40"/>
    <m/>
    <x v="2"/>
    <n v="2020"/>
    <s v="A"/>
  </r>
  <r>
    <d v="2020-02-28T00:00:00"/>
    <x v="31"/>
    <x v="21"/>
    <n v="15"/>
    <s v="Pail"/>
    <n v="20"/>
    <s v="Kg"/>
    <n v="300"/>
    <m/>
    <x v="2"/>
    <n v="2020"/>
    <s v="A"/>
  </r>
  <r>
    <d v="2020-02-28T00:00:00"/>
    <x v="31"/>
    <x v="24"/>
    <n v="1"/>
    <s v="Transportation charge"/>
    <n v="1"/>
    <s v="Transportation charge"/>
    <n v="1"/>
    <m/>
    <x v="2"/>
    <n v="2020"/>
    <s v="A"/>
  </r>
  <r>
    <d v="2020-02-28T00:00:00"/>
    <x v="76"/>
    <x v="85"/>
    <n v="5"/>
    <s v="Pail"/>
    <n v="30"/>
    <s v="Kg"/>
    <n v="150"/>
    <m/>
    <x v="2"/>
    <n v="2020"/>
    <s v="A"/>
  </r>
  <r>
    <d v="2020-02-28T00:00:00"/>
    <x v="1"/>
    <x v="2"/>
    <n v="3"/>
    <s v="Drum"/>
    <n v="220"/>
    <s v="Kg"/>
    <n v="660"/>
    <m/>
    <x v="2"/>
    <n v="2020"/>
    <s v="A"/>
  </r>
  <r>
    <d v="2020-02-28T00:00:00"/>
    <x v="1"/>
    <x v="6"/>
    <n v="10"/>
    <s v="Bag"/>
    <n v="25"/>
    <s v="Kg"/>
    <n v="250"/>
    <m/>
    <x v="2"/>
    <n v="2020"/>
    <s v="A"/>
  </r>
  <r>
    <d v="2020-02-28T00:00:00"/>
    <x v="1"/>
    <x v="5"/>
    <n v="1"/>
    <s v="Bottle"/>
    <n v="5"/>
    <s v="Kg"/>
    <n v="5"/>
    <m/>
    <x v="2"/>
    <n v="2020"/>
    <s v="A"/>
  </r>
  <r>
    <d v="2020-02-28T00:00:00"/>
    <x v="77"/>
    <x v="31"/>
    <n v="20"/>
    <s v="Pail"/>
    <n v="20"/>
    <s v="Kg"/>
    <n v="400"/>
    <m/>
    <x v="2"/>
    <n v="202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252E9-A0FD-4934-AB13-B4BA63E79AC9}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2" firstHeaderRow="1" firstDataRow="1" firstDataCol="1"/>
  <pivotFields count="12">
    <pivotField showAll="0"/>
    <pivotField axis="axisRow" showAll="0">
      <items count="80">
        <item x="5"/>
        <item x="0"/>
        <item x="60"/>
        <item x="73"/>
        <item x="43"/>
        <item x="72"/>
        <item x="71"/>
        <item x="34"/>
        <item x="65"/>
        <item x="16"/>
        <item x="39"/>
        <item x="68"/>
        <item x="69"/>
        <item x="64"/>
        <item x="76"/>
        <item x="21"/>
        <item x="37"/>
        <item x="28"/>
        <item x="42"/>
        <item x="32"/>
        <item x="12"/>
        <item x="8"/>
        <item m="1" x="78"/>
        <item x="10"/>
        <item x="63"/>
        <item x="19"/>
        <item x="15"/>
        <item x="30"/>
        <item x="38"/>
        <item x="17"/>
        <item x="9"/>
        <item x="36"/>
        <item x="50"/>
        <item x="48"/>
        <item x="55"/>
        <item x="33"/>
        <item x="11"/>
        <item x="45"/>
        <item x="27"/>
        <item x="54"/>
        <item x="13"/>
        <item x="57"/>
        <item x="41"/>
        <item x="20"/>
        <item x="67"/>
        <item x="75"/>
        <item x="58"/>
        <item x="47"/>
        <item x="74"/>
        <item x="1"/>
        <item x="59"/>
        <item x="66"/>
        <item x="52"/>
        <item x="35"/>
        <item x="29"/>
        <item x="25"/>
        <item x="40"/>
        <item x="46"/>
        <item x="49"/>
        <item x="23"/>
        <item x="4"/>
        <item x="26"/>
        <item x="77"/>
        <item x="70"/>
        <item x="51"/>
        <item x="62"/>
        <item x="7"/>
        <item x="53"/>
        <item x="44"/>
        <item x="6"/>
        <item x="3"/>
        <item x="18"/>
        <item x="56"/>
        <item x="61"/>
        <item x="22"/>
        <item x="14"/>
        <item x="24"/>
        <item x="2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40C5B-732C-41C9-BB69-EAE62A55AC63}" name="Pivot_Customer" cacheId="33" applyNumberFormats="0" applyBorderFormats="0" applyFontFormats="0" applyPatternFormats="0" applyAlignmentFormats="0" applyWidthHeightFormats="0" dataCaption="" updatedVersion="6" compact="0" compactData="0">
  <location ref="A3:K9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0">
        <item x="5"/>
        <item h="1" x="0"/>
        <item h="1" x="60"/>
        <item h="1" x="73"/>
        <item h="1" x="43"/>
        <item h="1" x="72"/>
        <item h="1" x="71"/>
        <item x="34"/>
        <item h="1" x="65"/>
        <item x="16"/>
        <item h="1" x="39"/>
        <item h="1" x="68"/>
        <item h="1" x="69"/>
        <item h="1" x="64"/>
        <item h="1" x="76"/>
        <item h="1" x="21"/>
        <item h="1" x="37"/>
        <item h="1" x="28"/>
        <item x="42"/>
        <item x="32"/>
        <item x="12"/>
        <item h="1" x="8"/>
        <item h="1" x="31"/>
        <item h="1" m="1" x="78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25"/>
        <item x="40"/>
        <item h="1" x="46"/>
        <item h="1" x="49"/>
        <item x="23"/>
        <item x="4"/>
        <item h="1" x="26"/>
        <item h="1" x="77"/>
        <item h="1" x="70"/>
        <item h="1" x="51"/>
        <item x="62"/>
        <item h="1" x="7"/>
        <item x="53"/>
        <item h="1" x="44"/>
        <item h="1" x="6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05">
        <item h="1" x="45"/>
        <item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m="1" x="94"/>
        <item h="1" x="37"/>
        <item h="1" x="27"/>
        <item h="1" x="46"/>
        <item h="1" x="59"/>
        <item h="1" x="69"/>
        <item h="1" m="1" x="86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m="1" x="96"/>
        <item h="1" x="14"/>
        <item h="1" m="1" x="97"/>
        <item h="1" x="11"/>
        <item h="1" x="62"/>
        <item h="1" x="73"/>
        <item h="1" x="47"/>
        <item h="1" x="55"/>
        <item h="1" x="35"/>
        <item h="1" x="52"/>
        <item h="1" x="32"/>
        <item h="1" m="1" x="102"/>
        <item h="1" m="1" x="92"/>
        <item h="1" x="31"/>
        <item h="1" x="48"/>
        <item h="1" x="33"/>
        <item h="1" x="71"/>
        <item h="1" m="1" x="99"/>
        <item h="1" x="40"/>
        <item h="1" m="1" x="89"/>
        <item h="1" x="41"/>
        <item h="1" x="0"/>
        <item h="1" x="22"/>
        <item h="1" x="10"/>
        <item h="1" m="1" x="90"/>
        <item h="1" x="64"/>
        <item h="1" x="58"/>
        <item h="1" x="70"/>
        <item h="1" x="21"/>
        <item h="1" x="44"/>
        <item h="1" x="9"/>
        <item h="1" x="6"/>
        <item h="1" x="43"/>
        <item h="1" x="30"/>
        <item h="1" x="24"/>
        <item h="1" x="50"/>
        <item h="1" m="1" x="98"/>
        <item h="1" m="1" x="101"/>
        <item h="1" x="53"/>
        <item h="1" x="72"/>
        <item h="1" x="8"/>
        <item h="1" x="23"/>
        <item h="1" x="54"/>
        <item h="1" x="74"/>
        <item h="1" m="1" x="91"/>
        <item h="1" x="76"/>
        <item h="1" x="77"/>
        <item h="1" x="78"/>
        <item h="1" x="79"/>
        <item h="1" m="1" x="100"/>
        <item h="1" m="1" x="103"/>
        <item h="1" x="80"/>
        <item h="1" m="1" x="88"/>
        <item h="1" m="1" x="87"/>
        <item h="1" m="1" x="93"/>
        <item h="1" x="81"/>
        <item h="1" x="82"/>
        <item h="1" x="83"/>
        <item h="1" x="84"/>
        <item h="1" x="75"/>
        <item h="1" m="1" x="95"/>
        <item h="1" x="85"/>
        <item h="1" x="1"/>
        <item h="1" x="56"/>
        <item h="1" x="15"/>
        <item h="1" x="3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4">
        <item x="1"/>
        <item x="0"/>
        <item x="2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3">
    <i>
      <x v="37"/>
    </i>
    <i>
      <x v="66"/>
    </i>
    <i t="grand">
      <x/>
    </i>
  </rowItems>
  <colFields count="3">
    <field x="9"/>
    <field x="2"/>
    <field x="-2"/>
  </colFields>
  <colItems count="10">
    <i>
      <x/>
      <x v="1"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112">
    <format dxfId="3808">
      <pivotArea dataOnly="0" outline="0" fieldPosition="0">
        <references count="1">
          <reference field="1" count="0" defaultSubtotal="1"/>
        </references>
      </pivotArea>
    </format>
    <format dxfId="3807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3806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3805">
      <pivotArea dataOnly="0" labelOnly="1" grandCol="1" outline="0" fieldPosition="0"/>
    </format>
    <format dxfId="3804">
      <pivotArea dataOnly="0" labelOnly="1" outline="0" fieldPosition="0">
        <references count="2">
          <reference field="2" count="0"/>
          <reference field="9" count="1" selected="0">
            <x v="0"/>
          </reference>
        </references>
      </pivotArea>
    </format>
    <format dxfId="3803">
      <pivotArea dataOnly="0" labelOnly="1" outline="0" fieldPosition="0">
        <references count="2">
          <reference field="2" count="0"/>
          <reference field="9" count="1" selected="0">
            <x v="1"/>
          </reference>
        </references>
      </pivotArea>
    </format>
    <format dxfId="3802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801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800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799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798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79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79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79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79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793">
      <pivotArea outline="0" fieldPosition="0">
        <references count="1">
          <reference field="4294967294" count="1">
            <x v="0"/>
          </reference>
        </references>
      </pivotArea>
    </format>
    <format dxfId="3792">
      <pivotArea outline="0" fieldPosition="0">
        <references count="1">
          <reference field="4294967294" count="1">
            <x v="1"/>
          </reference>
        </references>
      </pivotArea>
    </format>
    <format dxfId="3791">
      <pivotArea dataOnly="0" outline="0" fieldPosition="0">
        <references count="1">
          <reference field="2" count="1">
            <x v="28"/>
          </reference>
        </references>
      </pivotArea>
    </format>
    <format dxfId="3790">
      <pivotArea dataOnly="0" outline="0" fieldPosition="0">
        <references count="1">
          <reference field="2" count="1">
            <x v="29"/>
          </reference>
        </references>
      </pivotArea>
    </format>
    <format dxfId="378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78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787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786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785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784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78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78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78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78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77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778">
      <pivotArea dataOnly="0" labelOnly="1" outline="0" fieldPosition="0">
        <references count="2">
          <reference field="2" count="1">
            <x v="28"/>
          </reference>
          <reference field="9" count="1" selected="0">
            <x v="2"/>
          </reference>
        </references>
      </pivotArea>
    </format>
    <format dxfId="3777">
      <pivotArea dataOnly="0" labelOnly="1" outline="0" fieldPosition="0">
        <references count="2">
          <reference field="2" count="1">
            <x v="29"/>
          </reference>
          <reference field="9" count="1" selected="0">
            <x v="1"/>
          </reference>
        </references>
      </pivotArea>
    </format>
    <format dxfId="377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775">
      <pivotArea dataOnly="0" labelOnly="1" outline="0" offset="IV1" fieldPosition="0">
        <references count="1">
          <reference field="1" count="1">
            <x v="19"/>
          </reference>
        </references>
      </pivotArea>
    </format>
    <format dxfId="3774">
      <pivotArea dataOnly="0" labelOnly="1" outline="0" offset="IV1" fieldPosition="0">
        <references count="1">
          <reference field="1" count="1">
            <x v="31"/>
          </reference>
        </references>
      </pivotArea>
    </format>
    <format dxfId="3773">
      <pivotArea dataOnly="0" labelOnly="1" outline="0" offset="IV1" fieldPosition="0">
        <references count="1">
          <reference field="1" count="1">
            <x v="38"/>
          </reference>
        </references>
      </pivotArea>
    </format>
    <format dxfId="3772">
      <pivotArea dataOnly="0" labelOnly="1" outline="0" offset="IV1" fieldPosition="0">
        <references count="1">
          <reference field="1" count="1">
            <x v="48"/>
          </reference>
        </references>
      </pivotArea>
    </format>
    <format dxfId="3771">
      <pivotArea dataOnly="0" labelOnly="1" outline="0" offset="IV1" fieldPosition="0">
        <references count="1">
          <reference field="1" count="1">
            <x v="68"/>
          </reference>
        </references>
      </pivotArea>
    </format>
    <format dxfId="3770">
      <pivotArea dataOnly="0" labelOnly="1" outline="0" offset="IV1" fieldPosition="0">
        <references count="1">
          <reference field="1" count="1">
            <x v="74"/>
          </reference>
        </references>
      </pivotArea>
    </format>
    <format dxfId="3769">
      <pivotArea dataOnly="0" labelOnly="1" outline="0" offset="IV1" fieldPosition="0">
        <references count="1">
          <reference field="1" count="1">
            <x v="75"/>
          </reference>
        </references>
      </pivotArea>
    </format>
    <format dxfId="3768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767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766">
      <pivotArea dataOnly="0" labelOnly="1" outline="0" fieldPosition="0">
        <references count="1">
          <reference field="1" count="1">
            <x v="28"/>
          </reference>
        </references>
      </pivotArea>
    </format>
    <format dxfId="3765">
      <pivotArea dataOnly="0" labelOnly="1" outline="0" fieldPosition="0">
        <references count="1">
          <reference field="1" count="0"/>
        </references>
      </pivotArea>
    </format>
    <format dxfId="3764">
      <pivotArea dataOnly="0" outline="0" fieldPosition="0">
        <references count="1">
          <reference field="2" count="1">
            <x v="51"/>
          </reference>
        </references>
      </pivotArea>
    </format>
    <format dxfId="3763">
      <pivotArea dataOnly="0" outline="0" fieldPosition="0">
        <references count="1">
          <reference field="2" count="1">
            <x v="53"/>
          </reference>
        </references>
      </pivotArea>
    </format>
    <format dxfId="3762">
      <pivotArea dataOnly="0" outline="0" fieldPosition="0">
        <references count="1">
          <reference field="2" count="1">
            <x v="8"/>
          </reference>
        </references>
      </pivotArea>
    </format>
    <format dxfId="3761">
      <pivotArea dataOnly="0" labelOnly="1" outline="0" fieldPosition="0">
        <references count="2">
          <reference field="2" count="12">
            <x v="1"/>
            <x v="3"/>
            <x v="9"/>
            <x v="23"/>
            <x v="25"/>
            <x v="26"/>
            <x v="33"/>
            <x v="51"/>
            <x v="53"/>
            <x v="67"/>
            <x v="71"/>
            <x v="75"/>
          </reference>
          <reference field="9" count="1" selected="0">
            <x v="0"/>
          </reference>
        </references>
      </pivotArea>
    </format>
    <format dxfId="3760">
      <pivotArea dataOnly="0" labelOnly="1" outline="0" fieldPosition="0">
        <references count="2">
          <reference field="2" count="14">
            <x v="1"/>
            <x v="3"/>
            <x v="8"/>
            <x v="16"/>
            <x v="19"/>
            <x v="22"/>
            <x v="23"/>
            <x v="33"/>
            <x v="51"/>
            <x v="52"/>
            <x v="53"/>
            <x v="67"/>
            <x v="71"/>
            <x v="76"/>
          </reference>
          <reference field="9" count="1" selected="0">
            <x v="1"/>
          </reference>
        </references>
      </pivotArea>
    </format>
    <format dxfId="3759">
      <pivotArea dataOnly="0" labelOnly="1" outline="0" fieldPosition="0">
        <references count="2">
          <reference field="2" count="11">
            <x v="3"/>
            <x v="8"/>
            <x v="21"/>
            <x v="23"/>
            <x v="33"/>
            <x v="51"/>
            <x v="52"/>
            <x v="71"/>
            <x v="76"/>
            <x v="87"/>
            <x v="98"/>
          </reference>
          <reference field="9" count="1" selected="0">
            <x v="2"/>
          </reference>
        </references>
      </pivotArea>
    </format>
    <format dxfId="375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"/>
          </reference>
          <reference field="9" count="1" selected="0">
            <x v="0"/>
          </reference>
        </references>
      </pivotArea>
    </format>
    <format dxfId="375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0"/>
          </reference>
        </references>
      </pivotArea>
    </format>
    <format dxfId="375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0"/>
          </reference>
        </references>
      </pivotArea>
    </format>
    <format dxfId="375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0"/>
          </reference>
        </references>
      </pivotArea>
    </format>
    <format dxfId="375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0"/>
          </reference>
        </references>
      </pivotArea>
    </format>
    <format dxfId="375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9"/>
          </reference>
          <reference field="9" count="1" selected="0">
            <x v="1"/>
          </reference>
        </references>
      </pivotArea>
    </format>
    <format dxfId="375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1"/>
          </reference>
        </references>
      </pivotArea>
    </format>
    <format dxfId="375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1"/>
          </reference>
        </references>
      </pivotArea>
    </format>
    <format dxfId="375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1"/>
          </reference>
        </references>
      </pivotArea>
    </format>
    <format dxfId="374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1"/>
          </reference>
        </references>
      </pivotArea>
    </format>
    <format dxfId="374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1"/>
          </reference>
          <reference field="9" count="1" selected="0">
            <x v="2"/>
          </reference>
        </references>
      </pivotArea>
    </format>
    <format dxfId="374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2"/>
          </reference>
        </references>
      </pivotArea>
    </format>
    <format dxfId="374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2"/>
          </reference>
        </references>
      </pivotArea>
    </format>
    <format dxfId="374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2"/>
          </reference>
        </references>
      </pivotArea>
    </format>
    <format dxfId="374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7"/>
          </reference>
          <reference field="9" count="1" selected="0">
            <x v="2"/>
          </reference>
        </references>
      </pivotArea>
    </format>
    <format dxfId="3743">
      <pivotArea dataOnly="0" labelOnly="1" outline="0" fieldPosition="0">
        <references count="1">
          <reference field="9" count="0"/>
        </references>
      </pivotArea>
    </format>
    <format dxfId="3742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741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740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739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738">
      <pivotArea dataOnly="0" labelOnly="1" outline="0" fieldPosition="0">
        <references count="2">
          <reference field="2" count="8">
            <x v="1"/>
            <x v="3"/>
            <x v="23"/>
            <x v="25"/>
            <x v="26"/>
            <x v="27"/>
            <x v="67"/>
            <x v="75"/>
          </reference>
          <reference field="9" count="1" selected="0">
            <x v="0"/>
          </reference>
        </references>
      </pivotArea>
    </format>
    <format dxfId="3737">
      <pivotArea dataOnly="0" labelOnly="1" outline="0" fieldPosition="0">
        <references count="2">
          <reference field="2" count="10">
            <x v="1"/>
            <x v="3"/>
            <x v="8"/>
            <x v="16"/>
            <x v="22"/>
            <x v="23"/>
            <x v="27"/>
            <x v="52"/>
            <x v="67"/>
            <x v="76"/>
          </reference>
          <reference field="9" count="1" selected="0">
            <x v="1"/>
          </reference>
        </references>
      </pivotArea>
    </format>
    <format dxfId="3736">
      <pivotArea dataOnly="0" labelOnly="1" outline="0" fieldPosition="0">
        <references count="2">
          <reference field="2" count="7">
            <x v="3"/>
            <x v="8"/>
            <x v="23"/>
            <x v="27"/>
            <x v="52"/>
            <x v="76"/>
            <x v="98"/>
          </reference>
          <reference field="9" count="1" selected="0">
            <x v="2"/>
          </reference>
        </references>
      </pivotArea>
    </format>
    <format dxfId="373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0"/>
          </reference>
        </references>
      </pivotArea>
    </format>
    <format dxfId="373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0"/>
          </reference>
        </references>
      </pivotArea>
    </format>
    <format dxfId="373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0"/>
          </reference>
        </references>
      </pivotArea>
    </format>
    <format dxfId="373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5"/>
          </reference>
          <reference field="9" count="1" selected="0">
            <x v="0"/>
          </reference>
        </references>
      </pivotArea>
    </format>
    <format dxfId="373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73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72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0"/>
          </reference>
        </references>
      </pivotArea>
    </format>
    <format dxfId="372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5"/>
          </reference>
          <reference field="9" count="1" selected="0">
            <x v="0"/>
          </reference>
        </references>
      </pivotArea>
    </format>
    <format dxfId="372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1"/>
          </reference>
        </references>
      </pivotArea>
    </format>
    <format dxfId="372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1"/>
          </reference>
        </references>
      </pivotArea>
    </format>
    <format dxfId="372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1"/>
          </reference>
        </references>
      </pivotArea>
    </format>
    <format dxfId="372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6"/>
          </reference>
          <reference field="9" count="1" selected="0">
            <x v="1"/>
          </reference>
        </references>
      </pivotArea>
    </format>
    <format dxfId="372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2"/>
          </reference>
          <reference field="9" count="1" selected="0">
            <x v="1"/>
          </reference>
        </references>
      </pivotArea>
    </format>
    <format dxfId="372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1"/>
          </reference>
        </references>
      </pivotArea>
    </format>
    <format dxfId="372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72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1"/>
          </reference>
        </references>
      </pivotArea>
    </format>
    <format dxfId="371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1"/>
          </reference>
        </references>
      </pivotArea>
    </format>
    <format dxfId="371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6"/>
          </reference>
          <reference field="9" count="1" selected="0">
            <x v="1"/>
          </reference>
        </references>
      </pivotArea>
    </format>
    <format dxfId="371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2"/>
          </reference>
        </references>
      </pivotArea>
    </format>
    <format dxfId="371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2"/>
          </reference>
        </references>
      </pivotArea>
    </format>
    <format dxfId="371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2"/>
          </reference>
        </references>
      </pivotArea>
    </format>
    <format dxfId="371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2"/>
          </reference>
        </references>
      </pivotArea>
    </format>
    <format dxfId="371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2"/>
          </reference>
        </references>
      </pivotArea>
    </format>
    <format dxfId="371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6"/>
          </reference>
          <reference field="9" count="1" selected="0">
            <x v="2"/>
          </reference>
        </references>
      </pivotArea>
    </format>
    <format dxfId="371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8"/>
          </reference>
          <reference field="9" count="1" selected="0">
            <x v="2"/>
          </reference>
        </references>
      </pivotArea>
    </format>
    <format dxfId="3710">
      <pivotArea dataOnly="0" outline="0" fieldPosition="0">
        <references count="1">
          <reference field="2" count="1">
            <x v="23"/>
          </reference>
        </references>
      </pivotArea>
    </format>
    <format dxfId="3709">
      <pivotArea dataOnly="0" outline="0" fieldPosition="0">
        <references count="1">
          <reference field="2" count="1">
            <x v="23"/>
          </reference>
        </references>
      </pivotArea>
    </format>
    <format dxfId="3708">
      <pivotArea dataOnly="0" outline="0" fieldPosition="0">
        <references count="1">
          <reference field="2" count="1">
            <x v="52"/>
          </reference>
        </references>
      </pivotArea>
    </format>
    <format dxfId="3707">
      <pivotArea dataOnly="0" outline="0" fieldPosition="0">
        <references count="1">
          <reference field="2" count="1">
            <x v="27"/>
          </reference>
        </references>
      </pivotArea>
    </format>
    <format dxfId="3706">
      <pivotArea dataOnly="0" outline="0" fieldPosition="0">
        <references count="1">
          <reference field="2" count="1">
            <x v="76"/>
          </reference>
        </references>
      </pivotArea>
    </format>
    <format dxfId="3705">
      <pivotArea dataOnly="0" outline="0" fieldPosition="0">
        <references count="1">
          <reference field="2" count="1">
            <x v="98"/>
          </reference>
        </references>
      </pivotArea>
    </format>
    <format dxfId="3704">
      <pivotArea dataOnly="0" outline="0" fieldPosition="0">
        <references count="1">
          <reference field="2" count="1">
            <x v="3"/>
          </reference>
        </references>
      </pivotArea>
    </format>
    <format dxfId="3703">
      <pivotArea dataOnly="0" outline="0" fieldPosition="0">
        <references count="1">
          <reference field="2" count="1">
            <x v="1"/>
          </reference>
        </references>
      </pivotArea>
    </format>
    <format dxfId="3702">
      <pivotArea dataOnly="0" outline="0" fieldPosition="0">
        <references count="1">
          <reference field="2" count="1">
            <x v="25"/>
          </reference>
        </references>
      </pivotArea>
    </format>
    <format dxfId="3701">
      <pivotArea dataOnly="0" outline="0" fieldPosition="0">
        <references count="1">
          <reference field="2" count="1">
            <x v="26"/>
          </reference>
        </references>
      </pivotArea>
    </format>
    <format dxfId="3700">
      <pivotArea dataOnly="0" outline="0" fieldPosition="0">
        <references count="1">
          <reference field="2" count="1">
            <x v="22"/>
          </reference>
        </references>
      </pivotArea>
    </format>
    <format dxfId="3699">
      <pivotArea dataOnly="0" outline="0" fieldPosition="0">
        <references count="1">
          <reference field="2" count="1">
            <x v="16"/>
          </reference>
        </references>
      </pivotArea>
    </format>
    <format dxfId="3698">
      <pivotArea dataOnly="0" outline="0" fieldPosition="0">
        <references count="1">
          <reference field="2" count="1">
            <x v="67"/>
          </reference>
        </references>
      </pivotArea>
    </format>
    <format dxfId="3697">
      <pivotArea dataOnly="0" outline="0" fieldPosition="0">
        <references count="1">
          <reference field="2" count="1">
            <x v="75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D8638-57AA-4FF6-82D0-068BC1D0DB01}" name="Pivot_Customer" cacheId="33" applyNumberFormats="0" applyBorderFormats="0" applyFontFormats="0" applyPatternFormats="0" applyAlignmentFormats="0" applyWidthHeightFormats="0" dataCaption="" updatedVersion="6" compact="0" compactData="0">
  <location ref="A3:K8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0">
        <item x="5"/>
        <item h="1" x="0"/>
        <item h="1" x="60"/>
        <item h="1" x="73"/>
        <item h="1" x="43"/>
        <item h="1" x="72"/>
        <item h="1" x="71"/>
        <item x="34"/>
        <item h="1" x="65"/>
        <item x="16"/>
        <item h="1" x="39"/>
        <item h="1" x="68"/>
        <item h="1" x="69"/>
        <item h="1" x="64"/>
        <item h="1" x="76"/>
        <item h="1" x="21"/>
        <item h="1" x="37"/>
        <item h="1" x="28"/>
        <item x="42"/>
        <item x="32"/>
        <item x="12"/>
        <item h="1" x="8"/>
        <item h="1" x="31"/>
        <item h="1" m="1" x="78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25"/>
        <item x="40"/>
        <item h="1" x="46"/>
        <item h="1" x="49"/>
        <item x="23"/>
        <item x="4"/>
        <item h="1" x="26"/>
        <item h="1" x="77"/>
        <item h="1" x="70"/>
        <item h="1" x="51"/>
        <item x="62"/>
        <item h="1" x="7"/>
        <item x="53"/>
        <item h="1" x="44"/>
        <item h="1" x="6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05">
        <item h="1" x="45"/>
        <item h="1" x="26"/>
        <item h="1" x="57"/>
        <item h="1" x="28"/>
        <item h="1" x="20"/>
        <item h="1" x="67"/>
        <item h="1" x="18"/>
        <item h="1" x="19"/>
        <item x="13"/>
        <item h="1" x="65"/>
        <item h="1" x="4"/>
        <item h="1" x="60"/>
        <item h="1" x="3"/>
        <item h="1" x="25"/>
        <item h="1" x="16"/>
        <item h="1" x="49"/>
        <item h="1" m="1" x="94"/>
        <item h="1" x="37"/>
        <item h="1" x="27"/>
        <item h="1" x="46"/>
        <item h="1" x="59"/>
        <item h="1" x="69"/>
        <item h="1" m="1" x="86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m="1" x="96"/>
        <item h="1" x="14"/>
        <item h="1" m="1" x="97"/>
        <item h="1" x="11"/>
        <item h="1" x="62"/>
        <item h="1" x="73"/>
        <item h="1" x="47"/>
        <item h="1" x="55"/>
        <item h="1" x="35"/>
        <item h="1" x="52"/>
        <item h="1" x="32"/>
        <item h="1" m="1" x="102"/>
        <item h="1" m="1" x="92"/>
        <item h="1" x="31"/>
        <item h="1" x="48"/>
        <item h="1" x="33"/>
        <item h="1" x="71"/>
        <item h="1" m="1" x="99"/>
        <item h="1" x="40"/>
        <item h="1" m="1" x="89"/>
        <item h="1" x="41"/>
        <item h="1" x="0"/>
        <item h="1" x="22"/>
        <item h="1" x="10"/>
        <item h="1" m="1" x="90"/>
        <item h="1" x="64"/>
        <item h="1" x="58"/>
        <item h="1" x="70"/>
        <item h="1" x="21"/>
        <item h="1" x="44"/>
        <item h="1" x="9"/>
        <item h="1" x="6"/>
        <item h="1" x="43"/>
        <item h="1" x="30"/>
        <item h="1" x="24"/>
        <item h="1" x="50"/>
        <item h="1" m="1" x="98"/>
        <item h="1" m="1" x="101"/>
        <item h="1" x="53"/>
        <item h="1" x="72"/>
        <item h="1" x="8"/>
        <item h="1" x="23"/>
        <item h="1" x="54"/>
        <item h="1" x="74"/>
        <item h="1" m="1" x="91"/>
        <item h="1" x="76"/>
        <item h="1" x="77"/>
        <item h="1" x="78"/>
        <item h="1" x="79"/>
        <item h="1" m="1" x="100"/>
        <item h="1" m="1" x="103"/>
        <item h="1" x="80"/>
        <item h="1" m="1" x="88"/>
        <item h="1" m="1" x="87"/>
        <item h="1" m="1" x="93"/>
        <item h="1" x="81"/>
        <item h="1" x="82"/>
        <item h="1" x="83"/>
        <item h="1" x="84"/>
        <item h="1" x="75"/>
        <item h="1" m="1" x="95"/>
        <item h="1" x="85"/>
        <item h="1" x="1"/>
        <item h="1" x="56"/>
        <item h="1" x="15"/>
        <item h="1" x="3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4">
        <item x="1"/>
        <item x="0"/>
        <item x="2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2">
    <i>
      <x v="61"/>
    </i>
    <i t="grand">
      <x/>
    </i>
  </rowItems>
  <colFields count="3">
    <field x="9"/>
    <field x="2"/>
    <field x="-2"/>
  </colFields>
  <colItems count="10">
    <i>
      <x v="1"/>
      <x v="8"/>
      <x/>
    </i>
    <i r="2" i="1">
      <x v="1"/>
    </i>
    <i t="default">
      <x v="1"/>
    </i>
    <i t="default" i="1">
      <x v="1"/>
    </i>
    <i>
      <x v="2"/>
      <x v="8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112">
    <format dxfId="3696">
      <pivotArea dataOnly="0" outline="0" fieldPosition="0">
        <references count="1">
          <reference field="1" count="0" defaultSubtotal="1"/>
        </references>
      </pivotArea>
    </format>
    <format dxfId="3695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3694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3693">
      <pivotArea dataOnly="0" labelOnly="1" grandCol="1" outline="0" fieldPosition="0"/>
    </format>
    <format dxfId="3692">
      <pivotArea dataOnly="0" labelOnly="1" outline="0" fieldPosition="0">
        <references count="2">
          <reference field="2" count="0"/>
          <reference field="9" count="1" selected="0">
            <x v="0"/>
          </reference>
        </references>
      </pivotArea>
    </format>
    <format dxfId="3691">
      <pivotArea dataOnly="0" labelOnly="1" outline="0" fieldPosition="0">
        <references count="2">
          <reference field="2" count="0"/>
          <reference field="9" count="1" selected="0">
            <x v="1"/>
          </reference>
        </references>
      </pivotArea>
    </format>
    <format dxfId="3690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689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688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687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86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8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68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68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68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681">
      <pivotArea outline="0" fieldPosition="0">
        <references count="1">
          <reference field="4294967294" count="1">
            <x v="0"/>
          </reference>
        </references>
      </pivotArea>
    </format>
    <format dxfId="3680">
      <pivotArea outline="0" fieldPosition="0">
        <references count="1">
          <reference field="4294967294" count="1">
            <x v="1"/>
          </reference>
        </references>
      </pivotArea>
    </format>
    <format dxfId="3679">
      <pivotArea dataOnly="0" outline="0" fieldPosition="0">
        <references count="1">
          <reference field="2" count="1">
            <x v="28"/>
          </reference>
        </references>
      </pivotArea>
    </format>
    <format dxfId="3678">
      <pivotArea dataOnly="0" outline="0" fieldPosition="0">
        <references count="1">
          <reference field="2" count="1">
            <x v="29"/>
          </reference>
        </references>
      </pivotArea>
    </format>
    <format dxfId="367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67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675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674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673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672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67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67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66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66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66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666">
      <pivotArea dataOnly="0" labelOnly="1" outline="0" fieldPosition="0">
        <references count="2">
          <reference field="2" count="1">
            <x v="28"/>
          </reference>
          <reference field="9" count="1" selected="0">
            <x v="2"/>
          </reference>
        </references>
      </pivotArea>
    </format>
    <format dxfId="3665">
      <pivotArea dataOnly="0" labelOnly="1" outline="0" fieldPosition="0">
        <references count="2">
          <reference field="2" count="1">
            <x v="29"/>
          </reference>
          <reference field="9" count="1" selected="0">
            <x v="1"/>
          </reference>
        </references>
      </pivotArea>
    </format>
    <format dxfId="366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663">
      <pivotArea dataOnly="0" labelOnly="1" outline="0" offset="IV1" fieldPosition="0">
        <references count="1">
          <reference field="1" count="1">
            <x v="19"/>
          </reference>
        </references>
      </pivotArea>
    </format>
    <format dxfId="3662">
      <pivotArea dataOnly="0" labelOnly="1" outline="0" offset="IV1" fieldPosition="0">
        <references count="1">
          <reference field="1" count="1">
            <x v="31"/>
          </reference>
        </references>
      </pivotArea>
    </format>
    <format dxfId="3661">
      <pivotArea dataOnly="0" labelOnly="1" outline="0" offset="IV1" fieldPosition="0">
        <references count="1">
          <reference field="1" count="1">
            <x v="38"/>
          </reference>
        </references>
      </pivotArea>
    </format>
    <format dxfId="3660">
      <pivotArea dataOnly="0" labelOnly="1" outline="0" offset="IV1" fieldPosition="0">
        <references count="1">
          <reference field="1" count="1">
            <x v="48"/>
          </reference>
        </references>
      </pivotArea>
    </format>
    <format dxfId="3659">
      <pivotArea dataOnly="0" labelOnly="1" outline="0" offset="IV1" fieldPosition="0">
        <references count="1">
          <reference field="1" count="1">
            <x v="68"/>
          </reference>
        </references>
      </pivotArea>
    </format>
    <format dxfId="3658">
      <pivotArea dataOnly="0" labelOnly="1" outline="0" offset="IV1" fieldPosition="0">
        <references count="1">
          <reference field="1" count="1">
            <x v="74"/>
          </reference>
        </references>
      </pivotArea>
    </format>
    <format dxfId="3657">
      <pivotArea dataOnly="0" labelOnly="1" outline="0" offset="IV1" fieldPosition="0">
        <references count="1">
          <reference field="1" count="1">
            <x v="75"/>
          </reference>
        </references>
      </pivotArea>
    </format>
    <format dxfId="3656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655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654">
      <pivotArea dataOnly="0" labelOnly="1" outline="0" fieldPosition="0">
        <references count="1">
          <reference field="1" count="1">
            <x v="28"/>
          </reference>
        </references>
      </pivotArea>
    </format>
    <format dxfId="3653">
      <pivotArea dataOnly="0" labelOnly="1" outline="0" fieldPosition="0">
        <references count="1">
          <reference field="1" count="0"/>
        </references>
      </pivotArea>
    </format>
    <format dxfId="3652">
      <pivotArea dataOnly="0" outline="0" fieldPosition="0">
        <references count="1">
          <reference field="2" count="1">
            <x v="51"/>
          </reference>
        </references>
      </pivotArea>
    </format>
    <format dxfId="3651">
      <pivotArea dataOnly="0" outline="0" fieldPosition="0">
        <references count="1">
          <reference field="2" count="1">
            <x v="53"/>
          </reference>
        </references>
      </pivotArea>
    </format>
    <format dxfId="3650">
      <pivotArea dataOnly="0" outline="0" fieldPosition="0">
        <references count="1">
          <reference field="2" count="1">
            <x v="8"/>
          </reference>
        </references>
      </pivotArea>
    </format>
    <format dxfId="3649">
      <pivotArea dataOnly="0" labelOnly="1" outline="0" fieldPosition="0">
        <references count="2">
          <reference field="2" count="12">
            <x v="1"/>
            <x v="3"/>
            <x v="9"/>
            <x v="23"/>
            <x v="25"/>
            <x v="26"/>
            <x v="33"/>
            <x v="51"/>
            <x v="53"/>
            <x v="67"/>
            <x v="71"/>
            <x v="75"/>
          </reference>
          <reference field="9" count="1" selected="0">
            <x v="0"/>
          </reference>
        </references>
      </pivotArea>
    </format>
    <format dxfId="3648">
      <pivotArea dataOnly="0" labelOnly="1" outline="0" fieldPosition="0">
        <references count="2">
          <reference field="2" count="14">
            <x v="1"/>
            <x v="3"/>
            <x v="8"/>
            <x v="16"/>
            <x v="19"/>
            <x v="22"/>
            <x v="23"/>
            <x v="33"/>
            <x v="51"/>
            <x v="52"/>
            <x v="53"/>
            <x v="67"/>
            <x v="71"/>
            <x v="76"/>
          </reference>
          <reference field="9" count="1" selected="0">
            <x v="1"/>
          </reference>
        </references>
      </pivotArea>
    </format>
    <format dxfId="3647">
      <pivotArea dataOnly="0" labelOnly="1" outline="0" fieldPosition="0">
        <references count="2">
          <reference field="2" count="11">
            <x v="3"/>
            <x v="8"/>
            <x v="21"/>
            <x v="23"/>
            <x v="33"/>
            <x v="51"/>
            <x v="52"/>
            <x v="71"/>
            <x v="76"/>
            <x v="87"/>
            <x v="98"/>
          </reference>
          <reference field="9" count="1" selected="0">
            <x v="2"/>
          </reference>
        </references>
      </pivotArea>
    </format>
    <format dxfId="364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"/>
          </reference>
          <reference field="9" count="1" selected="0">
            <x v="0"/>
          </reference>
        </references>
      </pivotArea>
    </format>
    <format dxfId="364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0"/>
          </reference>
        </references>
      </pivotArea>
    </format>
    <format dxfId="364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0"/>
          </reference>
        </references>
      </pivotArea>
    </format>
    <format dxfId="364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0"/>
          </reference>
        </references>
      </pivotArea>
    </format>
    <format dxfId="364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0"/>
          </reference>
        </references>
      </pivotArea>
    </format>
    <format dxfId="364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9"/>
          </reference>
          <reference field="9" count="1" selected="0">
            <x v="1"/>
          </reference>
        </references>
      </pivotArea>
    </format>
    <format dxfId="364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1"/>
          </reference>
        </references>
      </pivotArea>
    </format>
    <format dxfId="363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1"/>
          </reference>
        </references>
      </pivotArea>
    </format>
    <format dxfId="363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1"/>
          </reference>
        </references>
      </pivotArea>
    </format>
    <format dxfId="363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1"/>
          </reference>
        </references>
      </pivotArea>
    </format>
    <format dxfId="363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1"/>
          </reference>
          <reference field="9" count="1" selected="0">
            <x v="2"/>
          </reference>
        </references>
      </pivotArea>
    </format>
    <format dxfId="363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2"/>
          </reference>
        </references>
      </pivotArea>
    </format>
    <format dxfId="363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2"/>
          </reference>
        </references>
      </pivotArea>
    </format>
    <format dxfId="363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2"/>
          </reference>
        </references>
      </pivotArea>
    </format>
    <format dxfId="363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7"/>
          </reference>
          <reference field="9" count="1" selected="0">
            <x v="2"/>
          </reference>
        </references>
      </pivotArea>
    </format>
    <format dxfId="3631">
      <pivotArea dataOnly="0" labelOnly="1" outline="0" fieldPosition="0">
        <references count="1">
          <reference field="9" count="0"/>
        </references>
      </pivotArea>
    </format>
    <format dxfId="3630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629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62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27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26">
      <pivotArea dataOnly="0" labelOnly="1" outline="0" fieldPosition="0">
        <references count="2">
          <reference field="2" count="8">
            <x v="1"/>
            <x v="3"/>
            <x v="23"/>
            <x v="25"/>
            <x v="26"/>
            <x v="27"/>
            <x v="67"/>
            <x v="75"/>
          </reference>
          <reference field="9" count="1" selected="0">
            <x v="0"/>
          </reference>
        </references>
      </pivotArea>
    </format>
    <format dxfId="3625">
      <pivotArea dataOnly="0" labelOnly="1" outline="0" fieldPosition="0">
        <references count="2">
          <reference field="2" count="10">
            <x v="1"/>
            <x v="3"/>
            <x v="8"/>
            <x v="16"/>
            <x v="22"/>
            <x v="23"/>
            <x v="27"/>
            <x v="52"/>
            <x v="67"/>
            <x v="76"/>
          </reference>
          <reference field="9" count="1" selected="0">
            <x v="1"/>
          </reference>
        </references>
      </pivotArea>
    </format>
    <format dxfId="3624">
      <pivotArea dataOnly="0" labelOnly="1" outline="0" fieldPosition="0">
        <references count="2">
          <reference field="2" count="7">
            <x v="3"/>
            <x v="8"/>
            <x v="23"/>
            <x v="27"/>
            <x v="52"/>
            <x v="76"/>
            <x v="98"/>
          </reference>
          <reference field="9" count="1" selected="0">
            <x v="2"/>
          </reference>
        </references>
      </pivotArea>
    </format>
    <format dxfId="362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0"/>
          </reference>
        </references>
      </pivotArea>
    </format>
    <format dxfId="362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0"/>
          </reference>
        </references>
      </pivotArea>
    </format>
    <format dxfId="362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0"/>
          </reference>
        </references>
      </pivotArea>
    </format>
    <format dxfId="362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5"/>
          </reference>
          <reference field="9" count="1" selected="0">
            <x v="0"/>
          </reference>
        </references>
      </pivotArea>
    </format>
    <format dxfId="361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61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61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0"/>
          </reference>
        </references>
      </pivotArea>
    </format>
    <format dxfId="361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5"/>
          </reference>
          <reference field="9" count="1" selected="0">
            <x v="0"/>
          </reference>
        </references>
      </pivotArea>
    </format>
    <format dxfId="361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1"/>
          </reference>
        </references>
      </pivotArea>
    </format>
    <format dxfId="361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1"/>
          </reference>
        </references>
      </pivotArea>
    </format>
    <format dxfId="361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1"/>
          </reference>
        </references>
      </pivotArea>
    </format>
    <format dxfId="361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6"/>
          </reference>
          <reference field="9" count="1" selected="0">
            <x v="1"/>
          </reference>
        </references>
      </pivotArea>
    </format>
    <format dxfId="361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2"/>
          </reference>
          <reference field="9" count="1" selected="0">
            <x v="1"/>
          </reference>
        </references>
      </pivotArea>
    </format>
    <format dxfId="361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1"/>
          </reference>
        </references>
      </pivotArea>
    </format>
    <format dxfId="360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60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1"/>
          </reference>
        </references>
      </pivotArea>
    </format>
    <format dxfId="360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1"/>
          </reference>
        </references>
      </pivotArea>
    </format>
    <format dxfId="360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6"/>
          </reference>
          <reference field="9" count="1" selected="0">
            <x v="1"/>
          </reference>
        </references>
      </pivotArea>
    </format>
    <format dxfId="360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2"/>
          </reference>
        </references>
      </pivotArea>
    </format>
    <format dxfId="360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2"/>
          </reference>
        </references>
      </pivotArea>
    </format>
    <format dxfId="360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2"/>
          </reference>
        </references>
      </pivotArea>
    </format>
    <format dxfId="360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2"/>
          </reference>
        </references>
      </pivotArea>
    </format>
    <format dxfId="360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2"/>
          </reference>
        </references>
      </pivotArea>
    </format>
    <format dxfId="360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6"/>
          </reference>
          <reference field="9" count="1" selected="0">
            <x v="2"/>
          </reference>
        </references>
      </pivotArea>
    </format>
    <format dxfId="359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8"/>
          </reference>
          <reference field="9" count="1" selected="0">
            <x v="2"/>
          </reference>
        </references>
      </pivotArea>
    </format>
    <format dxfId="3598">
      <pivotArea dataOnly="0" outline="0" fieldPosition="0">
        <references count="1">
          <reference field="2" count="1">
            <x v="23"/>
          </reference>
        </references>
      </pivotArea>
    </format>
    <format dxfId="3597">
      <pivotArea dataOnly="0" outline="0" fieldPosition="0">
        <references count="1">
          <reference field="2" count="1">
            <x v="23"/>
          </reference>
        </references>
      </pivotArea>
    </format>
    <format dxfId="3596">
      <pivotArea dataOnly="0" outline="0" fieldPosition="0">
        <references count="1">
          <reference field="2" count="1">
            <x v="52"/>
          </reference>
        </references>
      </pivotArea>
    </format>
    <format dxfId="3595">
      <pivotArea dataOnly="0" outline="0" fieldPosition="0">
        <references count="1">
          <reference field="2" count="1">
            <x v="27"/>
          </reference>
        </references>
      </pivotArea>
    </format>
    <format dxfId="3594">
      <pivotArea dataOnly="0" outline="0" fieldPosition="0">
        <references count="1">
          <reference field="2" count="1">
            <x v="76"/>
          </reference>
        </references>
      </pivotArea>
    </format>
    <format dxfId="3593">
      <pivotArea dataOnly="0" outline="0" fieldPosition="0">
        <references count="1">
          <reference field="2" count="1">
            <x v="98"/>
          </reference>
        </references>
      </pivotArea>
    </format>
    <format dxfId="3592">
      <pivotArea dataOnly="0" outline="0" fieldPosition="0">
        <references count="1">
          <reference field="2" count="1">
            <x v="3"/>
          </reference>
        </references>
      </pivotArea>
    </format>
    <format dxfId="3591">
      <pivotArea dataOnly="0" outline="0" fieldPosition="0">
        <references count="1">
          <reference field="2" count="1">
            <x v="1"/>
          </reference>
        </references>
      </pivotArea>
    </format>
    <format dxfId="3590">
      <pivotArea dataOnly="0" outline="0" fieldPosition="0">
        <references count="1">
          <reference field="2" count="1">
            <x v="25"/>
          </reference>
        </references>
      </pivotArea>
    </format>
    <format dxfId="3589">
      <pivotArea dataOnly="0" outline="0" fieldPosition="0">
        <references count="1">
          <reference field="2" count="1">
            <x v="26"/>
          </reference>
        </references>
      </pivotArea>
    </format>
    <format dxfId="3588">
      <pivotArea dataOnly="0" outline="0" fieldPosition="0">
        <references count="1">
          <reference field="2" count="1">
            <x v="22"/>
          </reference>
        </references>
      </pivotArea>
    </format>
    <format dxfId="3587">
      <pivotArea dataOnly="0" outline="0" fieldPosition="0">
        <references count="1">
          <reference field="2" count="1">
            <x v="16"/>
          </reference>
        </references>
      </pivotArea>
    </format>
    <format dxfId="3586">
      <pivotArea dataOnly="0" outline="0" fieldPosition="0">
        <references count="1">
          <reference field="2" count="1">
            <x v="67"/>
          </reference>
        </references>
      </pivotArea>
    </format>
    <format dxfId="3585">
      <pivotArea dataOnly="0" outline="0" fieldPosition="0">
        <references count="1">
          <reference field="2" count="1">
            <x v="75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ECB68-AF7B-42E4-A3F8-DDCD2003319E}" name="Pivot_Customer" cacheId="33" applyNumberFormats="0" applyBorderFormats="0" applyFontFormats="0" applyPatternFormats="0" applyAlignmentFormats="0" applyWidthHeightFormats="0" dataCaption="" updatedVersion="6" compact="0" compactData="0">
  <location ref="A3:O15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0">
        <item x="5"/>
        <item h="1" x="0"/>
        <item h="1" x="60"/>
        <item h="1" x="73"/>
        <item h="1" x="43"/>
        <item h="1" x="72"/>
        <item h="1" x="71"/>
        <item x="34"/>
        <item h="1" x="65"/>
        <item x="16"/>
        <item h="1" x="39"/>
        <item h="1" x="68"/>
        <item h="1" x="69"/>
        <item h="1" x="64"/>
        <item h="1" x="76"/>
        <item h="1" x="21"/>
        <item h="1" x="37"/>
        <item h="1" x="28"/>
        <item x="42"/>
        <item x="32"/>
        <item x="12"/>
        <item h="1" x="8"/>
        <item h="1" x="31"/>
        <item h="1" m="1" x="78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25"/>
        <item x="40"/>
        <item h="1" x="46"/>
        <item h="1" x="49"/>
        <item x="23"/>
        <item x="4"/>
        <item h="1" x="26"/>
        <item h="1" x="77"/>
        <item h="1" x="70"/>
        <item h="1" x="51"/>
        <item x="62"/>
        <item h="1" x="7"/>
        <item x="53"/>
        <item h="1" x="44"/>
        <item h="1" x="6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05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m="1" x="94"/>
        <item h="1" x="37"/>
        <item h="1" x="27"/>
        <item h="1" x="46"/>
        <item h="1" x="59"/>
        <item h="1" x="69"/>
        <item h="1" m="1" x="86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m="1" x="96"/>
        <item h="1" x="14"/>
        <item h="1" m="1" x="97"/>
        <item h="1" x="11"/>
        <item h="1" x="62"/>
        <item h="1" x="73"/>
        <item h="1" x="47"/>
        <item h="1" x="55"/>
        <item h="1" x="35"/>
        <item h="1" x="52"/>
        <item h="1" x="32"/>
        <item h="1" m="1" x="102"/>
        <item h="1" m="1" x="92"/>
        <item h="1" x="31"/>
        <item h="1" x="48"/>
        <item h="1" x="33"/>
        <item h="1" x="71"/>
        <item h="1" m="1" x="99"/>
        <item h="1" x="40"/>
        <item h="1" m="1" x="89"/>
        <item h="1" x="41"/>
        <item h="1" x="0"/>
        <item h="1" x="22"/>
        <item h="1" x="10"/>
        <item h="1" m="1" x="90"/>
        <item h="1" x="64"/>
        <item h="1" x="58"/>
        <item h="1" x="70"/>
        <item h="1" x="21"/>
        <item h="1" x="44"/>
        <item h="1" x="9"/>
        <item h="1" x="6"/>
        <item h="1" x="43"/>
        <item x="30"/>
        <item h="1" x="24"/>
        <item h="1" x="50"/>
        <item h="1" m="1" x="98"/>
        <item h="1" m="1" x="101"/>
        <item h="1" x="53"/>
        <item h="1" x="72"/>
        <item h="1" x="8"/>
        <item h="1" x="23"/>
        <item h="1" x="54"/>
        <item h="1" x="74"/>
        <item h="1" m="1" x="91"/>
        <item h="1" x="76"/>
        <item h="1" x="77"/>
        <item h="1" x="78"/>
        <item h="1" x="79"/>
        <item h="1" m="1" x="100"/>
        <item h="1" m="1" x="103"/>
        <item h="1" x="80"/>
        <item h="1" m="1" x="88"/>
        <item h="1" m="1" x="87"/>
        <item h="1" m="1" x="93"/>
        <item h="1" x="81"/>
        <item h="1" x="82"/>
        <item h="1" x="83"/>
        <item h="1" x="84"/>
        <item h="1" x="75"/>
        <item m="1" x="95"/>
        <item h="1" x="85"/>
        <item h="1" x="1"/>
        <item h="1" x="56"/>
        <item h="1" x="15"/>
        <item h="1" x="3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4">
        <item x="1"/>
        <item x="0"/>
        <item x="2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9">
    <i>
      <x/>
    </i>
    <i>
      <x v="9"/>
    </i>
    <i>
      <x v="18"/>
    </i>
    <i>
      <x v="26"/>
    </i>
    <i>
      <x v="28"/>
    </i>
    <i>
      <x v="50"/>
    </i>
    <i>
      <x v="60"/>
    </i>
    <i>
      <x v="66"/>
    </i>
    <i t="grand">
      <x/>
    </i>
  </rowItems>
  <colFields count="3">
    <field x="9"/>
    <field x="2"/>
    <field x="-2"/>
  </colFields>
  <colItems count="14">
    <i>
      <x/>
      <x v="71"/>
      <x/>
    </i>
    <i r="2" i="1">
      <x v="1"/>
    </i>
    <i t="default">
      <x/>
    </i>
    <i t="default" i="1">
      <x/>
    </i>
    <i>
      <x v="1"/>
      <x v="71"/>
      <x/>
    </i>
    <i r="2" i="1">
      <x v="1"/>
    </i>
    <i t="default">
      <x v="1"/>
    </i>
    <i t="default" i="1">
      <x v="1"/>
    </i>
    <i>
      <x v="2"/>
      <x v="71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117">
    <format dxfId="3584">
      <pivotArea dataOnly="0" outline="0" fieldPosition="0">
        <references count="1">
          <reference field="1" count="0" defaultSubtotal="1"/>
        </references>
      </pivotArea>
    </format>
    <format dxfId="3583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3582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3581">
      <pivotArea dataOnly="0" labelOnly="1" grandCol="1" outline="0" fieldPosition="0"/>
    </format>
    <format dxfId="3580">
      <pivotArea dataOnly="0" labelOnly="1" outline="0" fieldPosition="0">
        <references count="2">
          <reference field="2" count="0"/>
          <reference field="9" count="1" selected="0">
            <x v="0"/>
          </reference>
        </references>
      </pivotArea>
    </format>
    <format dxfId="3579">
      <pivotArea dataOnly="0" labelOnly="1" outline="0" fieldPosition="0">
        <references count="2">
          <reference field="2" count="0"/>
          <reference field="9" count="1" selected="0">
            <x v="1"/>
          </reference>
        </references>
      </pivotArea>
    </format>
    <format dxfId="3578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577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576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575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574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57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57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57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57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569">
      <pivotArea outline="0" fieldPosition="0">
        <references count="1">
          <reference field="4294967294" count="1">
            <x v="0"/>
          </reference>
        </references>
      </pivotArea>
    </format>
    <format dxfId="3568">
      <pivotArea outline="0" fieldPosition="0">
        <references count="1">
          <reference field="4294967294" count="1">
            <x v="1"/>
          </reference>
        </references>
      </pivotArea>
    </format>
    <format dxfId="3567">
      <pivotArea dataOnly="0" outline="0" fieldPosition="0">
        <references count="1">
          <reference field="2" count="1">
            <x v="28"/>
          </reference>
        </references>
      </pivotArea>
    </format>
    <format dxfId="3566">
      <pivotArea dataOnly="0" outline="0" fieldPosition="0">
        <references count="1">
          <reference field="2" count="1">
            <x v="29"/>
          </reference>
        </references>
      </pivotArea>
    </format>
    <format dxfId="356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56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563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562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561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560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55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55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55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55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55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554">
      <pivotArea dataOnly="0" labelOnly="1" outline="0" fieldPosition="0">
        <references count="2">
          <reference field="2" count="1">
            <x v="28"/>
          </reference>
          <reference field="9" count="1" selected="0">
            <x v="2"/>
          </reference>
        </references>
      </pivotArea>
    </format>
    <format dxfId="3553">
      <pivotArea dataOnly="0" labelOnly="1" outline="0" fieldPosition="0">
        <references count="2">
          <reference field="2" count="1">
            <x v="29"/>
          </reference>
          <reference field="9" count="1" selected="0">
            <x v="1"/>
          </reference>
        </references>
      </pivotArea>
    </format>
    <format dxfId="355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551">
      <pivotArea dataOnly="0" labelOnly="1" outline="0" offset="IV1" fieldPosition="0">
        <references count="1">
          <reference field="1" count="1">
            <x v="19"/>
          </reference>
        </references>
      </pivotArea>
    </format>
    <format dxfId="3550">
      <pivotArea dataOnly="0" labelOnly="1" outline="0" offset="IV1" fieldPosition="0">
        <references count="1">
          <reference field="1" count="1">
            <x v="31"/>
          </reference>
        </references>
      </pivotArea>
    </format>
    <format dxfId="3549">
      <pivotArea dataOnly="0" labelOnly="1" outline="0" offset="IV1" fieldPosition="0">
        <references count="1">
          <reference field="1" count="1">
            <x v="38"/>
          </reference>
        </references>
      </pivotArea>
    </format>
    <format dxfId="3548">
      <pivotArea dataOnly="0" labelOnly="1" outline="0" offset="IV1" fieldPosition="0">
        <references count="1">
          <reference field="1" count="1">
            <x v="48"/>
          </reference>
        </references>
      </pivotArea>
    </format>
    <format dxfId="3547">
      <pivotArea dataOnly="0" labelOnly="1" outline="0" offset="IV1" fieldPosition="0">
        <references count="1">
          <reference field="1" count="1">
            <x v="68"/>
          </reference>
        </references>
      </pivotArea>
    </format>
    <format dxfId="3546">
      <pivotArea dataOnly="0" labelOnly="1" outline="0" offset="IV1" fieldPosition="0">
        <references count="1">
          <reference field="1" count="1">
            <x v="74"/>
          </reference>
        </references>
      </pivotArea>
    </format>
    <format dxfId="3545">
      <pivotArea dataOnly="0" labelOnly="1" outline="0" offset="IV1" fieldPosition="0">
        <references count="1">
          <reference field="1" count="1">
            <x v="75"/>
          </reference>
        </references>
      </pivotArea>
    </format>
    <format dxfId="3544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543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542">
      <pivotArea dataOnly="0" labelOnly="1" outline="0" fieldPosition="0">
        <references count="1">
          <reference field="1" count="1">
            <x v="28"/>
          </reference>
        </references>
      </pivotArea>
    </format>
    <format dxfId="3541">
      <pivotArea dataOnly="0" labelOnly="1" outline="0" fieldPosition="0">
        <references count="1">
          <reference field="1" count="0"/>
        </references>
      </pivotArea>
    </format>
    <format dxfId="3540">
      <pivotArea dataOnly="0" outline="0" fieldPosition="0">
        <references count="1">
          <reference field="2" count="1">
            <x v="51"/>
          </reference>
        </references>
      </pivotArea>
    </format>
    <format dxfId="3539">
      <pivotArea dataOnly="0" outline="0" fieldPosition="0">
        <references count="1">
          <reference field="2" count="1">
            <x v="53"/>
          </reference>
        </references>
      </pivotArea>
    </format>
    <format dxfId="3538">
      <pivotArea dataOnly="0" outline="0" fieldPosition="0">
        <references count="1">
          <reference field="2" count="1">
            <x v="8"/>
          </reference>
        </references>
      </pivotArea>
    </format>
    <format dxfId="3537">
      <pivotArea dataOnly="0" labelOnly="1" outline="0" fieldPosition="0">
        <references count="2">
          <reference field="2" count="12">
            <x v="1"/>
            <x v="3"/>
            <x v="9"/>
            <x v="23"/>
            <x v="25"/>
            <x v="26"/>
            <x v="33"/>
            <x v="51"/>
            <x v="53"/>
            <x v="67"/>
            <x v="71"/>
            <x v="75"/>
          </reference>
          <reference field="9" count="1" selected="0">
            <x v="0"/>
          </reference>
        </references>
      </pivotArea>
    </format>
    <format dxfId="3536">
      <pivotArea dataOnly="0" labelOnly="1" outline="0" fieldPosition="0">
        <references count="2">
          <reference field="2" count="14">
            <x v="1"/>
            <x v="3"/>
            <x v="8"/>
            <x v="16"/>
            <x v="19"/>
            <x v="22"/>
            <x v="23"/>
            <x v="33"/>
            <x v="51"/>
            <x v="52"/>
            <x v="53"/>
            <x v="67"/>
            <x v="71"/>
            <x v="76"/>
          </reference>
          <reference field="9" count="1" selected="0">
            <x v="1"/>
          </reference>
        </references>
      </pivotArea>
    </format>
    <format dxfId="3535">
      <pivotArea dataOnly="0" labelOnly="1" outline="0" fieldPosition="0">
        <references count="2">
          <reference field="2" count="11">
            <x v="3"/>
            <x v="8"/>
            <x v="21"/>
            <x v="23"/>
            <x v="33"/>
            <x v="51"/>
            <x v="52"/>
            <x v="71"/>
            <x v="76"/>
            <x v="87"/>
            <x v="98"/>
          </reference>
          <reference field="9" count="1" selected="0">
            <x v="2"/>
          </reference>
        </references>
      </pivotArea>
    </format>
    <format dxfId="353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"/>
          </reference>
          <reference field="9" count="1" selected="0">
            <x v="0"/>
          </reference>
        </references>
      </pivotArea>
    </format>
    <format dxfId="353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0"/>
          </reference>
        </references>
      </pivotArea>
    </format>
    <format dxfId="353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0"/>
          </reference>
        </references>
      </pivotArea>
    </format>
    <format dxfId="353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0"/>
          </reference>
        </references>
      </pivotArea>
    </format>
    <format dxfId="353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0"/>
          </reference>
        </references>
      </pivotArea>
    </format>
    <format dxfId="352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9"/>
          </reference>
          <reference field="9" count="1" selected="0">
            <x v="1"/>
          </reference>
        </references>
      </pivotArea>
    </format>
    <format dxfId="352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1"/>
          </reference>
        </references>
      </pivotArea>
    </format>
    <format dxfId="352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1"/>
          </reference>
        </references>
      </pivotArea>
    </format>
    <format dxfId="352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1"/>
          </reference>
        </references>
      </pivotArea>
    </format>
    <format dxfId="352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1"/>
          </reference>
        </references>
      </pivotArea>
    </format>
    <format dxfId="352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1"/>
          </reference>
          <reference field="9" count="1" selected="0">
            <x v="2"/>
          </reference>
        </references>
      </pivotArea>
    </format>
    <format dxfId="352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2"/>
          </reference>
        </references>
      </pivotArea>
    </format>
    <format dxfId="352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2"/>
          </reference>
        </references>
      </pivotArea>
    </format>
    <format dxfId="352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2"/>
          </reference>
        </references>
      </pivotArea>
    </format>
    <format dxfId="352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7"/>
          </reference>
          <reference field="9" count="1" selected="0">
            <x v="2"/>
          </reference>
        </references>
      </pivotArea>
    </format>
    <format dxfId="3519">
      <pivotArea dataOnly="0" labelOnly="1" outline="0" fieldPosition="0">
        <references count="1">
          <reference field="9" count="0"/>
        </references>
      </pivotArea>
    </format>
    <format dxfId="3518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517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516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515">
      <pivotArea dataOnly="0" labelOnly="1" outline="0" fieldPosition="0">
        <references count="2">
          <reference field="2" count="8">
            <x v="1"/>
            <x v="3"/>
            <x v="23"/>
            <x v="25"/>
            <x v="26"/>
            <x v="27"/>
            <x v="67"/>
            <x v="75"/>
          </reference>
          <reference field="9" count="1" selected="0">
            <x v="0"/>
          </reference>
        </references>
      </pivotArea>
    </format>
    <format dxfId="3514">
      <pivotArea dataOnly="0" labelOnly="1" outline="0" fieldPosition="0">
        <references count="2">
          <reference field="2" count="10">
            <x v="1"/>
            <x v="3"/>
            <x v="8"/>
            <x v="16"/>
            <x v="22"/>
            <x v="23"/>
            <x v="27"/>
            <x v="52"/>
            <x v="67"/>
            <x v="76"/>
          </reference>
          <reference field="9" count="1" selected="0">
            <x v="1"/>
          </reference>
        </references>
      </pivotArea>
    </format>
    <format dxfId="3513">
      <pivotArea dataOnly="0" labelOnly="1" outline="0" fieldPosition="0">
        <references count="2">
          <reference field="2" count="7">
            <x v="3"/>
            <x v="8"/>
            <x v="23"/>
            <x v="27"/>
            <x v="52"/>
            <x v="76"/>
            <x v="98"/>
          </reference>
          <reference field="9" count="1" selected="0">
            <x v="2"/>
          </reference>
        </references>
      </pivotArea>
    </format>
    <format dxfId="351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0"/>
          </reference>
        </references>
      </pivotArea>
    </format>
    <format dxfId="351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0"/>
          </reference>
        </references>
      </pivotArea>
    </format>
    <format dxfId="351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0"/>
          </reference>
        </references>
      </pivotArea>
    </format>
    <format dxfId="350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5"/>
          </reference>
          <reference field="9" count="1" selected="0">
            <x v="0"/>
          </reference>
        </references>
      </pivotArea>
    </format>
    <format dxfId="350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50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50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0"/>
          </reference>
        </references>
      </pivotArea>
    </format>
    <format dxfId="350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5"/>
          </reference>
          <reference field="9" count="1" selected="0">
            <x v="0"/>
          </reference>
        </references>
      </pivotArea>
    </format>
    <format dxfId="350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1"/>
          </reference>
        </references>
      </pivotArea>
    </format>
    <format dxfId="350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1"/>
          </reference>
        </references>
      </pivotArea>
    </format>
    <format dxfId="350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1"/>
          </reference>
        </references>
      </pivotArea>
    </format>
    <format dxfId="350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6"/>
          </reference>
          <reference field="9" count="1" selected="0">
            <x v="1"/>
          </reference>
        </references>
      </pivotArea>
    </format>
    <format dxfId="350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2"/>
          </reference>
          <reference field="9" count="1" selected="0">
            <x v="1"/>
          </reference>
        </references>
      </pivotArea>
    </format>
    <format dxfId="349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1"/>
          </reference>
        </references>
      </pivotArea>
    </format>
    <format dxfId="349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49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1"/>
          </reference>
        </references>
      </pivotArea>
    </format>
    <format dxfId="349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1"/>
          </reference>
        </references>
      </pivotArea>
    </format>
    <format dxfId="349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6"/>
          </reference>
          <reference field="9" count="1" selected="0">
            <x v="1"/>
          </reference>
        </references>
      </pivotArea>
    </format>
    <format dxfId="349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2"/>
          </reference>
        </references>
      </pivotArea>
    </format>
    <format dxfId="349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2"/>
          </reference>
        </references>
      </pivotArea>
    </format>
    <format dxfId="349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2"/>
          </reference>
        </references>
      </pivotArea>
    </format>
    <format dxfId="349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2"/>
          </reference>
        </references>
      </pivotArea>
    </format>
    <format dxfId="349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2"/>
          </reference>
        </references>
      </pivotArea>
    </format>
    <format dxfId="348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6"/>
          </reference>
          <reference field="9" count="1" selected="0">
            <x v="2"/>
          </reference>
        </references>
      </pivotArea>
    </format>
    <format dxfId="348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8"/>
          </reference>
          <reference field="9" count="1" selected="0">
            <x v="2"/>
          </reference>
        </references>
      </pivotArea>
    </format>
    <format dxfId="3487">
      <pivotArea dataOnly="0" outline="0" fieldPosition="0">
        <references count="1">
          <reference field="2" count="1">
            <x v="23"/>
          </reference>
        </references>
      </pivotArea>
    </format>
    <format dxfId="3486">
      <pivotArea dataOnly="0" outline="0" fieldPosition="0">
        <references count="1">
          <reference field="2" count="1">
            <x v="23"/>
          </reference>
        </references>
      </pivotArea>
    </format>
    <format dxfId="3485">
      <pivotArea dataOnly="0" outline="0" fieldPosition="0">
        <references count="1">
          <reference field="2" count="1">
            <x v="52"/>
          </reference>
        </references>
      </pivotArea>
    </format>
    <format dxfId="3484">
      <pivotArea dataOnly="0" outline="0" fieldPosition="0">
        <references count="1">
          <reference field="2" count="1">
            <x v="27"/>
          </reference>
        </references>
      </pivotArea>
    </format>
    <format dxfId="3483">
      <pivotArea dataOnly="0" outline="0" fieldPosition="0">
        <references count="1">
          <reference field="2" count="1">
            <x v="76"/>
          </reference>
        </references>
      </pivotArea>
    </format>
    <format dxfId="3482">
      <pivotArea dataOnly="0" outline="0" fieldPosition="0">
        <references count="1">
          <reference field="2" count="1">
            <x v="98"/>
          </reference>
        </references>
      </pivotArea>
    </format>
    <format dxfId="3481">
      <pivotArea dataOnly="0" outline="0" fieldPosition="0">
        <references count="1">
          <reference field="2" count="1">
            <x v="3"/>
          </reference>
        </references>
      </pivotArea>
    </format>
    <format dxfId="3480">
      <pivotArea dataOnly="0" outline="0" fieldPosition="0">
        <references count="1">
          <reference field="2" count="1">
            <x v="1"/>
          </reference>
        </references>
      </pivotArea>
    </format>
    <format dxfId="3479">
      <pivotArea dataOnly="0" outline="0" fieldPosition="0">
        <references count="1">
          <reference field="2" count="1">
            <x v="25"/>
          </reference>
        </references>
      </pivotArea>
    </format>
    <format dxfId="3478">
      <pivotArea dataOnly="0" outline="0" fieldPosition="0">
        <references count="1">
          <reference field="2" count="1">
            <x v="26"/>
          </reference>
        </references>
      </pivotArea>
    </format>
    <format dxfId="3477">
      <pivotArea dataOnly="0" outline="0" fieldPosition="0">
        <references count="1">
          <reference field="2" count="1">
            <x v="22"/>
          </reference>
        </references>
      </pivotArea>
    </format>
    <format dxfId="3476">
      <pivotArea dataOnly="0" outline="0" fieldPosition="0">
        <references count="1">
          <reference field="2" count="1">
            <x v="16"/>
          </reference>
        </references>
      </pivotArea>
    </format>
    <format dxfId="3475">
      <pivotArea dataOnly="0" outline="0" fieldPosition="0">
        <references count="1">
          <reference field="2" count="1">
            <x v="67"/>
          </reference>
        </references>
      </pivotArea>
    </format>
    <format dxfId="3474">
      <pivotArea dataOnly="0" outline="0" fieldPosition="0">
        <references count="1">
          <reference field="2" count="1">
            <x v="75"/>
          </reference>
        </references>
      </pivotArea>
    </format>
    <format dxfId="3473">
      <pivotArea dataOnly="0" outline="0" fieldPosition="0">
        <references count="1">
          <reference field="2" count="1">
            <x v="100"/>
          </reference>
        </references>
      </pivotArea>
    </format>
    <format dxfId="3472">
      <pivotArea dataOnly="0" outline="0" fieldPosition="0">
        <references count="1">
          <reference field="2" count="1">
            <x v="100"/>
          </reference>
        </references>
      </pivotArea>
    </format>
    <format dxfId="3471">
      <pivotArea dataOnly="0" outline="0" fieldPosition="0">
        <references count="1">
          <reference field="2" count="1">
            <x v="71"/>
          </reference>
        </references>
      </pivotArea>
    </format>
    <format dxfId="3470">
      <pivotArea dataOnly="0" labelOnly="1" outline="0" fieldPosition="0">
        <references count="2">
          <reference field="4294967294" count="1" selected="0">
            <x v="0"/>
          </reference>
          <reference field="9" count="1" defaultSubtotal="1">
            <x v="1"/>
          </reference>
        </references>
      </pivotArea>
    </format>
    <format dxfId="3469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46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1"/>
          </reference>
          <reference field="9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451ED-502E-4634-ACC5-C483C0E6AB8D}" name="Pivot_Customer" cacheId="1" applyNumberFormats="0" applyBorderFormats="0" applyFontFormats="0" applyPatternFormats="0" applyAlignmentFormats="0" applyWidthHeightFormats="0" dataCaption="" updatedVersion="6" compact="0" compactData="0">
  <location ref="A3:G10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9">
        <item h="1" x="83"/>
        <item x="5"/>
        <item h="1" x="87"/>
        <item h="1" x="0"/>
        <item h="1" x="60"/>
        <item h="1" x="80"/>
        <item h="1" x="73"/>
        <item h="1" x="43"/>
        <item h="1" x="72"/>
        <item h="1" x="71"/>
        <item x="34"/>
        <item h="1" x="65"/>
        <item h="1" x="79"/>
        <item x="16"/>
        <item h="1" x="39"/>
        <item h="1" x="68"/>
        <item h="1" x="69"/>
        <item h="1" x="64"/>
        <item h="1" x="76"/>
        <item h="1" x="21"/>
        <item h="1" x="37"/>
        <item h="1" x="28"/>
        <item h="1" x="82"/>
        <item x="42"/>
        <item x="32"/>
        <item x="12"/>
        <item h="1" x="8"/>
        <item h="1" x="31"/>
        <item h="1" x="81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86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85"/>
        <item h="1" x="25"/>
        <item x="40"/>
        <item h="1" x="46"/>
        <item h="1" x="49"/>
        <item x="23"/>
        <item x="4"/>
        <item h="1" x="26"/>
        <item h="1" x="84"/>
        <item h="1" x="77"/>
        <item h="1" x="70"/>
        <item h="1" x="51"/>
        <item x="62"/>
        <item h="1" x="7"/>
        <item x="53"/>
        <item h="1" x="44"/>
        <item h="1" x="6"/>
        <item h="1" x="78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09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x="37"/>
        <item h="1" x="27"/>
        <item h="1" x="46"/>
        <item h="1" x="59"/>
        <item h="1" x="69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x="15"/>
        <item h="1" x="14"/>
        <item h="1" x="34"/>
        <item h="1" x="11"/>
        <item h="1" x="62"/>
        <item h="1" x="73"/>
        <item h="1" x="47"/>
        <item h="1" x="55"/>
        <item h="1" x="35"/>
        <item h="1" x="52"/>
        <item h="1" x="32"/>
        <item h="1" x="104"/>
        <item h="1" x="31"/>
        <item h="1" x="48"/>
        <item h="1" x="33"/>
        <item h="1" x="71"/>
        <item h="1" x="40"/>
        <item h="1" x="41"/>
        <item h="1" x="0"/>
        <item h="1" x="22"/>
        <item h="1" x="10"/>
        <item x="64"/>
        <item h="1" x="58"/>
        <item h="1" x="70"/>
        <item h="1" x="21"/>
        <item h="1" x="44"/>
        <item h="1" x="9"/>
        <item h="1" x="6"/>
        <item h="1" x="43"/>
        <item h="1" x="30"/>
        <item h="1" x="24"/>
        <item h="1" x="50"/>
        <item h="1" x="100"/>
        <item h="1" x="53"/>
        <item h="1" x="72"/>
        <item h="1" x="8"/>
        <item h="1" x="23"/>
        <item h="1" x="54"/>
        <item h="1" x="74"/>
        <item h="1" x="107"/>
        <item h="1" x="76"/>
        <item h="1" x="77"/>
        <item h="1" x="78"/>
        <item h="1" x="79"/>
        <item h="1" x="80"/>
        <item h="1" x="81"/>
        <item h="1" x="82"/>
        <item h="1" x="83"/>
        <item h="1" x="96"/>
        <item h="1" x="84"/>
        <item h="1" x="85"/>
        <item h="1" x="86"/>
        <item h="1" x="87"/>
        <item h="1" x="75"/>
        <item h="1" x="88"/>
        <item h="1" x="1"/>
        <item h="1" x="56"/>
        <item h="1" x="89"/>
        <item h="1" x="90"/>
        <item h="1" x="91"/>
        <item h="1" x="92"/>
        <item h="1" x="93"/>
        <item h="1" x="94"/>
        <item h="1" x="95"/>
        <item h="1" x="97"/>
        <item h="1" x="98"/>
        <item h="1" x="99"/>
        <item h="1" x="101"/>
        <item h="1" x="102"/>
        <item h="1" x="103"/>
        <item h="1" x="105"/>
        <item h="1" x="106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6">
        <item x="1"/>
        <item x="0"/>
        <item x="2"/>
        <item x="3"/>
        <item m="1" x="4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4">
    <i>
      <x v="54"/>
    </i>
    <i>
      <x v="67"/>
    </i>
    <i>
      <x v="85"/>
    </i>
    <i t="grand">
      <x/>
    </i>
  </rowItems>
  <colFields count="3">
    <field x="9"/>
    <field x="2"/>
    <field x="-2"/>
  </colFields>
  <colItems count="6">
    <i>
      <x/>
      <x v="57"/>
      <x/>
    </i>
    <i r="2" i="1">
      <x v="1"/>
    </i>
    <i t="default">
      <x/>
    </i>
    <i t="default" i="1">
      <x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47">
    <format dxfId="3467">
      <pivotArea dataOnly="0" outline="0" fieldPosition="0">
        <references count="1">
          <reference field="1" count="0" defaultSubtotal="1"/>
        </references>
      </pivotArea>
    </format>
    <format dxfId="3466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3465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3464">
      <pivotArea dataOnly="0" labelOnly="1" grandCol="1" outline="0" fieldPosition="0"/>
    </format>
    <format dxfId="3463">
      <pivotArea dataOnly="0" labelOnly="1" outline="0" fieldPosition="0">
        <references count="2">
          <reference field="2" count="0"/>
          <reference field="9" count="1" selected="0">
            <x v="0"/>
          </reference>
        </references>
      </pivotArea>
    </format>
    <format dxfId="3462">
      <pivotArea dataOnly="0" labelOnly="1" outline="0" fieldPosition="0">
        <references count="2">
          <reference field="2" count="0"/>
          <reference field="9" count="1" selected="0">
            <x v="1"/>
          </reference>
        </references>
      </pivotArea>
    </format>
    <format dxfId="3461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460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459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45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57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45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45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45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1"/>
          </reference>
        </references>
      </pivotArea>
    </format>
    <format dxfId="345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452">
      <pivotArea outline="0" fieldPosition="0">
        <references count="1">
          <reference field="4294967294" count="1">
            <x v="0"/>
          </reference>
        </references>
      </pivotArea>
    </format>
    <format dxfId="3451">
      <pivotArea outline="0" fieldPosition="0">
        <references count="1">
          <reference field="4294967294" count="1">
            <x v="1"/>
          </reference>
        </references>
      </pivotArea>
    </format>
    <format dxfId="3450">
      <pivotArea dataOnly="0" outline="0" fieldPosition="0">
        <references count="1">
          <reference field="2" count="1">
            <x v="26"/>
          </reference>
        </references>
      </pivotArea>
    </format>
    <format dxfId="3449">
      <pivotArea dataOnly="0" outline="0" fieldPosition="0">
        <references count="1">
          <reference field="2" count="1">
            <x v="27"/>
          </reference>
        </references>
      </pivotArea>
    </format>
    <format dxfId="344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44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1"/>
          </reference>
        </references>
      </pivotArea>
    </format>
    <format dxfId="3446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445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444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443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44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2"/>
          </reference>
        </references>
      </pivotArea>
    </format>
    <format dxfId="3441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440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439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43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43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43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1"/>
          </reference>
        </references>
      </pivotArea>
    </format>
    <format dxfId="343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2"/>
          </reference>
        </references>
      </pivotArea>
    </format>
    <format dxfId="3434">
      <pivotArea dataOnly="0" labelOnly="1" outline="0" fieldPosition="0">
        <references count="2">
          <reference field="2" count="1">
            <x v="26"/>
          </reference>
          <reference field="9" count="1" selected="0">
            <x v="2"/>
          </reference>
        </references>
      </pivotArea>
    </format>
    <format dxfId="3433">
      <pivotArea dataOnly="0" labelOnly="1" outline="0" fieldPosition="0">
        <references count="2">
          <reference field="2" count="1">
            <x v="27"/>
          </reference>
          <reference field="9" count="1" selected="0">
            <x v="1"/>
          </reference>
        </references>
      </pivotArea>
    </format>
    <format dxfId="343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431">
      <pivotArea dataOnly="0" labelOnly="1" outline="0" offset="IV1" fieldPosition="0">
        <references count="1">
          <reference field="1" count="1">
            <x v="24"/>
          </reference>
        </references>
      </pivotArea>
    </format>
    <format dxfId="3430">
      <pivotArea dataOnly="0" labelOnly="1" outline="0" offset="IV1" fieldPosition="0">
        <references count="1">
          <reference field="1" count="1">
            <x v="36"/>
          </reference>
        </references>
      </pivotArea>
    </format>
    <format dxfId="3429">
      <pivotArea dataOnly="0" labelOnly="1" outline="0" offset="IV1" fieldPosition="0">
        <references count="1">
          <reference field="1" count="1">
            <x v="43"/>
          </reference>
        </references>
      </pivotArea>
    </format>
    <format dxfId="3428">
      <pivotArea dataOnly="0" labelOnly="1" outline="0" offset="IV1" fieldPosition="0">
        <references count="1">
          <reference field="1" count="1">
            <x v="54"/>
          </reference>
        </references>
      </pivotArea>
    </format>
    <format dxfId="3427">
      <pivotArea dataOnly="0" labelOnly="1" outline="0" offset="IV1" fieldPosition="0">
        <references count="1">
          <reference field="1" count="1">
            <x v="76"/>
          </reference>
        </references>
      </pivotArea>
    </format>
    <format dxfId="3426">
      <pivotArea dataOnly="0" labelOnly="1" outline="0" offset="IV1" fieldPosition="0">
        <references count="1">
          <reference field="1" count="1">
            <x v="83"/>
          </reference>
        </references>
      </pivotArea>
    </format>
    <format dxfId="3425">
      <pivotArea dataOnly="0" labelOnly="1" outline="0" offset="IV1" fieldPosition="0">
        <references count="1">
          <reference field="1" count="1">
            <x v="84"/>
          </reference>
        </references>
      </pivotArea>
    </format>
    <format dxfId="3424">
      <pivotArea dataOnly="0" labelOnly="1" outline="0" fieldPosition="0">
        <references count="1">
          <reference field="1" count="16">
            <x v="1"/>
            <x v="10"/>
            <x v="13"/>
            <x v="23"/>
            <x v="25"/>
            <x v="29"/>
            <x v="31"/>
            <x v="39"/>
            <x v="42"/>
            <x v="56"/>
            <x v="64"/>
            <x v="67"/>
            <x v="68"/>
            <x v="74"/>
            <x v="80"/>
            <x v="85"/>
          </reference>
        </references>
      </pivotArea>
    </format>
    <format dxfId="3423">
      <pivotArea dataOnly="0" labelOnly="1" outline="0" fieldPosition="0">
        <references count="1">
          <reference field="1" count="16">
            <x v="1"/>
            <x v="10"/>
            <x v="13"/>
            <x v="23"/>
            <x v="25"/>
            <x v="29"/>
            <x v="31"/>
            <x v="39"/>
            <x v="42"/>
            <x v="56"/>
            <x v="64"/>
            <x v="67"/>
            <x v="68"/>
            <x v="74"/>
            <x v="80"/>
            <x v="85"/>
          </reference>
        </references>
      </pivotArea>
    </format>
    <format dxfId="3422">
      <pivotArea dataOnly="0" labelOnly="1" outline="0" fieldPosition="0">
        <references count="1">
          <reference field="1" count="1">
            <x v="33"/>
          </reference>
        </references>
      </pivotArea>
    </format>
    <format dxfId="3421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9DA1F-F67F-4209-8C3F-569DF2ECE302}" name="Pivot_Customer" cacheId="33" applyNumberFormats="0" applyBorderFormats="0" applyFontFormats="0" applyPatternFormats="0" applyAlignmentFormats="0" applyWidthHeightFormats="0" dataCaption="" updatedVersion="6" compact="0" compactData="0">
  <location ref="A3:AO18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0">
        <item x="5"/>
        <item h="1" x="0"/>
        <item h="1" x="60"/>
        <item h="1" x="73"/>
        <item h="1" x="43"/>
        <item h="1" x="72"/>
        <item h="1" x="71"/>
        <item x="34"/>
        <item h="1" x="65"/>
        <item x="16"/>
        <item h="1" x="39"/>
        <item h="1" x="68"/>
        <item h="1" x="69"/>
        <item h="1" x="64"/>
        <item h="1" x="76"/>
        <item h="1" x="21"/>
        <item h="1" x="37"/>
        <item h="1" x="28"/>
        <item x="42"/>
        <item x="32"/>
        <item x="12"/>
        <item h="1" x="8"/>
        <item h="1" x="31"/>
        <item h="1" m="1" x="78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25"/>
        <item x="40"/>
        <item h="1" x="46"/>
        <item h="1" x="49"/>
        <item x="23"/>
        <item x="4"/>
        <item h="1" x="26"/>
        <item h="1" x="77"/>
        <item h="1" x="70"/>
        <item h="1" x="51"/>
        <item x="62"/>
        <item h="1" x="7"/>
        <item x="53"/>
        <item h="1" x="44"/>
        <item h="1" x="6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05">
        <item h="1" x="45"/>
        <item h="1" x="26"/>
        <item h="1" x="57"/>
        <item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m="1" x="94"/>
        <item x="37"/>
        <item x="27"/>
        <item h="1" x="46"/>
        <item h="1" x="59"/>
        <item h="1" x="69"/>
        <item m="1" x="86"/>
        <item x="7"/>
        <item h="1" x="42"/>
        <item h="1" x="68"/>
        <item x="63"/>
        <item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m="1" x="96"/>
        <item h="1" x="14"/>
        <item h="1" m="1" x="97"/>
        <item h="1" x="11"/>
        <item h="1" x="62"/>
        <item h="1" x="73"/>
        <item h="1" x="47"/>
        <item h="1" x="55"/>
        <item h="1" x="35"/>
        <item h="1" x="52"/>
        <item h="1" x="32"/>
        <item h="1" m="1" x="102"/>
        <item h="1" m="1" x="92"/>
        <item h="1" x="31"/>
        <item h="1" x="48"/>
        <item h="1" x="33"/>
        <item h="1" x="71"/>
        <item h="1" m="1" x="99"/>
        <item h="1" x="40"/>
        <item h="1" m="1" x="89"/>
        <item h="1" x="41"/>
        <item h="1" x="0"/>
        <item h="1" x="22"/>
        <item h="1" x="10"/>
        <item h="1" m="1" x="90"/>
        <item h="1" x="64"/>
        <item x="58"/>
        <item h="1" x="70"/>
        <item h="1" x="21"/>
        <item x="44"/>
        <item x="9"/>
        <item h="1" x="6"/>
        <item h="1" x="43"/>
        <item h="1" x="30"/>
        <item h="1" x="24"/>
        <item x="50"/>
        <item m="1" x="98"/>
        <item m="1" x="101"/>
        <item x="53"/>
        <item h="1" x="72"/>
        <item h="1" x="8"/>
        <item h="1" x="23"/>
        <item x="54"/>
        <item h="1" x="74"/>
        <item h="1" m="1" x="91"/>
        <item h="1" x="76"/>
        <item h="1" x="77"/>
        <item h="1" x="78"/>
        <item h="1" x="79"/>
        <item h="1" m="1" x="100"/>
        <item h="1" m="1" x="103"/>
        <item h="1" x="80"/>
        <item h="1" m="1" x="88"/>
        <item h="1" m="1" x="87"/>
        <item h="1" m="1" x="93"/>
        <item h="1" x="81"/>
        <item h="1" x="82"/>
        <item h="1" x="83"/>
        <item h="1" x="84"/>
        <item h="1" x="75"/>
        <item h="1" m="1" x="95"/>
        <item h="1" x="85"/>
        <item x="1"/>
        <item x="56"/>
        <item h="1" x="15"/>
        <item h="1" x="3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4">
        <item x="1"/>
        <item x="0"/>
        <item x="2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12">
    <i>
      <x/>
    </i>
    <i>
      <x v="18"/>
    </i>
    <i>
      <x v="19"/>
    </i>
    <i>
      <x v="20"/>
    </i>
    <i>
      <x v="24"/>
    </i>
    <i>
      <x v="26"/>
    </i>
    <i>
      <x v="34"/>
    </i>
    <i>
      <x v="37"/>
    </i>
    <i>
      <x v="50"/>
    </i>
    <i>
      <x v="57"/>
    </i>
    <i>
      <x v="76"/>
    </i>
    <i t="grand">
      <x/>
    </i>
  </rowItems>
  <colFields count="3">
    <field x="9"/>
    <field x="2"/>
    <field x="-2"/>
  </colFields>
  <colItems count="40">
    <i>
      <x/>
      <x v="3"/>
      <x/>
    </i>
    <i r="2" i="1">
      <x v="1"/>
    </i>
    <i r="1">
      <x v="23"/>
      <x/>
    </i>
    <i r="2" i="1">
      <x v="1"/>
    </i>
    <i r="1">
      <x v="26"/>
      <x/>
    </i>
    <i r="2" i="1">
      <x v="1"/>
    </i>
    <i r="1">
      <x v="27"/>
      <x/>
    </i>
    <i r="2" i="1">
      <x v="1"/>
    </i>
    <i r="1">
      <x v="67"/>
      <x/>
    </i>
    <i r="2" i="1">
      <x v="1"/>
    </i>
    <i r="1">
      <x v="100"/>
      <x/>
    </i>
    <i r="2" i="1">
      <x v="1"/>
    </i>
    <i t="default">
      <x/>
    </i>
    <i t="default" i="1">
      <x/>
    </i>
    <i>
      <x v="1"/>
      <x v="3"/>
      <x/>
    </i>
    <i r="2" i="1">
      <x v="1"/>
    </i>
    <i r="1">
      <x v="23"/>
      <x/>
    </i>
    <i r="2" i="1">
      <x v="1"/>
    </i>
    <i r="1">
      <x v="27"/>
      <x/>
    </i>
    <i r="2" i="1">
      <x v="1"/>
    </i>
    <i r="1">
      <x v="67"/>
      <x/>
    </i>
    <i r="2" i="1">
      <x v="1"/>
    </i>
    <i r="1">
      <x v="76"/>
      <x/>
    </i>
    <i r="2" i="1">
      <x v="1"/>
    </i>
    <i r="1">
      <x v="101"/>
      <x/>
    </i>
    <i r="2" i="1">
      <x v="1"/>
    </i>
    <i t="default">
      <x v="1"/>
    </i>
    <i t="default" i="1">
      <x v="1"/>
    </i>
    <i>
      <x v="2"/>
      <x v="3"/>
      <x/>
    </i>
    <i r="2" i="1">
      <x v="1"/>
    </i>
    <i r="1">
      <x v="23"/>
      <x/>
    </i>
    <i r="2" i="1">
      <x v="1"/>
    </i>
    <i r="1">
      <x v="27"/>
      <x/>
    </i>
    <i r="2" i="1">
      <x v="1"/>
    </i>
    <i r="1">
      <x v="76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117">
    <format dxfId="3420">
      <pivotArea dataOnly="0" outline="0" fieldPosition="0">
        <references count="1">
          <reference field="1" count="0" defaultSubtotal="1"/>
        </references>
      </pivotArea>
    </format>
    <format dxfId="3419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3418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3417">
      <pivotArea dataOnly="0" labelOnly="1" grandCol="1" outline="0" fieldPosition="0"/>
    </format>
    <format dxfId="3416">
      <pivotArea dataOnly="0" labelOnly="1" outline="0" fieldPosition="0">
        <references count="2">
          <reference field="2" count="0"/>
          <reference field="9" count="1" selected="0">
            <x v="0"/>
          </reference>
        </references>
      </pivotArea>
    </format>
    <format dxfId="3415">
      <pivotArea dataOnly="0" labelOnly="1" outline="0" fieldPosition="0">
        <references count="2">
          <reference field="2" count="0"/>
          <reference field="9" count="1" selected="0">
            <x v="1"/>
          </reference>
        </references>
      </pivotArea>
    </format>
    <format dxfId="3414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413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412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41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10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40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40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40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40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405">
      <pivotArea outline="0" fieldPosition="0">
        <references count="1">
          <reference field="4294967294" count="1">
            <x v="0"/>
          </reference>
        </references>
      </pivotArea>
    </format>
    <format dxfId="3404">
      <pivotArea outline="0" fieldPosition="0">
        <references count="1">
          <reference field="4294967294" count="1">
            <x v="1"/>
          </reference>
        </references>
      </pivotArea>
    </format>
    <format dxfId="3403">
      <pivotArea dataOnly="0" outline="0" fieldPosition="0">
        <references count="1">
          <reference field="2" count="1">
            <x v="28"/>
          </reference>
        </references>
      </pivotArea>
    </format>
    <format dxfId="3402">
      <pivotArea dataOnly="0" outline="0" fieldPosition="0">
        <references count="1">
          <reference field="2" count="1">
            <x v="29"/>
          </reference>
        </references>
      </pivotArea>
    </format>
    <format dxfId="340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40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399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398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397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396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39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39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39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39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39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390">
      <pivotArea dataOnly="0" labelOnly="1" outline="0" fieldPosition="0">
        <references count="2">
          <reference field="2" count="1">
            <x v="28"/>
          </reference>
          <reference field="9" count="1" selected="0">
            <x v="2"/>
          </reference>
        </references>
      </pivotArea>
    </format>
    <format dxfId="3389">
      <pivotArea dataOnly="0" labelOnly="1" outline="0" fieldPosition="0">
        <references count="2">
          <reference field="2" count="1">
            <x v="29"/>
          </reference>
          <reference field="9" count="1" selected="0">
            <x v="1"/>
          </reference>
        </references>
      </pivotArea>
    </format>
    <format dxfId="338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387">
      <pivotArea dataOnly="0" labelOnly="1" outline="0" offset="IV1" fieldPosition="0">
        <references count="1">
          <reference field="1" count="1">
            <x v="19"/>
          </reference>
        </references>
      </pivotArea>
    </format>
    <format dxfId="3386">
      <pivotArea dataOnly="0" labelOnly="1" outline="0" offset="IV1" fieldPosition="0">
        <references count="1">
          <reference field="1" count="1">
            <x v="31"/>
          </reference>
        </references>
      </pivotArea>
    </format>
    <format dxfId="3385">
      <pivotArea dataOnly="0" labelOnly="1" outline="0" offset="IV1" fieldPosition="0">
        <references count="1">
          <reference field="1" count="1">
            <x v="38"/>
          </reference>
        </references>
      </pivotArea>
    </format>
    <format dxfId="3384">
      <pivotArea dataOnly="0" labelOnly="1" outline="0" offset="IV1" fieldPosition="0">
        <references count="1">
          <reference field="1" count="1">
            <x v="48"/>
          </reference>
        </references>
      </pivotArea>
    </format>
    <format dxfId="3383">
      <pivotArea dataOnly="0" labelOnly="1" outline="0" offset="IV1" fieldPosition="0">
        <references count="1">
          <reference field="1" count="1">
            <x v="68"/>
          </reference>
        </references>
      </pivotArea>
    </format>
    <format dxfId="3382">
      <pivotArea dataOnly="0" labelOnly="1" outline="0" offset="IV1" fieldPosition="0">
        <references count="1">
          <reference field="1" count="1">
            <x v="74"/>
          </reference>
        </references>
      </pivotArea>
    </format>
    <format dxfId="3381">
      <pivotArea dataOnly="0" labelOnly="1" outline="0" offset="IV1" fieldPosition="0">
        <references count="1">
          <reference field="1" count="1">
            <x v="75"/>
          </reference>
        </references>
      </pivotArea>
    </format>
    <format dxfId="3380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379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378">
      <pivotArea dataOnly="0" labelOnly="1" outline="0" fieldPosition="0">
        <references count="1">
          <reference field="1" count="1">
            <x v="28"/>
          </reference>
        </references>
      </pivotArea>
    </format>
    <format dxfId="3377">
      <pivotArea dataOnly="0" labelOnly="1" outline="0" fieldPosition="0">
        <references count="1">
          <reference field="1" count="0"/>
        </references>
      </pivotArea>
    </format>
    <format dxfId="3376">
      <pivotArea dataOnly="0" outline="0" fieldPosition="0">
        <references count="1">
          <reference field="2" count="1">
            <x v="51"/>
          </reference>
        </references>
      </pivotArea>
    </format>
    <format dxfId="3375">
      <pivotArea dataOnly="0" outline="0" fieldPosition="0">
        <references count="1">
          <reference field="2" count="1">
            <x v="53"/>
          </reference>
        </references>
      </pivotArea>
    </format>
    <format dxfId="3374">
      <pivotArea dataOnly="0" outline="0" fieldPosition="0">
        <references count="1">
          <reference field="2" count="1">
            <x v="8"/>
          </reference>
        </references>
      </pivotArea>
    </format>
    <format dxfId="3373">
      <pivotArea dataOnly="0" labelOnly="1" outline="0" fieldPosition="0">
        <references count="2">
          <reference field="2" count="12">
            <x v="1"/>
            <x v="3"/>
            <x v="9"/>
            <x v="23"/>
            <x v="25"/>
            <x v="26"/>
            <x v="33"/>
            <x v="51"/>
            <x v="53"/>
            <x v="67"/>
            <x v="71"/>
            <x v="75"/>
          </reference>
          <reference field="9" count="1" selected="0">
            <x v="0"/>
          </reference>
        </references>
      </pivotArea>
    </format>
    <format dxfId="3372">
      <pivotArea dataOnly="0" labelOnly="1" outline="0" fieldPosition="0">
        <references count="2">
          <reference field="2" count="14">
            <x v="1"/>
            <x v="3"/>
            <x v="8"/>
            <x v="16"/>
            <x v="19"/>
            <x v="22"/>
            <x v="23"/>
            <x v="33"/>
            <x v="51"/>
            <x v="52"/>
            <x v="53"/>
            <x v="67"/>
            <x v="71"/>
            <x v="76"/>
          </reference>
          <reference field="9" count="1" selected="0">
            <x v="1"/>
          </reference>
        </references>
      </pivotArea>
    </format>
    <format dxfId="3371">
      <pivotArea dataOnly="0" labelOnly="1" outline="0" fieldPosition="0">
        <references count="2">
          <reference field="2" count="11">
            <x v="3"/>
            <x v="8"/>
            <x v="21"/>
            <x v="23"/>
            <x v="33"/>
            <x v="51"/>
            <x v="52"/>
            <x v="71"/>
            <x v="76"/>
            <x v="87"/>
            <x v="98"/>
          </reference>
          <reference field="9" count="1" selected="0">
            <x v="2"/>
          </reference>
        </references>
      </pivotArea>
    </format>
    <format dxfId="337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"/>
          </reference>
          <reference field="9" count="1" selected="0">
            <x v="0"/>
          </reference>
        </references>
      </pivotArea>
    </format>
    <format dxfId="336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0"/>
          </reference>
        </references>
      </pivotArea>
    </format>
    <format dxfId="336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0"/>
          </reference>
        </references>
      </pivotArea>
    </format>
    <format dxfId="336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0"/>
          </reference>
        </references>
      </pivotArea>
    </format>
    <format dxfId="336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0"/>
          </reference>
        </references>
      </pivotArea>
    </format>
    <format dxfId="336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9"/>
          </reference>
          <reference field="9" count="1" selected="0">
            <x v="1"/>
          </reference>
        </references>
      </pivotArea>
    </format>
    <format dxfId="336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1"/>
          </reference>
        </references>
      </pivotArea>
    </format>
    <format dxfId="336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1"/>
          </reference>
        </references>
      </pivotArea>
    </format>
    <format dxfId="336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1"/>
          </reference>
        </references>
      </pivotArea>
    </format>
    <format dxfId="336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1"/>
          </reference>
        </references>
      </pivotArea>
    </format>
    <format dxfId="336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1"/>
          </reference>
          <reference field="9" count="1" selected="0">
            <x v="2"/>
          </reference>
        </references>
      </pivotArea>
    </format>
    <format dxfId="335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2"/>
          </reference>
        </references>
      </pivotArea>
    </format>
    <format dxfId="335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1"/>
          </reference>
          <reference field="9" count="1" selected="0">
            <x v="2"/>
          </reference>
        </references>
      </pivotArea>
    </format>
    <format dxfId="335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2"/>
          </reference>
        </references>
      </pivotArea>
    </format>
    <format dxfId="335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7"/>
          </reference>
          <reference field="9" count="1" selected="0">
            <x v="2"/>
          </reference>
        </references>
      </pivotArea>
    </format>
    <format dxfId="3355">
      <pivotArea dataOnly="0" labelOnly="1" outline="0" fieldPosition="0">
        <references count="1">
          <reference field="9" count="0"/>
        </references>
      </pivotArea>
    </format>
    <format dxfId="3354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353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52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51">
      <pivotArea dataOnly="0" labelOnly="1" outline="0" fieldPosition="0">
        <references count="2">
          <reference field="2" count="8">
            <x v="1"/>
            <x v="3"/>
            <x v="23"/>
            <x v="25"/>
            <x v="26"/>
            <x v="27"/>
            <x v="67"/>
            <x v="75"/>
          </reference>
          <reference field="9" count="1" selected="0">
            <x v="0"/>
          </reference>
        </references>
      </pivotArea>
    </format>
    <format dxfId="3350">
      <pivotArea dataOnly="0" labelOnly="1" outline="0" fieldPosition="0">
        <references count="2">
          <reference field="2" count="10">
            <x v="1"/>
            <x v="3"/>
            <x v="8"/>
            <x v="16"/>
            <x v="22"/>
            <x v="23"/>
            <x v="27"/>
            <x v="52"/>
            <x v="67"/>
            <x v="76"/>
          </reference>
          <reference field="9" count="1" selected="0">
            <x v="1"/>
          </reference>
        </references>
      </pivotArea>
    </format>
    <format dxfId="3349">
      <pivotArea dataOnly="0" labelOnly="1" outline="0" fieldPosition="0">
        <references count="2">
          <reference field="2" count="7">
            <x v="3"/>
            <x v="8"/>
            <x v="23"/>
            <x v="27"/>
            <x v="52"/>
            <x v="76"/>
            <x v="98"/>
          </reference>
          <reference field="9" count="1" selected="0">
            <x v="2"/>
          </reference>
        </references>
      </pivotArea>
    </format>
    <format dxfId="334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0"/>
          </reference>
        </references>
      </pivotArea>
    </format>
    <format dxfId="334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0"/>
          </reference>
        </references>
      </pivotArea>
    </format>
    <format dxfId="334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0"/>
          </reference>
        </references>
      </pivotArea>
    </format>
    <format dxfId="334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5"/>
          </reference>
          <reference field="9" count="1" selected="0">
            <x v="0"/>
          </reference>
        </references>
      </pivotArea>
    </format>
    <format dxfId="334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34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34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0"/>
          </reference>
        </references>
      </pivotArea>
    </format>
    <format dxfId="334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5"/>
          </reference>
          <reference field="9" count="1" selected="0">
            <x v="0"/>
          </reference>
        </references>
      </pivotArea>
    </format>
    <format dxfId="334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1"/>
          </reference>
        </references>
      </pivotArea>
    </format>
    <format dxfId="333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1"/>
          </reference>
        </references>
      </pivotArea>
    </format>
    <format dxfId="333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1"/>
          </reference>
        </references>
      </pivotArea>
    </format>
    <format dxfId="333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6"/>
          </reference>
          <reference field="9" count="1" selected="0">
            <x v="1"/>
          </reference>
        </references>
      </pivotArea>
    </format>
    <format dxfId="333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2"/>
          </reference>
          <reference field="9" count="1" selected="0">
            <x v="1"/>
          </reference>
        </references>
      </pivotArea>
    </format>
    <format dxfId="333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1"/>
          </reference>
        </references>
      </pivotArea>
    </format>
    <format dxfId="333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33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1"/>
          </reference>
        </references>
      </pivotArea>
    </format>
    <format dxfId="333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1"/>
          </reference>
        </references>
      </pivotArea>
    </format>
    <format dxfId="333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6"/>
          </reference>
          <reference field="9" count="1" selected="0">
            <x v="1"/>
          </reference>
        </references>
      </pivotArea>
    </format>
    <format dxfId="333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2"/>
          </reference>
        </references>
      </pivotArea>
    </format>
    <format dxfId="332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2"/>
          </reference>
        </references>
      </pivotArea>
    </format>
    <format dxfId="332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2"/>
          </reference>
        </references>
      </pivotArea>
    </format>
    <format dxfId="332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2"/>
          </reference>
        </references>
      </pivotArea>
    </format>
    <format dxfId="332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2"/>
          </reference>
        </references>
      </pivotArea>
    </format>
    <format dxfId="332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6"/>
          </reference>
          <reference field="9" count="1" selected="0">
            <x v="2"/>
          </reference>
        </references>
      </pivotArea>
    </format>
    <format dxfId="332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8"/>
          </reference>
          <reference field="9" count="1" selected="0">
            <x v="2"/>
          </reference>
        </references>
      </pivotArea>
    </format>
    <format dxfId="3323">
      <pivotArea dataOnly="0" outline="0" fieldPosition="0">
        <references count="1">
          <reference field="2" count="1">
            <x v="23"/>
          </reference>
        </references>
      </pivotArea>
    </format>
    <format dxfId="3322">
      <pivotArea dataOnly="0" outline="0" fieldPosition="0">
        <references count="1">
          <reference field="2" count="1">
            <x v="23"/>
          </reference>
        </references>
      </pivotArea>
    </format>
    <format dxfId="3321">
      <pivotArea dataOnly="0" outline="0" fieldPosition="0">
        <references count="1">
          <reference field="2" count="1">
            <x v="52"/>
          </reference>
        </references>
      </pivotArea>
    </format>
    <format dxfId="3320">
      <pivotArea dataOnly="0" outline="0" fieldPosition="0">
        <references count="1">
          <reference field="2" count="1">
            <x v="27"/>
          </reference>
        </references>
      </pivotArea>
    </format>
    <format dxfId="3319">
      <pivotArea dataOnly="0" outline="0" fieldPosition="0">
        <references count="1">
          <reference field="2" count="1">
            <x v="76"/>
          </reference>
        </references>
      </pivotArea>
    </format>
    <format dxfId="3318">
      <pivotArea dataOnly="0" outline="0" fieldPosition="0">
        <references count="1">
          <reference field="2" count="1">
            <x v="98"/>
          </reference>
        </references>
      </pivotArea>
    </format>
    <format dxfId="3317">
      <pivotArea dataOnly="0" outline="0" fieldPosition="0">
        <references count="1">
          <reference field="2" count="1">
            <x v="3"/>
          </reference>
        </references>
      </pivotArea>
    </format>
    <format dxfId="3316">
      <pivotArea dataOnly="0" outline="0" fieldPosition="0">
        <references count="1">
          <reference field="2" count="1">
            <x v="1"/>
          </reference>
        </references>
      </pivotArea>
    </format>
    <format dxfId="3315">
      <pivotArea dataOnly="0" outline="0" fieldPosition="0">
        <references count="1">
          <reference field="2" count="1">
            <x v="25"/>
          </reference>
        </references>
      </pivotArea>
    </format>
    <format dxfId="3314">
      <pivotArea dataOnly="0" outline="0" fieldPosition="0">
        <references count="1">
          <reference field="2" count="1">
            <x v="26"/>
          </reference>
        </references>
      </pivotArea>
    </format>
    <format dxfId="3313">
      <pivotArea dataOnly="0" outline="0" fieldPosition="0">
        <references count="1">
          <reference field="2" count="1">
            <x v="22"/>
          </reference>
        </references>
      </pivotArea>
    </format>
    <format dxfId="3312">
      <pivotArea dataOnly="0" outline="0" fieldPosition="0">
        <references count="1">
          <reference field="2" count="1">
            <x v="16"/>
          </reference>
        </references>
      </pivotArea>
    </format>
    <format dxfId="3311">
      <pivotArea dataOnly="0" outline="0" fieldPosition="0">
        <references count="1">
          <reference field="2" count="1">
            <x v="67"/>
          </reference>
        </references>
      </pivotArea>
    </format>
    <format dxfId="3310">
      <pivotArea dataOnly="0" outline="0" fieldPosition="0">
        <references count="1">
          <reference field="2" count="1">
            <x v="75"/>
          </reference>
        </references>
      </pivotArea>
    </format>
    <format dxfId="3309">
      <pivotArea dataOnly="0" outline="0" fieldPosition="0">
        <references count="1">
          <reference field="2" count="1">
            <x v="100"/>
          </reference>
        </references>
      </pivotArea>
    </format>
    <format dxfId="3308">
      <pivotArea dataOnly="0" outline="0" fieldPosition="0">
        <references count="1">
          <reference field="2" count="1">
            <x v="100"/>
          </reference>
        </references>
      </pivotArea>
    </format>
    <format dxfId="3307">
      <pivotArea dataOnly="0" labelOnly="1" outline="0" fieldPosition="0">
        <references count="2">
          <reference field="4294967294" count="1" selected="0">
            <x v="0"/>
          </reference>
          <reference field="9" count="1" defaultSubtotal="1">
            <x v="1"/>
          </reference>
        </references>
      </pivotArea>
    </format>
    <format dxfId="3306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30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1"/>
          </reference>
          <reference field="9" count="1" selected="0">
            <x v="1"/>
          </reference>
        </references>
      </pivotArea>
    </format>
    <format dxfId="3304">
      <pivotArea dataOnly="0" outline="0" fieldPosition="0">
        <references count="1">
          <reference field="2" count="1">
            <x v="7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07D0A-944A-4846-B056-CA5C0E4AAC44}" name="Pivot_Customer" cacheId="33" applyNumberFormats="0" applyBorderFormats="0" applyFontFormats="0" applyPatternFormats="0" applyAlignmentFormats="0" applyWidthHeightFormats="0" dataCaption="" updatedVersion="6" compact="0" compactData="0">
  <location ref="A3:AA12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0">
        <item x="5"/>
        <item h="1" x="0"/>
        <item h="1" x="60"/>
        <item h="1" x="73"/>
        <item h="1" x="43"/>
        <item h="1" x="72"/>
        <item h="1" x="71"/>
        <item x="34"/>
        <item h="1" x="65"/>
        <item x="16"/>
        <item h="1" x="39"/>
        <item h="1" x="68"/>
        <item h="1" x="69"/>
        <item h="1" x="64"/>
        <item h="1" x="76"/>
        <item h="1" x="21"/>
        <item h="1" x="37"/>
        <item h="1" x="28"/>
        <item x="42"/>
        <item x="32"/>
        <item x="12"/>
        <item h="1" x="8"/>
        <item h="1" x="31"/>
        <item h="1" m="1" x="78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25"/>
        <item x="40"/>
        <item h="1" x="46"/>
        <item h="1" x="49"/>
        <item x="23"/>
        <item x="4"/>
        <item h="1" x="26"/>
        <item h="1" x="77"/>
        <item h="1" x="70"/>
        <item h="1" x="51"/>
        <item x="62"/>
        <item h="1" x="7"/>
        <item x="53"/>
        <item h="1" x="44"/>
        <item h="1" x="6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05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m="1" x="94"/>
        <item h="1" x="37"/>
        <item h="1" x="27"/>
        <item h="1" x="46"/>
        <item h="1" x="59"/>
        <item h="1" x="69"/>
        <item h="1" m="1" x="86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m="1" x="96"/>
        <item h="1" x="14"/>
        <item h="1" m="1" x="97"/>
        <item h="1" x="11"/>
        <item h="1" x="62"/>
        <item x="73"/>
        <item x="47"/>
        <item x="55"/>
        <item x="35"/>
        <item x="52"/>
        <item x="32"/>
        <item m="1" x="102"/>
        <item m="1" x="92"/>
        <item h="1" x="31"/>
        <item h="1" x="48"/>
        <item h="1" x="33"/>
        <item h="1" x="71"/>
        <item h="1" m="1" x="99"/>
        <item h="1" x="40"/>
        <item h="1" m="1" x="89"/>
        <item h="1" x="41"/>
        <item h="1" x="0"/>
        <item h="1" x="22"/>
        <item h="1" x="10"/>
        <item h="1" m="1" x="90"/>
        <item h="1" x="64"/>
        <item h="1" x="58"/>
        <item h="1" x="70"/>
        <item h="1" x="21"/>
        <item h="1" x="44"/>
        <item h="1" x="9"/>
        <item h="1" x="6"/>
        <item h="1" x="43"/>
        <item h="1" x="30"/>
        <item h="1" x="24"/>
        <item h="1" x="50"/>
        <item h="1" m="1" x="98"/>
        <item h="1" m="1" x="101"/>
        <item h="1" x="53"/>
        <item h="1" x="72"/>
        <item h="1" x="8"/>
        <item h="1" x="23"/>
        <item h="1" x="54"/>
        <item h="1" x="74"/>
        <item h="1" m="1" x="91"/>
        <item h="1" x="76"/>
        <item h="1" x="77"/>
        <item h="1" x="78"/>
        <item h="1" x="79"/>
        <item h="1" m="1" x="100"/>
        <item h="1" m="1" x="103"/>
        <item h="1" x="80"/>
        <item h="1" m="1" x="88"/>
        <item h="1" m="1" x="87"/>
        <item h="1" m="1" x="93"/>
        <item h="1" x="81"/>
        <item h="1" x="82"/>
        <item h="1" x="83"/>
        <item h="1" x="84"/>
        <item h="1" x="75"/>
        <item h="1" m="1" x="95"/>
        <item h="1" x="85"/>
        <item h="1" x="1"/>
        <item h="1" x="56"/>
        <item h="1" x="15"/>
        <item h="1" x="3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4">
        <item x="1"/>
        <item x="0"/>
        <item x="2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6">
    <i>
      <x v="31"/>
    </i>
    <i>
      <x v="38"/>
    </i>
    <i>
      <x v="50"/>
    </i>
    <i>
      <x v="66"/>
    </i>
    <i>
      <x v="75"/>
    </i>
    <i t="grand">
      <x/>
    </i>
  </rowItems>
  <colFields count="3">
    <field x="9"/>
    <field x="2"/>
    <field x="-2"/>
  </colFields>
  <colItems count="26">
    <i>
      <x/>
      <x v="46"/>
      <x/>
    </i>
    <i r="2" i="1">
      <x v="1"/>
    </i>
    <i r="1">
      <x v="47"/>
      <x/>
    </i>
    <i r="2" i="1">
      <x v="1"/>
    </i>
    <i r="1">
      <x v="48"/>
      <x/>
    </i>
    <i r="2" i="1">
      <x v="1"/>
    </i>
    <i t="default">
      <x/>
    </i>
    <i t="default" i="1">
      <x/>
    </i>
    <i>
      <x v="1"/>
      <x v="44"/>
      <x/>
    </i>
    <i r="2" i="1">
      <x v="1"/>
    </i>
    <i r="1">
      <x v="46"/>
      <x/>
    </i>
    <i r="2" i="1">
      <x v="1"/>
    </i>
    <i r="1">
      <x v="47"/>
      <x/>
    </i>
    <i r="2" i="1">
      <x v="1"/>
    </i>
    <i r="1">
      <x v="48"/>
      <x/>
    </i>
    <i r="2" i="1">
      <x v="1"/>
    </i>
    <i t="default">
      <x v="1"/>
    </i>
    <i t="default" i="1">
      <x v="1"/>
    </i>
    <i>
      <x v="2"/>
      <x v="46"/>
      <x/>
    </i>
    <i r="2" i="1">
      <x v="1"/>
    </i>
    <i r="1">
      <x v="48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94">
    <format dxfId="3303">
      <pivotArea dataOnly="0" outline="0" fieldPosition="0">
        <references count="1">
          <reference field="1" count="0" defaultSubtotal="1"/>
        </references>
      </pivotArea>
    </format>
    <format dxfId="3302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3301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3300">
      <pivotArea dataOnly="0" labelOnly="1" grandCol="1" outline="0" fieldPosition="0"/>
    </format>
    <format dxfId="3299">
      <pivotArea dataOnly="0" labelOnly="1" outline="0" fieldPosition="0">
        <references count="2">
          <reference field="2" count="0"/>
          <reference field="9" count="1" selected="0">
            <x v="0"/>
          </reference>
        </references>
      </pivotArea>
    </format>
    <format dxfId="3298">
      <pivotArea dataOnly="0" labelOnly="1" outline="0" fieldPosition="0">
        <references count="2">
          <reference field="2" count="0"/>
          <reference field="9" count="1" selected="0">
            <x v="1"/>
          </reference>
        </references>
      </pivotArea>
    </format>
    <format dxfId="3297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296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295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294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93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9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29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29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28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288">
      <pivotArea outline="0" fieldPosition="0">
        <references count="1">
          <reference field="4294967294" count="1">
            <x v="0"/>
          </reference>
        </references>
      </pivotArea>
    </format>
    <format dxfId="3287">
      <pivotArea outline="0" fieldPosition="0">
        <references count="1">
          <reference field="4294967294" count="1">
            <x v="1"/>
          </reference>
        </references>
      </pivotArea>
    </format>
    <format dxfId="3286">
      <pivotArea dataOnly="0" outline="0" fieldPosition="0">
        <references count="1">
          <reference field="2" count="1">
            <x v="28"/>
          </reference>
        </references>
      </pivotArea>
    </format>
    <format dxfId="3285">
      <pivotArea dataOnly="0" outline="0" fieldPosition="0">
        <references count="1">
          <reference field="2" count="1">
            <x v="29"/>
          </reference>
        </references>
      </pivotArea>
    </format>
    <format dxfId="328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28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282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281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280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279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27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27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27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27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27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273">
      <pivotArea dataOnly="0" labelOnly="1" outline="0" fieldPosition="0">
        <references count="2">
          <reference field="2" count="1">
            <x v="28"/>
          </reference>
          <reference field="9" count="1" selected="0">
            <x v="2"/>
          </reference>
        </references>
      </pivotArea>
    </format>
    <format dxfId="3272">
      <pivotArea dataOnly="0" labelOnly="1" outline="0" fieldPosition="0">
        <references count="2">
          <reference field="2" count="1">
            <x v="29"/>
          </reference>
          <reference field="9" count="1" selected="0">
            <x v="1"/>
          </reference>
        </references>
      </pivotArea>
    </format>
    <format dxfId="327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270">
      <pivotArea dataOnly="0" labelOnly="1" outline="0" offset="IV1" fieldPosition="0">
        <references count="1">
          <reference field="1" count="1">
            <x v="19"/>
          </reference>
        </references>
      </pivotArea>
    </format>
    <format dxfId="3269">
      <pivotArea dataOnly="0" labelOnly="1" outline="0" offset="IV1" fieldPosition="0">
        <references count="1">
          <reference field="1" count="1">
            <x v="31"/>
          </reference>
        </references>
      </pivotArea>
    </format>
    <format dxfId="3268">
      <pivotArea dataOnly="0" labelOnly="1" outline="0" offset="IV1" fieldPosition="0">
        <references count="1">
          <reference field="1" count="1">
            <x v="38"/>
          </reference>
        </references>
      </pivotArea>
    </format>
    <format dxfId="3267">
      <pivotArea dataOnly="0" labelOnly="1" outline="0" offset="IV1" fieldPosition="0">
        <references count="1">
          <reference field="1" count="1">
            <x v="48"/>
          </reference>
        </references>
      </pivotArea>
    </format>
    <format dxfId="3266">
      <pivotArea dataOnly="0" labelOnly="1" outline="0" offset="IV1" fieldPosition="0">
        <references count="1">
          <reference field="1" count="1">
            <x v="68"/>
          </reference>
        </references>
      </pivotArea>
    </format>
    <format dxfId="3265">
      <pivotArea dataOnly="0" labelOnly="1" outline="0" offset="IV1" fieldPosition="0">
        <references count="1">
          <reference field="1" count="1">
            <x v="74"/>
          </reference>
        </references>
      </pivotArea>
    </format>
    <format dxfId="3264">
      <pivotArea dataOnly="0" labelOnly="1" outline="0" offset="IV1" fieldPosition="0">
        <references count="1">
          <reference field="1" count="1">
            <x v="75"/>
          </reference>
        </references>
      </pivotArea>
    </format>
    <format dxfId="3263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262">
      <pivotArea dataOnly="0" labelOnly="1" outline="0" fieldPosition="0">
        <references count="1">
          <reference field="1" count="16">
            <x v="0"/>
            <x v="7"/>
            <x v="9"/>
            <x v="18"/>
            <x v="20"/>
            <x v="24"/>
            <x v="26"/>
            <x v="34"/>
            <x v="37"/>
            <x v="50"/>
            <x v="57"/>
            <x v="60"/>
            <x v="61"/>
            <x v="66"/>
            <x v="71"/>
            <x v="76"/>
          </reference>
        </references>
      </pivotArea>
    </format>
    <format dxfId="3261">
      <pivotArea dataOnly="0" labelOnly="1" outline="0" fieldPosition="0">
        <references count="1">
          <reference field="1" count="1">
            <x v="28"/>
          </reference>
        </references>
      </pivotArea>
    </format>
    <format dxfId="3260">
      <pivotArea dataOnly="0" labelOnly="1" outline="0" fieldPosition="0">
        <references count="1">
          <reference field="1" count="0"/>
        </references>
      </pivotArea>
    </format>
    <format dxfId="3259">
      <pivotArea dataOnly="0" outline="0" fieldPosition="0">
        <references count="1">
          <reference field="2" count="1">
            <x v="46"/>
          </reference>
        </references>
      </pivotArea>
    </format>
    <format dxfId="3258">
      <pivotArea dataOnly="0" outline="0" fieldPosition="0">
        <references count="1">
          <reference field="2" count="1">
            <x v="46"/>
          </reference>
        </references>
      </pivotArea>
    </format>
    <format dxfId="3257">
      <pivotArea dataOnly="0" outline="0" fieldPosition="0">
        <references count="1">
          <reference field="2" count="1">
            <x v="47"/>
          </reference>
        </references>
      </pivotArea>
    </format>
    <format dxfId="3256">
      <pivotArea dataOnly="0" outline="0" fieldPosition="0">
        <references count="1">
          <reference field="2" count="1">
            <x v="48"/>
          </reference>
        </references>
      </pivotArea>
    </format>
    <format dxfId="3255">
      <pivotArea dataOnly="0" labelOnly="1" outline="0" fieldPosition="0">
        <references count="1">
          <reference field="9" count="0"/>
        </references>
      </pivotArea>
    </format>
    <format dxfId="3254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253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52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51">
      <pivotArea dataOnly="0" labelOnly="1" outline="0" fieldPosition="0">
        <references count="2">
          <reference field="2" count="3">
            <x v="46"/>
            <x v="47"/>
            <x v="48"/>
          </reference>
          <reference field="9" count="1" selected="0">
            <x v="0"/>
          </reference>
        </references>
      </pivotArea>
    </format>
    <format dxfId="3250">
      <pivotArea dataOnly="0" labelOnly="1" outline="0" fieldPosition="0">
        <references count="2">
          <reference field="2" count="5">
            <x v="44"/>
            <x v="46"/>
            <x v="47"/>
            <x v="48"/>
            <x v="49"/>
          </reference>
          <reference field="9" count="1" selected="0">
            <x v="1"/>
          </reference>
        </references>
      </pivotArea>
    </format>
    <format dxfId="3249">
      <pivotArea dataOnly="0" labelOnly="1" outline="0" fieldPosition="0">
        <references count="2">
          <reference field="2" count="2">
            <x v="46"/>
            <x v="50"/>
          </reference>
          <reference field="9" count="1" selected="0">
            <x v="2"/>
          </reference>
        </references>
      </pivotArea>
    </format>
    <format dxfId="324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6"/>
          </reference>
          <reference field="9" count="1" selected="0">
            <x v="0"/>
          </reference>
        </references>
      </pivotArea>
    </format>
    <format dxfId="324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7"/>
          </reference>
          <reference field="9" count="1" selected="0">
            <x v="0"/>
          </reference>
        </references>
      </pivotArea>
    </format>
    <format dxfId="324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8"/>
          </reference>
          <reference field="9" count="1" selected="0">
            <x v="0"/>
          </reference>
        </references>
      </pivotArea>
    </format>
    <format dxfId="324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4"/>
          </reference>
          <reference field="9" count="1" selected="0">
            <x v="1"/>
          </reference>
        </references>
      </pivotArea>
    </format>
    <format dxfId="324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6"/>
          </reference>
          <reference field="9" count="1" selected="0">
            <x v="1"/>
          </reference>
        </references>
      </pivotArea>
    </format>
    <format dxfId="324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7"/>
          </reference>
          <reference field="9" count="1" selected="0">
            <x v="1"/>
          </reference>
        </references>
      </pivotArea>
    </format>
    <format dxfId="324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8"/>
          </reference>
          <reference field="9" count="1" selected="0">
            <x v="1"/>
          </reference>
        </references>
      </pivotArea>
    </format>
    <format dxfId="324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9"/>
          </reference>
          <reference field="9" count="1" selected="0">
            <x v="1"/>
          </reference>
        </references>
      </pivotArea>
    </format>
    <format dxfId="324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6"/>
          </reference>
          <reference field="9" count="1" selected="0">
            <x v="2"/>
          </reference>
        </references>
      </pivotArea>
    </format>
    <format dxfId="323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0"/>
          </reference>
          <reference field="9" count="1" selected="0">
            <x v="2"/>
          </reference>
        </references>
      </pivotArea>
    </format>
    <format dxfId="3238">
      <pivotArea dataOnly="0" labelOnly="1" outline="0" fieldPosition="0">
        <references count="2">
          <reference field="2" count="1">
            <x v="48"/>
          </reference>
          <reference field="9" count="1" selected="0">
            <x v="2"/>
          </reference>
        </references>
      </pivotArea>
    </format>
    <format dxfId="3237">
      <pivotArea dataOnly="0" outline="0" fieldPosition="0">
        <references count="1">
          <reference field="2" count="1">
            <x v="47"/>
          </reference>
        </references>
      </pivotArea>
    </format>
    <format dxfId="3236">
      <pivotArea dataOnly="0" outline="0" fieldPosition="0">
        <references count="1">
          <reference field="2" count="1">
            <x v="44"/>
          </reference>
        </references>
      </pivotArea>
    </format>
    <format dxfId="3235">
      <pivotArea dataOnly="0" outline="0" fieldPosition="0">
        <references count="1">
          <reference field="2" count="1">
            <x v="48"/>
          </reference>
        </references>
      </pivotArea>
    </format>
    <format dxfId="3234">
      <pivotArea dataOnly="0" labelOnly="1" outline="0" fieldPosition="0">
        <references count="3">
          <reference field="4294967294" count="1">
            <x v="1"/>
          </reference>
          <reference field="2" count="1" selected="0">
            <x v="46"/>
          </reference>
          <reference field="9" count="1" selected="0">
            <x v="0"/>
          </reference>
        </references>
      </pivotArea>
    </format>
    <format dxfId="3233">
      <pivotArea dataOnly="0" labelOnly="1" outline="0" fieldPosition="0">
        <references count="3">
          <reference field="4294967294" count="1">
            <x v="0"/>
          </reference>
          <reference field="2" count="1" selected="0">
            <x v="46"/>
          </reference>
          <reference field="9" count="1" selected="0">
            <x v="0"/>
          </reference>
        </references>
      </pivotArea>
    </format>
    <format dxfId="3232">
      <pivotArea dataOnly="0" labelOnly="1" outline="0" offset="A256" fieldPosition="0">
        <references count="2">
          <reference field="2" count="1">
            <x v="47"/>
          </reference>
          <reference field="9" count="1" selected="0">
            <x v="0"/>
          </reference>
        </references>
      </pivotArea>
    </format>
    <format dxfId="3231">
      <pivotArea dataOnly="0" labelOnly="1" outline="0" fieldPosition="0">
        <references count="3">
          <reference field="4294967294" count="1">
            <x v="0"/>
          </reference>
          <reference field="2" count="1" selected="0">
            <x v="47"/>
          </reference>
          <reference field="9" count="1" selected="0">
            <x v="0"/>
          </reference>
        </references>
      </pivotArea>
    </format>
    <format dxfId="3230">
      <pivotArea dataOnly="0" labelOnly="1" outline="0" fieldPosition="0">
        <references count="3">
          <reference field="4294967294" count="1">
            <x v="1"/>
          </reference>
          <reference field="2" count="1" selected="0">
            <x v="47"/>
          </reference>
          <reference field="9" count="1" selected="0">
            <x v="0"/>
          </reference>
        </references>
      </pivotArea>
    </format>
    <format dxfId="3229">
      <pivotArea dataOnly="0" labelOnly="1" outline="0" fieldPosition="0">
        <references count="3">
          <reference field="4294967294" count="1">
            <x v="0"/>
          </reference>
          <reference field="2" count="1" selected="0">
            <x v="47"/>
          </reference>
          <reference field="9" count="1" selected="0">
            <x v="1"/>
          </reference>
        </references>
      </pivotArea>
    </format>
    <format dxfId="3228">
      <pivotArea dataOnly="0" labelOnly="1" outline="0" fieldPosition="0">
        <references count="3">
          <reference field="4294967294" count="1">
            <x v="1"/>
          </reference>
          <reference field="2" count="1" selected="0">
            <x v="47"/>
          </reference>
          <reference field="9" count="1" selected="0">
            <x v="1"/>
          </reference>
        </references>
      </pivotArea>
    </format>
    <format dxfId="3227">
      <pivotArea dataOnly="0" labelOnly="1" outline="0" fieldPosition="0">
        <references count="2">
          <reference field="2" count="1">
            <x v="48"/>
          </reference>
          <reference field="9" count="1" selected="0">
            <x v="0"/>
          </reference>
        </references>
      </pivotArea>
    </format>
    <format dxfId="3226">
      <pivotArea dataOnly="0" labelOnly="1" outline="0" offset="IV256" fieldPosition="0">
        <references count="2">
          <reference field="2" count="1">
            <x v="48"/>
          </reference>
          <reference field="9" count="1" selected="0">
            <x v="0"/>
          </reference>
        </references>
      </pivotArea>
    </format>
    <format dxfId="3225">
      <pivotArea dataOnly="0" labelOnly="1" outline="0" fieldPosition="0">
        <references count="3">
          <reference field="4294967294" count="1">
            <x v="0"/>
          </reference>
          <reference field="2" count="1" selected="0">
            <x v="48"/>
          </reference>
          <reference field="9" count="1" selected="0">
            <x v="0"/>
          </reference>
        </references>
      </pivotArea>
    </format>
    <format dxfId="3224">
      <pivotArea dataOnly="0" labelOnly="1" outline="0" fieldPosition="0">
        <references count="3">
          <reference field="4294967294" count="1">
            <x v="1"/>
          </reference>
          <reference field="2" count="1" selected="0">
            <x v="48"/>
          </reference>
          <reference field="9" count="1" selected="0">
            <x v="0"/>
          </reference>
        </references>
      </pivotArea>
    </format>
    <format dxfId="3223">
      <pivotArea dataOnly="0" labelOnly="1" outline="0" fieldPosition="0">
        <references count="3">
          <reference field="4294967294" count="1">
            <x v="0"/>
          </reference>
          <reference field="2" count="1" selected="0">
            <x v="48"/>
          </reference>
          <reference field="9" count="1" selected="0">
            <x v="1"/>
          </reference>
        </references>
      </pivotArea>
    </format>
    <format dxfId="3222">
      <pivotArea dataOnly="0" labelOnly="1" outline="0" fieldPosition="0">
        <references count="3">
          <reference field="4294967294" count="1">
            <x v="1"/>
          </reference>
          <reference field="2" count="1" selected="0">
            <x v="48"/>
          </reference>
          <reference field="9" count="1" selected="0">
            <x v="1"/>
          </reference>
        </references>
      </pivotArea>
    </format>
    <format dxfId="3221">
      <pivotArea dataOnly="0" labelOnly="1" outline="0" fieldPosition="0">
        <references count="3">
          <reference field="4294967294" count="1">
            <x v="0"/>
          </reference>
          <reference field="2" count="1" selected="0">
            <x v="46"/>
          </reference>
          <reference field="9" count="1" selected="0">
            <x v="1"/>
          </reference>
        </references>
      </pivotArea>
    </format>
    <format dxfId="3220">
      <pivotArea dataOnly="0" labelOnly="1" outline="0" fieldPosition="0">
        <references count="3">
          <reference field="4294967294" count="1">
            <x v="1"/>
          </reference>
          <reference field="2" count="1" selected="0">
            <x v="46"/>
          </reference>
          <reference field="9" count="1" selected="0">
            <x v="1"/>
          </reference>
        </references>
      </pivotArea>
    </format>
    <format dxfId="3219">
      <pivotArea dataOnly="0" labelOnly="1" outline="0" offset="IV256" fieldPosition="0">
        <references count="2">
          <reference field="2" count="1">
            <x v="44"/>
          </reference>
          <reference field="9" count="1" selected="0">
            <x v="1"/>
          </reference>
        </references>
      </pivotArea>
    </format>
    <format dxfId="3218">
      <pivotArea dataOnly="0" labelOnly="1" outline="0" fieldPosition="0">
        <references count="3">
          <reference field="4294967294" count="1">
            <x v="0"/>
          </reference>
          <reference field="2" count="1" selected="0">
            <x v="44"/>
          </reference>
          <reference field="9" count="1" selected="0">
            <x v="1"/>
          </reference>
        </references>
      </pivotArea>
    </format>
    <format dxfId="3217">
      <pivotArea dataOnly="0" labelOnly="1" outline="0" fieldPosition="0">
        <references count="3">
          <reference field="4294967294" count="1">
            <x v="1"/>
          </reference>
          <reference field="2" count="1" selected="0">
            <x v="44"/>
          </reference>
          <reference field="9" count="1" selected="0">
            <x v="1"/>
          </reference>
        </references>
      </pivotArea>
    </format>
    <format dxfId="3216">
      <pivotArea dataOnly="0" labelOnly="1" outline="0" fieldPosition="0">
        <references count="3">
          <reference field="4294967294" count="1">
            <x v="0"/>
          </reference>
          <reference field="2" count="1" selected="0">
            <x v="46"/>
          </reference>
          <reference field="9" count="1" selected="0">
            <x v="2"/>
          </reference>
        </references>
      </pivotArea>
    </format>
    <format dxfId="3215">
      <pivotArea dataOnly="0" labelOnly="1" outline="0" fieldPosition="0">
        <references count="3">
          <reference field="4294967294" count="1">
            <x v="1"/>
          </reference>
          <reference field="2" count="1" selected="0">
            <x v="46"/>
          </reference>
          <reference field="9" count="1" selected="0">
            <x v="2"/>
          </reference>
        </references>
      </pivotArea>
    </format>
    <format dxfId="321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8"/>
          </reference>
          <reference field="9" count="1" selected="0">
            <x v="2"/>
          </reference>
        </references>
      </pivotArea>
    </format>
    <format dxfId="3213">
      <pivotArea dataOnly="0" labelOnly="1" outline="0" fieldPosition="0">
        <references count="2">
          <reference field="4294967294" count="1" selected="0">
            <x v="0"/>
          </reference>
          <reference field="9" count="1" defaultSubtotal="1">
            <x v="2"/>
          </reference>
        </references>
      </pivotArea>
    </format>
    <format dxfId="3212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21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8"/>
          </reference>
          <reference field="9" count="1" selected="0">
            <x v="2"/>
          </reference>
        </references>
      </pivotArea>
    </format>
    <format dxfId="3210">
      <pivotArea dataOnly="0" labelOnly="1" outline="0" fieldPosition="0">
        <references count="2">
          <reference field="2" count="1">
            <x v="48"/>
          </reference>
          <reference field="9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1793B-A049-426D-96ED-C83516B238ED}" name="Pivot_Customer" cacheId="33" applyNumberFormats="0" applyBorderFormats="0" applyFontFormats="0" applyPatternFormats="0" applyAlignmentFormats="0" applyWidthHeightFormats="0" dataCaption="" updatedVersion="6" compact="0" compactData="0">
  <location ref="A3:AE13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0">
        <item x="5"/>
        <item h="1" x="0"/>
        <item h="1" x="60"/>
        <item h="1" x="73"/>
        <item h="1" x="43"/>
        <item h="1" x="72"/>
        <item h="1" x="71"/>
        <item x="34"/>
        <item h="1" x="65"/>
        <item x="16"/>
        <item h="1" x="39"/>
        <item h="1" x="68"/>
        <item h="1" x="69"/>
        <item h="1" x="64"/>
        <item h="1" x="76"/>
        <item h="1" x="21"/>
        <item h="1" x="37"/>
        <item h="1" x="28"/>
        <item x="42"/>
        <item x="32"/>
        <item x="12"/>
        <item h="1" x="8"/>
        <item h="1" x="31"/>
        <item h="1" m="1" x="78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25"/>
        <item x="40"/>
        <item h="1" x="46"/>
        <item h="1" x="49"/>
        <item x="23"/>
        <item x="4"/>
        <item h="1" x="26"/>
        <item h="1" x="77"/>
        <item h="1" x="70"/>
        <item h="1" x="51"/>
        <item x="62"/>
        <item h="1" x="7"/>
        <item x="53"/>
        <item h="1" x="44"/>
        <item h="1" x="6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05">
        <item h="1" x="45"/>
        <item h="1" x="26"/>
        <item h="1" x="57"/>
        <item h="1" x="28"/>
        <item x="20"/>
        <item x="67"/>
        <item x="18"/>
        <item x="19"/>
        <item h="1" x="13"/>
        <item h="1" x="65"/>
        <item h="1" x="4"/>
        <item h="1" x="60"/>
        <item h="1" x="3"/>
        <item h="1" x="25"/>
        <item h="1" x="16"/>
        <item h="1" x="49"/>
        <item h="1" m="1" x="94"/>
        <item h="1" x="37"/>
        <item h="1" x="27"/>
        <item h="1" x="46"/>
        <item h="1" x="59"/>
        <item h="1" x="69"/>
        <item h="1" m="1" x="86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m="1" x="96"/>
        <item h="1" x="14"/>
        <item h="1" m="1" x="97"/>
        <item h="1" x="11"/>
        <item h="1" x="62"/>
        <item h="1" x="73"/>
        <item h="1" x="47"/>
        <item h="1" x="55"/>
        <item h="1" x="35"/>
        <item h="1" x="52"/>
        <item h="1" x="32"/>
        <item h="1" m="1" x="102"/>
        <item h="1" m="1" x="92"/>
        <item h="1" x="31"/>
        <item h="1" x="48"/>
        <item h="1" x="33"/>
        <item h="1" x="71"/>
        <item h="1" m="1" x="99"/>
        <item h="1" x="40"/>
        <item h="1" m="1" x="89"/>
        <item h="1" x="41"/>
        <item h="1" x="0"/>
        <item h="1" x="22"/>
        <item h="1" x="10"/>
        <item h="1" m="1" x="90"/>
        <item h="1" x="64"/>
        <item h="1" x="58"/>
        <item x="70"/>
        <item h="1" x="21"/>
        <item h="1" x="44"/>
        <item h="1" x="9"/>
        <item h="1" x="6"/>
        <item h="1" x="43"/>
        <item h="1" x="30"/>
        <item h="1" x="24"/>
        <item h="1" x="50"/>
        <item h="1" m="1" x="98"/>
        <item h="1" m="1" x="101"/>
        <item h="1" x="53"/>
        <item h="1" x="72"/>
        <item h="1" x="8"/>
        <item h="1" x="23"/>
        <item h="1" x="54"/>
        <item x="74"/>
        <item h="1" m="1" x="91"/>
        <item x="76"/>
        <item h="1" x="77"/>
        <item h="1" x="78"/>
        <item h="1" x="79"/>
        <item h="1" m="1" x="100"/>
        <item h="1" m="1" x="103"/>
        <item h="1" x="80"/>
        <item h="1" m="1" x="88"/>
        <item h="1" m="1" x="87"/>
        <item h="1" m="1" x="93"/>
        <item h="1" x="81"/>
        <item h="1" x="82"/>
        <item h="1" x="83"/>
        <item h="1" x="84"/>
        <item h="1" x="75"/>
        <item h="1" m="1" x="95"/>
        <item h="1" x="85"/>
        <item h="1" x="1"/>
        <item h="1" x="56"/>
        <item h="1" x="15"/>
        <item h="1" x="3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4">
        <item x="1"/>
        <item x="0"/>
        <item x="2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7">
    <i>
      <x/>
    </i>
    <i>
      <x v="26"/>
    </i>
    <i>
      <x v="50"/>
    </i>
    <i>
      <x v="68"/>
    </i>
    <i>
      <x v="74"/>
    </i>
    <i>
      <x v="76"/>
    </i>
    <i t="grand">
      <x/>
    </i>
  </rowItems>
  <colFields count="3">
    <field x="9"/>
    <field x="2"/>
    <field x="-2"/>
  </colFields>
  <colItems count="30">
    <i>
      <x/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t="default">
      <x/>
    </i>
    <i t="default" i="1">
      <x/>
    </i>
    <i>
      <x v="1"/>
      <x v="4"/>
      <x/>
    </i>
    <i r="2" i="1">
      <x v="1"/>
    </i>
    <i r="1">
      <x v="6"/>
      <x/>
    </i>
    <i r="2" i="1">
      <x v="1"/>
    </i>
    <i r="1">
      <x v="7"/>
      <x/>
    </i>
    <i r="2" i="1">
      <x v="1"/>
    </i>
    <i t="default">
      <x v="1"/>
    </i>
    <i t="default" i="1">
      <x v="1"/>
    </i>
    <i>
      <x v="2"/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1"/>
      <x/>
    </i>
    <i r="2" i="1">
      <x v="1"/>
    </i>
    <i r="1">
      <x v="83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61">
    <format dxfId="3209">
      <pivotArea dataOnly="0" outline="0" fieldPosition="0">
        <references count="1">
          <reference field="1" count="0" defaultSubtotal="1"/>
        </references>
      </pivotArea>
    </format>
    <format dxfId="3208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3207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3206">
      <pivotArea dataOnly="0" labelOnly="1" grandCol="1" outline="0" fieldPosition="0"/>
    </format>
    <format dxfId="3205">
      <pivotArea dataOnly="0" labelOnly="1" outline="0" fieldPosition="0">
        <references count="2">
          <reference field="2" count="0"/>
          <reference field="9" count="1" selected="0">
            <x v="0"/>
          </reference>
        </references>
      </pivotArea>
    </format>
    <format dxfId="3204">
      <pivotArea dataOnly="0" labelOnly="1" outline="0" fieldPosition="0">
        <references count="2">
          <reference field="2" count="0"/>
          <reference field="9" count="1" selected="0">
            <x v="1"/>
          </reference>
        </references>
      </pivotArea>
    </format>
    <format dxfId="3203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202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201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200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99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19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19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19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19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194">
      <pivotArea outline="0" fieldPosition="0">
        <references count="1">
          <reference field="4294967294" count="1">
            <x v="0"/>
          </reference>
        </references>
      </pivotArea>
    </format>
    <format dxfId="3193">
      <pivotArea outline="0" fieldPosition="0">
        <references count="1">
          <reference field="4294967294" count="1">
            <x v="1"/>
          </reference>
        </references>
      </pivotArea>
    </format>
    <format dxfId="3192">
      <pivotArea dataOnly="0" outline="0" fieldPosition="0">
        <references count="1">
          <reference field="2" count="1">
            <x v="28"/>
          </reference>
        </references>
      </pivotArea>
    </format>
    <format dxfId="3191">
      <pivotArea dataOnly="0" outline="0" fieldPosition="0">
        <references count="1">
          <reference field="2" count="1">
            <x v="29"/>
          </reference>
        </references>
      </pivotArea>
    </format>
    <format dxfId="319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18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188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187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186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185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18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18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0"/>
          </reference>
        </references>
      </pivotArea>
    </format>
    <format dxfId="318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0"/>
          </reference>
        </references>
      </pivotArea>
    </format>
    <format dxfId="318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1"/>
          </reference>
        </references>
      </pivotArea>
    </format>
    <format dxfId="318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8"/>
          </reference>
          <reference field="9" count="1" selected="0">
            <x v="2"/>
          </reference>
        </references>
      </pivotArea>
    </format>
    <format dxfId="3179">
      <pivotArea dataOnly="0" labelOnly="1" outline="0" fieldPosition="0">
        <references count="2">
          <reference field="2" count="1">
            <x v="28"/>
          </reference>
          <reference field="9" count="1" selected="0">
            <x v="2"/>
          </reference>
        </references>
      </pivotArea>
    </format>
    <format dxfId="3178">
      <pivotArea dataOnly="0" labelOnly="1" outline="0" fieldPosition="0">
        <references count="2">
          <reference field="2" count="1">
            <x v="29"/>
          </reference>
          <reference field="9" count="1" selected="0">
            <x v="1"/>
          </reference>
        </references>
      </pivotArea>
    </format>
    <format dxfId="317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9"/>
          </reference>
          <reference field="9" count="1" selected="0">
            <x v="1"/>
          </reference>
        </references>
      </pivotArea>
    </format>
    <format dxfId="317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9"/>
          </reference>
          <reference field="9" count="1" selected="0">
            <x v="2"/>
          </reference>
        </references>
      </pivotArea>
    </format>
    <format dxfId="317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8"/>
          </reference>
          <reference field="9" count="1" selected="0">
            <x v="2"/>
          </reference>
        </references>
      </pivotArea>
    </format>
    <format dxfId="3174">
      <pivotArea dataOnly="0" labelOnly="1" outline="0" fieldPosition="0">
        <references count="1">
          <reference field="9" count="0"/>
        </references>
      </pivotArea>
    </format>
    <format dxfId="3173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172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17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70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169">
      <pivotArea dataOnly="0" labelOnly="1" outline="0" fieldPosition="0">
        <references count="2">
          <reference field="2" count="3">
            <x v="5"/>
            <x v="6"/>
            <x v="7"/>
          </reference>
          <reference field="9" count="1" selected="0">
            <x v="0"/>
          </reference>
        </references>
      </pivotArea>
    </format>
    <format dxfId="3168">
      <pivotArea dataOnly="0" labelOnly="1" outline="0" fieldPosition="0">
        <references count="2">
          <reference field="2" count="3">
            <x v="4"/>
            <x v="6"/>
            <x v="7"/>
          </reference>
          <reference field="9" count="1" selected="0">
            <x v="1"/>
          </reference>
        </references>
      </pivotArea>
    </format>
    <format dxfId="3167">
      <pivotArea dataOnly="0" labelOnly="1" outline="0" fieldPosition="0">
        <references count="2">
          <reference field="2" count="5">
            <x v="5"/>
            <x v="6"/>
            <x v="7"/>
            <x v="81"/>
            <x v="83"/>
          </reference>
          <reference field="9" count="1" selected="0">
            <x v="2"/>
          </reference>
        </references>
      </pivotArea>
    </format>
    <format dxfId="316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"/>
          </reference>
          <reference field="9" count="1" selected="0">
            <x v="0"/>
          </reference>
        </references>
      </pivotArea>
    </format>
    <format dxfId="316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"/>
          </reference>
          <reference field="9" count="1" selected="0">
            <x v="0"/>
          </reference>
        </references>
      </pivotArea>
    </format>
    <format dxfId="316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"/>
          </reference>
          <reference field="9" count="1" selected="0">
            <x v="0"/>
          </reference>
        </references>
      </pivotArea>
    </format>
    <format dxfId="316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"/>
          </reference>
          <reference field="9" count="1" selected="0">
            <x v="1"/>
          </reference>
        </references>
      </pivotArea>
    </format>
    <format dxfId="316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"/>
          </reference>
          <reference field="9" count="1" selected="0">
            <x v="1"/>
          </reference>
        </references>
      </pivotArea>
    </format>
    <format dxfId="316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"/>
          </reference>
          <reference field="9" count="1" selected="0">
            <x v="1"/>
          </reference>
        </references>
      </pivotArea>
    </format>
    <format dxfId="316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"/>
          </reference>
          <reference field="9" count="1" selected="0">
            <x v="2"/>
          </reference>
        </references>
      </pivotArea>
    </format>
    <format dxfId="315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"/>
          </reference>
          <reference field="9" count="1" selected="0">
            <x v="2"/>
          </reference>
        </references>
      </pivotArea>
    </format>
    <format dxfId="315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"/>
          </reference>
          <reference field="9" count="1" selected="0">
            <x v="2"/>
          </reference>
        </references>
      </pivotArea>
    </format>
    <format dxfId="315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1"/>
          </reference>
          <reference field="9" count="1" selected="0">
            <x v="2"/>
          </reference>
        </references>
      </pivotArea>
    </format>
    <format dxfId="315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3"/>
          </reference>
          <reference field="9" count="1" selected="0">
            <x v="2"/>
          </reference>
        </references>
      </pivotArea>
    </format>
    <format dxfId="3155">
      <pivotArea dataOnly="0" labelOnly="1" outline="0" fieldPosition="0">
        <references count="1">
          <reference field="1" count="0"/>
        </references>
      </pivotArea>
    </format>
    <format dxfId="3154">
      <pivotArea dataOnly="0" outline="0" fieldPosition="0">
        <references count="1">
          <reference field="2" count="1">
            <x v="5"/>
          </reference>
        </references>
      </pivotArea>
    </format>
    <format dxfId="3153">
      <pivotArea dataOnly="0" outline="0" fieldPosition="0">
        <references count="1">
          <reference field="2" count="1">
            <x v="6"/>
          </reference>
        </references>
      </pivotArea>
    </format>
    <format dxfId="3152">
      <pivotArea dataOnly="0" outline="0" fieldPosition="0">
        <references count="1">
          <reference field="2" count="1">
            <x v="6"/>
          </reference>
        </references>
      </pivotArea>
    </format>
    <format dxfId="3151">
      <pivotArea dataOnly="0" outline="0" fieldPosition="0">
        <references count="1">
          <reference field="2" count="1">
            <x v="7"/>
          </reference>
        </references>
      </pivotArea>
    </format>
    <format dxfId="3150">
      <pivotArea dataOnly="0" outline="0" fieldPosition="0">
        <references count="1">
          <reference field="2" count="1">
            <x v="81"/>
          </reference>
        </references>
      </pivotArea>
    </format>
    <format dxfId="3149">
      <pivotArea dataOnly="0" outline="0" fieldPosition="0">
        <references count="1">
          <reference field="2" count="1">
            <x v="8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05A56-E20F-4203-A3D7-73D7126F2B04}" name="Pivot_Customer" cacheId="33" applyNumberFormats="0" applyBorderFormats="0" applyFontFormats="0" applyPatternFormats="0" applyAlignmentFormats="0" applyWidthHeightFormats="0" dataCaption="" updatedVersion="6" compact="0" compactData="0">
  <location ref="A3:J16" firstHeaderRow="1" firstDataRow="3" firstDataCol="2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0">
        <item x="5"/>
        <item h="1" x="0"/>
        <item h="1" x="60"/>
        <item h="1" x="73"/>
        <item h="1" x="43"/>
        <item h="1" x="72"/>
        <item h="1" x="71"/>
        <item x="34"/>
        <item h="1" x="65"/>
        <item x="16"/>
        <item h="1" x="39"/>
        <item h="1" x="68"/>
        <item h="1" x="69"/>
        <item h="1" x="64"/>
        <item h="1" x="76"/>
        <item h="1" x="21"/>
        <item h="1" x="37"/>
        <item h="1" x="28"/>
        <item x="42"/>
        <item x="32"/>
        <item x="12"/>
        <item h="1" x="8"/>
        <item h="1" x="31"/>
        <item h="1" m="1" x="78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25"/>
        <item x="40"/>
        <item h="1" x="46"/>
        <item h="1" x="49"/>
        <item x="23"/>
        <item x="4"/>
        <item h="1" x="26"/>
        <item h="1" x="77"/>
        <item h="1" x="70"/>
        <item h="1" x="51"/>
        <item x="62"/>
        <item h="1" x="7"/>
        <item x="53"/>
        <item h="1" x="44"/>
        <item h="1" x="6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Row" compact="0" outline="0" multipleItemSelectionAllowed="1" showAll="0">
      <items count="105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m="1" x="94"/>
        <item h="1" x="37"/>
        <item h="1" x="27"/>
        <item h="1" x="46"/>
        <item h="1" x="59"/>
        <item h="1" x="69"/>
        <item h="1" m="1" x="86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m="1" x="96"/>
        <item h="1" x="14"/>
        <item h="1" m="1" x="97"/>
        <item h="1" x="11"/>
        <item h="1" x="62"/>
        <item h="1" x="73"/>
        <item h="1" x="47"/>
        <item h="1" x="55"/>
        <item h="1" x="35"/>
        <item h="1" x="52"/>
        <item h="1" x="32"/>
        <item h="1" m="1" x="102"/>
        <item h="1" m="1" x="92"/>
        <item h="1" x="31"/>
        <item h="1" x="48"/>
        <item h="1" x="33"/>
        <item h="1" x="71"/>
        <item h="1" m="1" x="99"/>
        <item h="1" x="40"/>
        <item h="1" m="1" x="89"/>
        <item h="1" x="41"/>
        <item h="1" x="0"/>
        <item h="1" x="22"/>
        <item h="1" x="10"/>
        <item h="1" m="1" x="90"/>
        <item h="1" x="64"/>
        <item h="1" x="58"/>
        <item h="1" x="70"/>
        <item h="1" x="21"/>
        <item h="1" x="44"/>
        <item h="1" x="9"/>
        <item h="1" x="6"/>
        <item h="1" x="43"/>
        <item h="1" x="30"/>
        <item x="24"/>
        <item h="1" x="50"/>
        <item h="1" m="1" x="98"/>
        <item h="1" m="1" x="101"/>
        <item h="1" x="53"/>
        <item h="1" x="72"/>
        <item h="1" x="8"/>
        <item h="1" x="23"/>
        <item h="1" x="54"/>
        <item h="1" x="74"/>
        <item h="1" m="1" x="91"/>
        <item h="1" x="76"/>
        <item h="1" x="77"/>
        <item h="1" x="78"/>
        <item h="1" x="79"/>
        <item h="1" m="1" x="100"/>
        <item h="1" m="1" x="103"/>
        <item h="1" x="80"/>
        <item h="1" m="1" x="88"/>
        <item h="1" m="1" x="87"/>
        <item h="1" m="1" x="93"/>
        <item h="1" x="81"/>
        <item h="1" x="82"/>
        <item h="1" x="83"/>
        <item h="1" x="84"/>
        <item h="1" x="75"/>
        <item h="1" m="1" x="95"/>
        <item h="1" x="85"/>
        <item h="1" x="1"/>
        <item h="1" x="56"/>
        <item h="1" x="15"/>
        <item h="1" x="3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compact="0" outline="0" multipleItemSelectionAllowed="1" showAll="0"/>
    <pivotField name="Remark" compact="0" outline="0" multipleItemSelectionAllowed="1" showAll="0"/>
    <pivotField name="Month" axis="axisCol" dataField="1" compact="0" outline="0" multipleItemSelectionAllowed="1" showAll="0">
      <items count="4">
        <item x="1"/>
        <item x="0"/>
        <item x="2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2">
    <field x="1"/>
    <field x="2"/>
  </rowFields>
  <rowItems count="11">
    <i>
      <x v="31"/>
      <x v="72"/>
    </i>
    <i t="default">
      <x v="31"/>
    </i>
    <i>
      <x v="48"/>
      <x v="72"/>
    </i>
    <i t="default">
      <x v="48"/>
    </i>
    <i>
      <x v="60"/>
      <x v="72"/>
    </i>
    <i t="default">
      <x v="60"/>
    </i>
    <i>
      <x v="66"/>
      <x v="72"/>
    </i>
    <i t="default">
      <x v="66"/>
    </i>
    <i>
      <x v="74"/>
      <x v="72"/>
    </i>
    <i t="default">
      <x v="74"/>
    </i>
    <i t="grand">
      <x/>
    </i>
  </rowItems>
  <colFields count="2">
    <field x="9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Quantity " fld="3" baseField="0" baseItem="0"/>
    <dataField name="Sum of Month" fld="9" baseField="0" baseItem="0"/>
  </dataFields>
  <formats count="29">
    <format dxfId="3148">
      <pivotArea dataOnly="0" outline="0" fieldPosition="0">
        <references count="1">
          <reference field="1" count="0" defaultSubtotal="1"/>
        </references>
      </pivotArea>
    </format>
    <format dxfId="3147">
      <pivotArea dataOnly="0" labelOnly="1" outline="0" offset="IV1" fieldPosition="0">
        <references count="1">
          <reference field="1" count="1">
            <x v="0"/>
          </reference>
        </references>
      </pivotArea>
    </format>
    <format dxfId="3146">
      <pivotArea dataOnly="0" labelOnly="1" outline="0" offset="IV1" fieldPosition="0">
        <references count="1">
          <reference field="1" count="1">
            <x v="7"/>
          </reference>
        </references>
      </pivotArea>
    </format>
    <format dxfId="3145">
      <pivotArea dataOnly="0" labelOnly="1" outline="0" offset="IV1" fieldPosition="0">
        <references count="1">
          <reference field="1" count="1">
            <x v="9"/>
          </reference>
        </references>
      </pivotArea>
    </format>
    <format dxfId="3144">
      <pivotArea dataOnly="0" labelOnly="1" outline="0" offset="IV1" fieldPosition="0">
        <references count="1">
          <reference field="1" count="1">
            <x v="18"/>
          </reference>
        </references>
      </pivotArea>
    </format>
    <format dxfId="3143">
      <pivotArea dataOnly="0" labelOnly="1" outline="0" offset="IV1" fieldPosition="0">
        <references count="1">
          <reference field="1" count="1">
            <x v="19"/>
          </reference>
        </references>
      </pivotArea>
    </format>
    <format dxfId="3142">
      <pivotArea dataOnly="0" labelOnly="1" outline="0" offset="IV1" fieldPosition="0">
        <references count="1">
          <reference field="1" count="1">
            <x v="20"/>
          </reference>
        </references>
      </pivotArea>
    </format>
    <format dxfId="3141">
      <pivotArea dataOnly="0" labelOnly="1" outline="0" offset="IV1" fieldPosition="0">
        <references count="1">
          <reference field="1" count="1">
            <x v="24"/>
          </reference>
        </references>
      </pivotArea>
    </format>
    <format dxfId="3140">
      <pivotArea dataOnly="0" labelOnly="1" outline="0" offset="IV1" fieldPosition="0">
        <references count="1">
          <reference field="1" count="1">
            <x v="26"/>
          </reference>
        </references>
      </pivotArea>
    </format>
    <format dxfId="3139">
      <pivotArea dataOnly="0" labelOnly="1" outline="0" offset="IV1" fieldPosition="0">
        <references count="1">
          <reference field="1" count="1">
            <x v="28"/>
          </reference>
        </references>
      </pivotArea>
    </format>
    <format dxfId="3138">
      <pivotArea dataOnly="0" labelOnly="1" outline="0" offset="IV1" fieldPosition="0">
        <references count="1">
          <reference field="1" count="1">
            <x v="31"/>
          </reference>
        </references>
      </pivotArea>
    </format>
    <format dxfId="3137">
      <pivotArea dataOnly="0" labelOnly="1" outline="0" offset="IV1" fieldPosition="0">
        <references count="1">
          <reference field="1" count="1">
            <x v="34"/>
          </reference>
        </references>
      </pivotArea>
    </format>
    <format dxfId="3136">
      <pivotArea dataOnly="0" labelOnly="1" outline="0" offset="IV1" fieldPosition="0">
        <references count="1">
          <reference field="1" count="1">
            <x v="37"/>
          </reference>
        </references>
      </pivotArea>
    </format>
    <format dxfId="3135">
      <pivotArea dataOnly="0" labelOnly="1" outline="0" offset="IV1" fieldPosition="0">
        <references count="1">
          <reference field="1" count="1">
            <x v="38"/>
          </reference>
        </references>
      </pivotArea>
    </format>
    <format dxfId="3134">
      <pivotArea dataOnly="0" labelOnly="1" outline="0" offset="IV1" fieldPosition="0">
        <references count="1">
          <reference field="1" count="1">
            <x v="48"/>
          </reference>
        </references>
      </pivotArea>
    </format>
    <format dxfId="3133">
      <pivotArea dataOnly="0" labelOnly="1" outline="0" offset="IV1" fieldPosition="0">
        <references count="1">
          <reference field="1" count="1">
            <x v="50"/>
          </reference>
        </references>
      </pivotArea>
    </format>
    <format dxfId="3132">
      <pivotArea dataOnly="0" labelOnly="1" outline="0" offset="IV1" fieldPosition="0">
        <references count="1">
          <reference field="1" count="1">
            <x v="60"/>
          </reference>
        </references>
      </pivotArea>
    </format>
    <format dxfId="3131">
      <pivotArea dataOnly="0" labelOnly="1" outline="0" offset="IV1" fieldPosition="0">
        <references count="1">
          <reference field="1" count="1">
            <x v="61"/>
          </reference>
        </references>
      </pivotArea>
    </format>
    <format dxfId="3130">
      <pivotArea dataOnly="0" labelOnly="1" outline="0" offset="IV1" fieldPosition="0">
        <references count="1">
          <reference field="1" count="1">
            <x v="66"/>
          </reference>
        </references>
      </pivotArea>
    </format>
    <format dxfId="3129">
      <pivotArea dataOnly="0" labelOnly="1" outline="0" offset="IV1" fieldPosition="0">
        <references count="1">
          <reference field="1" count="1">
            <x v="68"/>
          </reference>
        </references>
      </pivotArea>
    </format>
    <format dxfId="3128">
      <pivotArea dataOnly="0" labelOnly="1" outline="0" offset="IV1" fieldPosition="0">
        <references count="1">
          <reference field="1" count="1">
            <x v="71"/>
          </reference>
        </references>
      </pivotArea>
    </format>
    <format dxfId="3127">
      <pivotArea dataOnly="0" labelOnly="1" outline="0" offset="IV1" fieldPosition="0">
        <references count="1">
          <reference field="1" count="1">
            <x v="74"/>
          </reference>
        </references>
      </pivotArea>
    </format>
    <format dxfId="3126">
      <pivotArea dataOnly="0" labelOnly="1" outline="0" offset="IV1" fieldPosition="0">
        <references count="1">
          <reference field="1" count="1">
            <x v="75"/>
          </reference>
        </references>
      </pivotArea>
    </format>
    <format dxfId="3125">
      <pivotArea dataOnly="0" labelOnly="1" outline="0" offset="IV1" fieldPosition="0">
        <references count="1">
          <reference field="1" count="1">
            <x v="76"/>
          </reference>
        </references>
      </pivotArea>
    </format>
    <format dxfId="3124">
      <pivotArea dataOnly="0" labelOnly="1" outline="0" offset="IV1" fieldPosition="0">
        <references count="1">
          <reference field="1" count="1">
            <x v="57"/>
          </reference>
        </references>
      </pivotArea>
    </format>
    <format dxfId="3123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3122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312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20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EF042-8550-4D07-9006-42292E3070C2}" name="Pivot_Product" cacheId="33" applyNumberFormats="0" applyBorderFormats="0" applyFontFormats="0" applyPatternFormats="0" applyAlignmentFormats="0" applyWidthHeightFormats="0" dataCaption="" updatedVersion="6" compact="0" compactData="0">
  <location ref="A1:A88" firstHeaderRow="1" firstDataRow="1" firstDataCol="1"/>
  <pivotFields count="12">
    <pivotField name="Date" compact="0" outline="0" multipleItemSelectionAllowed="1" showAll="0"/>
    <pivotField name="Customer" compact="0" outline="0" multipleItemSelectionAllowed="1" showAll="0"/>
    <pivotField name="Product" axis="axisRow" compact="0" outline="0" multipleItemSelectionAllowed="1" showAll="0" sortType="ascending">
      <items count="105">
        <item x="74"/>
        <item x="45"/>
        <item x="26"/>
        <item x="57"/>
        <item x="28"/>
        <item x="20"/>
        <item x="67"/>
        <item x="18"/>
        <item x="19"/>
        <item x="13"/>
        <item m="1" x="88"/>
        <item x="65"/>
        <item x="84"/>
        <item x="4"/>
        <item x="60"/>
        <item x="3"/>
        <item m="1" x="91"/>
        <item x="25"/>
        <item x="16"/>
        <item x="49"/>
        <item m="1" x="94"/>
        <item x="56"/>
        <item x="37"/>
        <item x="27"/>
        <item x="46"/>
        <item x="59"/>
        <item x="69"/>
        <item m="1" x="86"/>
        <item x="7"/>
        <item m="1" x="93"/>
        <item x="42"/>
        <item x="68"/>
        <item x="63"/>
        <item x="17"/>
        <item x="77"/>
        <item x="5"/>
        <item x="12"/>
        <item x="54"/>
        <item x="66"/>
        <item x="51"/>
        <item x="29"/>
        <item x="36"/>
        <item x="61"/>
        <item x="39"/>
        <item m="1" x="103"/>
        <item x="2"/>
        <item x="38"/>
        <item m="1" x="87"/>
        <item m="1" x="96"/>
        <item x="15"/>
        <item x="14"/>
        <item m="1" x="97"/>
        <item x="34"/>
        <item x="11"/>
        <item x="78"/>
        <item x="75"/>
        <item x="62"/>
        <item x="73"/>
        <item x="79"/>
        <item x="47"/>
        <item x="81"/>
        <item x="83"/>
        <item x="55"/>
        <item x="82"/>
        <item x="35"/>
        <item x="52"/>
        <item x="32"/>
        <item m="1" x="102"/>
        <item m="1" x="92"/>
        <item m="1" x="100"/>
        <item x="31"/>
        <item x="48"/>
        <item x="33"/>
        <item x="71"/>
        <item m="1" x="99"/>
        <item x="40"/>
        <item m="1" x="89"/>
        <item x="41"/>
        <item x="85"/>
        <item x="0"/>
        <item x="22"/>
        <item x="10"/>
        <item m="1" x="90"/>
        <item x="64"/>
        <item x="58"/>
        <item x="76"/>
        <item x="70"/>
        <item x="21"/>
        <item x="44"/>
        <item x="9"/>
        <item x="6"/>
        <item x="43"/>
        <item x="80"/>
        <item x="30"/>
        <item m="1" x="95"/>
        <item x="24"/>
        <item x="50"/>
        <item m="1" x="98"/>
        <item m="1" x="101"/>
        <item x="1"/>
        <item x="53"/>
        <item x="72"/>
        <item x="8"/>
        <item x="23"/>
        <item t="default"/>
      </items>
    </pivotField>
    <pivotField name="Quantity 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compact="0" outline="0" multipleItemSelectionAllowed="1" showAll="0"/>
    <pivotField name="Remark" compact="0" outline="0" multipleItemSelectionAllowed="1" showAll="0"/>
    <pivotField name="Month" compact="0" outline="0" multipleItemSelectionAllowed="1" showAll="0"/>
    <pivotField name="Year " compact="0" outline="0" multipleItemSelectionAllowed="1" showAll="0"/>
    <pivotField name="Supply By" compact="0" outline="0" multipleItemSelectionAllowed="1" showAll="0"/>
  </pivotFields>
  <rowFields count="1">
    <field x="2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70"/>
    </i>
    <i>
      <x v="71"/>
    </i>
    <i>
      <x v="72"/>
    </i>
    <i>
      <x v="73"/>
    </i>
    <i>
      <x v="75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formats count="26">
    <format dxfId="4282">
      <pivotArea dataOnly="0" labelOnly="1" outline="0" fieldPosition="0">
        <references count="1">
          <reference field="2" count="1">
            <x v="2"/>
          </reference>
        </references>
      </pivotArea>
    </format>
    <format dxfId="4281">
      <pivotArea dataOnly="0" labelOnly="1" outline="0" fieldPosition="0">
        <references count="1">
          <reference field="2" count="1">
            <x v="2"/>
          </reference>
        </references>
      </pivotArea>
    </format>
    <format dxfId="4280">
      <pivotArea dataOnly="0" labelOnly="1" outline="0" fieldPosition="0">
        <references count="1">
          <reference field="2" count="5">
            <x v="4"/>
            <x v="5"/>
            <x v="6"/>
            <x v="7"/>
            <x v="8"/>
          </reference>
        </references>
      </pivotArea>
    </format>
    <format dxfId="4279">
      <pivotArea dataOnly="0" labelOnly="1" outline="0" fieldPosition="0">
        <references count="1">
          <reference field="2" count="1">
            <x v="9"/>
          </reference>
        </references>
      </pivotArea>
    </format>
    <format dxfId="4278">
      <pivotArea dataOnly="0" labelOnly="1" outline="0" fieldPosition="0">
        <references count="1">
          <reference field="2" count="7">
            <x v="12"/>
            <x v="13"/>
            <x v="14"/>
            <x v="15"/>
            <x v="16"/>
            <x v="17"/>
            <x v="18"/>
          </reference>
        </references>
      </pivotArea>
    </format>
    <format dxfId="4277">
      <pivotArea dataOnly="0" labelOnly="1" outline="0" fieldPosition="0">
        <references count="1">
          <reference field="2" count="1">
            <x v="20"/>
          </reference>
        </references>
      </pivotArea>
    </format>
    <format dxfId="4276">
      <pivotArea dataOnly="0" labelOnly="1" outline="0" fieldPosition="0">
        <references count="1">
          <reference field="2" count="1">
            <x v="22"/>
          </reference>
        </references>
      </pivotArea>
    </format>
    <format dxfId="4275">
      <pivotArea dataOnly="0" labelOnly="1" outline="0" fieldPosition="0">
        <references count="1">
          <reference field="2" count="5">
            <x v="31"/>
            <x v="32"/>
            <x v="33"/>
            <x v="34"/>
            <x v="35"/>
          </reference>
        </references>
      </pivotArea>
    </format>
    <format dxfId="4274">
      <pivotArea dataOnly="0" labelOnly="1" outline="0" fieldPosition="0">
        <references count="1">
          <reference field="2" count="1">
            <x v="37"/>
          </reference>
        </references>
      </pivotArea>
    </format>
    <format dxfId="4273">
      <pivotArea dataOnly="0" labelOnly="1" outline="0" fieldPosition="0">
        <references count="1">
          <reference field="2" count="1">
            <x v="43"/>
          </reference>
        </references>
      </pivotArea>
    </format>
    <format dxfId="4272">
      <pivotArea dataOnly="0" labelOnly="1" outline="0" fieldPosition="0">
        <references count="1">
          <reference field="2" count="5">
            <x v="48"/>
            <x v="50"/>
            <x v="51"/>
            <x v="53"/>
            <x v="54"/>
          </reference>
        </references>
      </pivotArea>
    </format>
    <format dxfId="4271">
      <pivotArea dataOnly="0" labelOnly="1" outline="0" fieldPosition="0">
        <references count="1">
          <reference field="2" count="1">
            <x v="54"/>
          </reference>
        </references>
      </pivotArea>
    </format>
    <format dxfId="4270">
      <pivotArea dataOnly="0" labelOnly="1" outline="0" fieldPosition="0">
        <references count="1">
          <reference field="2" count="12"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4269">
      <pivotArea dataOnly="0" labelOnly="1" outline="0" fieldPosition="0">
        <references count="1">
          <reference field="2" count="1">
            <x v="86"/>
          </reference>
        </references>
      </pivotArea>
    </format>
    <format dxfId="4268">
      <pivotArea dataOnly="0" labelOnly="1" outline="0" fieldPosition="0">
        <references count="1">
          <reference field="2" count="1">
            <x v="85"/>
          </reference>
        </references>
      </pivotArea>
    </format>
    <format dxfId="4267">
      <pivotArea dataOnly="0" labelOnly="1" outline="0" fieldPosition="0">
        <references count="1">
          <reference field="2" count="3">
            <x v="88"/>
            <x v="89"/>
            <x v="90"/>
          </reference>
        </references>
      </pivotArea>
    </format>
    <format dxfId="4266">
      <pivotArea dataOnly="0" labelOnly="1" outline="0" fieldPosition="0">
        <references count="1">
          <reference field="2" count="7">
            <x v="96"/>
            <x v="97"/>
            <x v="98"/>
            <x v="100"/>
            <x v="101"/>
            <x v="102"/>
            <x v="103"/>
          </reference>
        </references>
      </pivotArea>
    </format>
    <format dxfId="4265">
      <pivotArea dataOnly="0" labelOnly="1" outline="0" fieldPosition="0">
        <references count="1">
          <reference field="2" count="3">
            <x v="27"/>
            <x v="28"/>
            <x v="29"/>
          </reference>
        </references>
      </pivotArea>
    </format>
    <format dxfId="4264">
      <pivotArea dataOnly="0" labelOnly="1" outline="0" fieldPosition="0">
        <references count="1">
          <reference field="2" count="1">
            <x v="34"/>
          </reference>
        </references>
      </pivotArea>
    </format>
    <format dxfId="4263">
      <pivotArea dataOnly="0" labelOnly="1" outline="0" fieldPosition="0">
        <references count="1">
          <reference field="2" count="1">
            <x v="36"/>
          </reference>
        </references>
      </pivotArea>
    </format>
    <format dxfId="4262">
      <pivotArea dataOnly="0" labelOnly="1" outline="0" fieldPosition="0">
        <references count="1">
          <reference field="2" count="1">
            <x v="44"/>
          </reference>
        </references>
      </pivotArea>
    </format>
    <format dxfId="4261">
      <pivotArea dataOnly="0" labelOnly="1" outline="0" fieldPosition="0">
        <references count="1">
          <reference field="2" count="4">
            <x v="69"/>
            <x v="70"/>
            <x v="71"/>
            <x v="72"/>
          </reference>
        </references>
      </pivotArea>
    </format>
    <format dxfId="4260">
      <pivotArea dataOnly="0" labelOnly="1" outline="0" fieldPosition="0">
        <references count="1">
          <reference field="2" count="1">
            <x v="83"/>
          </reference>
        </references>
      </pivotArea>
    </format>
    <format dxfId="4259">
      <pivotArea dataOnly="0" labelOnly="1" outline="0" fieldPosition="0">
        <references count="1">
          <reference field="2" count="1">
            <x v="92"/>
          </reference>
        </references>
      </pivotArea>
    </format>
    <format dxfId="4258">
      <pivotArea dataOnly="0" labelOnly="1" outline="0" fieldPosition="0">
        <references count="1">
          <reference field="2" count="1">
            <x v="96"/>
          </reference>
        </references>
      </pivotArea>
    </format>
    <format dxfId="4257">
      <pivotArea dataOnly="0" labelOnly="1" outline="0" fieldPosition="0">
        <references count="1">
          <reference field="2" count="1">
            <x v="2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B7444-F8EB-45BB-B25D-7D2D5F3A18F0}" name="Pivot_Customer" cacheId="28" applyNumberFormats="0" applyBorderFormats="0" applyFontFormats="0" applyPatternFormats="0" applyAlignmentFormats="0" applyWidthHeightFormats="0" dataCaption="" updatedVersion="6" compact="0" compactData="0">
  <location ref="A3:U292" firstHeaderRow="1" firstDataRow="3" firstDataCol="3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101">
        <item h="1" x="83"/>
        <item x="5"/>
        <item h="1" x="87"/>
        <item h="1" x="0"/>
        <item h="1" x="60"/>
        <item h="1" x="80"/>
        <item h="1" x="96"/>
        <item h="1" x="73"/>
        <item h="1" x="43"/>
        <item h="1" x="72"/>
        <item h="1" x="95"/>
        <item h="1" x="71"/>
        <item x="34"/>
        <item h="1" x="94"/>
        <item h="1" x="65"/>
        <item h="1" x="79"/>
        <item x="16"/>
        <item h="1" x="39"/>
        <item h="1" x="68"/>
        <item h="1" x="69"/>
        <item h="1" x="64"/>
        <item h="1" x="76"/>
        <item h="1" x="90"/>
        <item h="1" x="21"/>
        <item h="1" x="37"/>
        <item h="1" x="28"/>
        <item h="1" x="82"/>
        <item x="42"/>
        <item x="32"/>
        <item x="12"/>
        <item h="1" x="8"/>
        <item h="1" x="31"/>
        <item h="1" x="91"/>
        <item h="1" x="81"/>
        <item x="10"/>
        <item h="1" x="63"/>
        <item x="19"/>
        <item h="1" x="15"/>
        <item x="30"/>
        <item h="1" x="38"/>
        <item h="1" x="17"/>
        <item h="1" x="97"/>
        <item x="9"/>
        <item h="1" x="89"/>
        <item h="1" x="98"/>
        <item h="1" x="93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86"/>
        <item h="1" x="20"/>
        <item h="1" x="67"/>
        <item h="1" x="75"/>
        <item h="1" x="58"/>
        <item x="47"/>
        <item h="1" x="74"/>
        <item x="1"/>
        <item h="1" x="59"/>
        <item h="1" x="66"/>
        <item h="1" x="92"/>
        <item h="1" x="52"/>
        <item h="1" x="35"/>
        <item h="1" x="29"/>
        <item h="1" x="85"/>
        <item h="1" x="25"/>
        <item x="40"/>
        <item h="1" x="46"/>
        <item h="1" x="49"/>
        <item x="23"/>
        <item x="4"/>
        <item h="1" x="26"/>
        <item h="1" x="84"/>
        <item h="1" x="77"/>
        <item h="1" x="70"/>
        <item h="1" x="51"/>
        <item x="62"/>
        <item h="1" x="7"/>
        <item x="53"/>
        <item h="1" x="44"/>
        <item h="1" x="99"/>
        <item h="1" x="6"/>
        <item h="1" x="78"/>
        <item x="3"/>
        <item h="1" x="18"/>
        <item h="1" x="56"/>
        <item x="61"/>
        <item x="22"/>
        <item h="1" x="88"/>
        <item x="14"/>
        <item h="1" x="24"/>
        <item h="1" x="2"/>
        <item t="default"/>
      </items>
    </pivotField>
    <pivotField name="Product" axis="axisRow" compact="0" outline="0" multipleItemSelectionAllowed="1" showAll="0" defaultSubtotal="0">
      <items count="125">
        <item x="45"/>
        <item x="26"/>
        <item x="57"/>
        <item x="28"/>
        <item x="20"/>
        <item x="67"/>
        <item x="18"/>
        <item x="19"/>
        <item x="13"/>
        <item x="65"/>
        <item x="4"/>
        <item x="60"/>
        <item x="3"/>
        <item x="25"/>
        <item x="16"/>
        <item x="49"/>
        <item x="37"/>
        <item x="27"/>
        <item x="46"/>
        <item x="59"/>
        <item x="69"/>
        <item x="7"/>
        <item x="42"/>
        <item x="68"/>
        <item x="63"/>
        <item x="17"/>
        <item x="5"/>
        <item x="12"/>
        <item x="66"/>
        <item x="51"/>
        <item x="29"/>
        <item x="36"/>
        <item x="61"/>
        <item x="39"/>
        <item x="2"/>
        <item x="38"/>
        <item x="14"/>
        <item x="11"/>
        <item x="62"/>
        <item x="73"/>
        <item x="47"/>
        <item x="55"/>
        <item x="35"/>
        <item x="52"/>
        <item x="32"/>
        <item x="100"/>
        <item x="31"/>
        <item x="48"/>
        <item x="33"/>
        <item x="71"/>
        <item x="40"/>
        <item x="41"/>
        <item x="0"/>
        <item x="22"/>
        <item x="10"/>
        <item x="64"/>
        <item x="58"/>
        <item x="70"/>
        <item x="21"/>
        <item x="44"/>
        <item x="9"/>
        <item x="6"/>
        <item x="43"/>
        <item x="30"/>
        <item x="24"/>
        <item x="50"/>
        <item x="97"/>
        <item x="53"/>
        <item x="72"/>
        <item x="8"/>
        <item x="23"/>
        <item x="54"/>
        <item x="74"/>
        <item x="103"/>
        <item x="76"/>
        <item x="77"/>
        <item x="78"/>
        <item x="79"/>
        <item x="95"/>
        <item x="80"/>
        <item x="122"/>
        <item x="92"/>
        <item x="81"/>
        <item x="82"/>
        <item x="83"/>
        <item x="84"/>
        <item x="75"/>
        <item x="85"/>
        <item x="1"/>
        <item x="56"/>
        <item x="86"/>
        <item x="87"/>
        <item x="88"/>
        <item x="89"/>
        <item x="90"/>
        <item x="91"/>
        <item x="93"/>
        <item x="94"/>
        <item x="96"/>
        <item x="98"/>
        <item x="99"/>
        <item x="34"/>
        <item x="101"/>
        <item x="102"/>
        <item x="15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axis="axisRow" compact="0" outline="0" multipleItemSelectionAllowed="1" showAll="0">
      <items count="11">
        <item x="5"/>
        <item x="8"/>
        <item x="1"/>
        <item x="0"/>
        <item x="6"/>
        <item x="7"/>
        <item x="2"/>
        <item x="4"/>
        <item x="3"/>
        <item x="9"/>
        <item t="default"/>
      </items>
    </pivotField>
    <pivotField name="Total Volume" dataField="1" compact="0" outline="0" multipleItemSelectionAllowed="1" showAll="0"/>
    <pivotField name="Remark" compact="0" outline="0" multipleItemSelectionAllowed="1" showAll="0"/>
    <pivotField name="Month" axis="axisCol" dataField="1" compact="0" outline="0" multipleItemSelectionAllowed="1" showAll="0">
      <items count="6">
        <item x="1"/>
        <item x="0"/>
        <item x="2"/>
        <item x="3"/>
        <item x="4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3">
    <field x="1"/>
    <field x="2"/>
    <field x="6"/>
  </rowFields>
  <rowItems count="287">
    <i>
      <x v="1"/>
      <x v="6"/>
      <x v="3"/>
    </i>
    <i r="2">
      <x v="8"/>
    </i>
    <i r="1">
      <x v="7"/>
      <x v="3"/>
    </i>
    <i r="2">
      <x v="8"/>
    </i>
    <i r="1">
      <x v="12"/>
      <x v="3"/>
    </i>
    <i r="1">
      <x v="14"/>
      <x v="3"/>
    </i>
    <i r="1">
      <x v="21"/>
      <x v="2"/>
    </i>
    <i r="1">
      <x v="25"/>
      <x v="3"/>
    </i>
    <i r="1">
      <x v="27"/>
      <x v="3"/>
    </i>
    <i r="1">
      <x v="36"/>
      <x v="3"/>
    </i>
    <i r="1">
      <x v="47"/>
      <x v="3"/>
    </i>
    <i r="1">
      <x v="54"/>
      <x v="3"/>
    </i>
    <i r="1">
      <x v="63"/>
      <x/>
    </i>
    <i r="1">
      <x v="74"/>
      <x v="8"/>
    </i>
    <i r="1">
      <x v="101"/>
      <x v="3"/>
    </i>
    <i r="2">
      <x v="8"/>
    </i>
    <i r="1">
      <x v="104"/>
      <x v="3"/>
    </i>
    <i r="1">
      <x v="108"/>
      <x v="3"/>
    </i>
    <i r="1">
      <x v="109"/>
      <x v="2"/>
    </i>
    <i r="1">
      <x v="110"/>
      <x v="3"/>
    </i>
    <i t="default">
      <x v="1"/>
    </i>
    <i>
      <x v="12"/>
      <x v="6"/>
      <x v="8"/>
    </i>
    <i r="1">
      <x v="7"/>
      <x v="8"/>
    </i>
    <i r="1">
      <x v="12"/>
      <x v="3"/>
    </i>
    <i r="1">
      <x v="27"/>
      <x v="3"/>
    </i>
    <i r="1">
      <x v="34"/>
      <x v="3"/>
    </i>
    <i r="1">
      <x v="38"/>
      <x v="3"/>
    </i>
    <i r="1">
      <x v="46"/>
      <x v="3"/>
    </i>
    <i r="1">
      <x v="47"/>
      <x v="3"/>
    </i>
    <i r="1">
      <x v="92"/>
      <x v="3"/>
    </i>
    <i r="1">
      <x v="101"/>
      <x v="3"/>
    </i>
    <i t="default">
      <x v="12"/>
    </i>
    <i>
      <x v="16"/>
      <x v="12"/>
      <x v="3"/>
    </i>
    <i r="1">
      <x v="27"/>
      <x v="3"/>
    </i>
    <i r="1">
      <x v="37"/>
      <x v="3"/>
    </i>
    <i r="1">
      <x v="63"/>
      <x/>
    </i>
    <i t="default">
      <x v="16"/>
    </i>
    <i>
      <x v="27"/>
      <x v="10"/>
      <x v="3"/>
    </i>
    <i r="1">
      <x v="11"/>
      <x v="3"/>
    </i>
    <i r="1">
      <x v="12"/>
      <x v="3"/>
    </i>
    <i r="1">
      <x v="27"/>
      <x v="3"/>
    </i>
    <i r="1">
      <x v="34"/>
      <x v="3"/>
    </i>
    <i r="1">
      <x v="46"/>
      <x v="3"/>
    </i>
    <i r="1">
      <x v="63"/>
      <x/>
    </i>
    <i r="1">
      <x v="64"/>
      <x v="7"/>
    </i>
    <i r="1">
      <x v="69"/>
      <x v="3"/>
    </i>
    <i r="1">
      <x v="73"/>
      <x v="3"/>
    </i>
    <i r="1">
      <x v="89"/>
      <x v="6"/>
    </i>
    <i r="1">
      <x v="98"/>
      <x v="3"/>
    </i>
    <i t="default">
      <x v="27"/>
    </i>
    <i>
      <x v="28"/>
      <x v="46"/>
      <x v="3"/>
    </i>
    <i r="1">
      <x v="59"/>
      <x v="3"/>
    </i>
    <i r="1">
      <x v="101"/>
      <x v="3"/>
    </i>
    <i t="default">
      <x v="28"/>
    </i>
    <i>
      <x v="29"/>
      <x v="12"/>
      <x v="3"/>
    </i>
    <i r="1">
      <x v="14"/>
      <x v="3"/>
    </i>
    <i r="1">
      <x v="23"/>
      <x v="3"/>
    </i>
    <i r="1">
      <x v="24"/>
      <x v="3"/>
    </i>
    <i r="1">
      <x v="27"/>
      <x v="3"/>
    </i>
    <i r="1">
      <x v="31"/>
      <x v="3"/>
    </i>
    <i r="1">
      <x v="37"/>
      <x v="3"/>
    </i>
    <i r="1">
      <x v="54"/>
      <x v="3"/>
    </i>
    <i r="1">
      <x v="101"/>
      <x v="3"/>
    </i>
    <i t="default">
      <x v="29"/>
    </i>
    <i>
      <x v="34"/>
      <x v="10"/>
      <x v="3"/>
    </i>
    <i r="1">
      <x v="12"/>
      <x v="3"/>
    </i>
    <i r="1">
      <x v="13"/>
      <x v="3"/>
    </i>
    <i r="1">
      <x v="18"/>
      <x v="6"/>
    </i>
    <i r="1">
      <x v="25"/>
      <x v="3"/>
    </i>
    <i r="1">
      <x v="27"/>
      <x v="3"/>
    </i>
    <i r="1">
      <x v="31"/>
      <x v="3"/>
    </i>
    <i r="1">
      <x v="36"/>
      <x v="3"/>
    </i>
    <i r="1">
      <x v="37"/>
      <x v="3"/>
    </i>
    <i r="1">
      <x v="61"/>
      <x v="3"/>
    </i>
    <i r="1">
      <x v="69"/>
      <x v="3"/>
    </i>
    <i r="1">
      <x v="79"/>
      <x v="3"/>
    </i>
    <i r="1">
      <x v="94"/>
      <x v="3"/>
    </i>
    <i r="1">
      <x v="101"/>
      <x v="3"/>
    </i>
    <i r="1">
      <x v="104"/>
      <x v="3"/>
    </i>
    <i t="default">
      <x v="34"/>
    </i>
    <i>
      <x v="36"/>
      <x v="7"/>
      <x v="3"/>
    </i>
    <i r="2">
      <x v="8"/>
    </i>
    <i r="1">
      <x v="10"/>
      <x v="3"/>
    </i>
    <i r="1">
      <x v="12"/>
      <x v="3"/>
    </i>
    <i r="1">
      <x v="20"/>
      <x v="6"/>
    </i>
    <i r="1">
      <x v="25"/>
      <x v="3"/>
    </i>
    <i r="1">
      <x v="26"/>
      <x v="3"/>
    </i>
    <i r="1">
      <x v="27"/>
      <x v="3"/>
    </i>
    <i r="1">
      <x v="34"/>
      <x v="3"/>
    </i>
    <i r="1">
      <x v="46"/>
      <x v="3"/>
    </i>
    <i r="1">
      <x v="47"/>
      <x v="3"/>
    </i>
    <i r="1">
      <x v="63"/>
      <x/>
    </i>
    <i r="2">
      <x v="3"/>
    </i>
    <i r="1">
      <x v="67"/>
      <x v="3"/>
    </i>
    <i r="1">
      <x v="72"/>
      <x v="8"/>
    </i>
    <i t="default">
      <x v="36"/>
    </i>
    <i>
      <x v="38"/>
      <x v="10"/>
      <x v="3"/>
    </i>
    <i r="1">
      <x v="12"/>
      <x v="3"/>
    </i>
    <i r="1">
      <x v="26"/>
      <x v="3"/>
    </i>
    <i r="1">
      <x v="27"/>
      <x v="3"/>
    </i>
    <i r="1">
      <x v="37"/>
      <x v="3"/>
    </i>
    <i r="1">
      <x v="46"/>
      <x v="3"/>
    </i>
    <i r="1">
      <x v="54"/>
      <x v="3"/>
    </i>
    <i r="1">
      <x v="63"/>
      <x/>
    </i>
    <i r="1">
      <x v="101"/>
      <x v="3"/>
    </i>
    <i r="1">
      <x v="103"/>
      <x v="3"/>
    </i>
    <i r="1">
      <x v="104"/>
      <x v="3"/>
    </i>
    <i t="default">
      <x v="38"/>
    </i>
    <i>
      <x v="42"/>
      <x v="12"/>
      <x v="3"/>
    </i>
    <i r="1">
      <x v="34"/>
      <x v="3"/>
    </i>
    <i r="1">
      <x v="44"/>
      <x v="3"/>
    </i>
    <i r="1">
      <x v="48"/>
      <x v="3"/>
    </i>
    <i r="1">
      <x v="53"/>
      <x v="3"/>
    </i>
    <i r="1">
      <x v="64"/>
      <x v="7"/>
    </i>
    <i r="1">
      <x v="70"/>
      <x v="3"/>
    </i>
    <i t="default">
      <x v="42"/>
    </i>
    <i>
      <x v="48"/>
      <x v="12"/>
      <x v="3"/>
    </i>
    <i r="1">
      <x v="25"/>
      <x v="3"/>
    </i>
    <i r="1">
      <x v="26"/>
      <x v="3"/>
    </i>
    <i r="1">
      <x v="36"/>
      <x v="3"/>
    </i>
    <i r="1">
      <x v="37"/>
      <x v="3"/>
    </i>
    <i r="1">
      <x v="38"/>
      <x v="3"/>
    </i>
    <i r="1">
      <x v="46"/>
      <x v="3"/>
    </i>
    <i r="1">
      <x v="52"/>
      <x v="3"/>
    </i>
    <i r="1">
      <x v="97"/>
      <x v="3"/>
    </i>
    <i t="default">
      <x v="48"/>
    </i>
    <i>
      <x v="51"/>
      <x v="1"/>
      <x v="3"/>
    </i>
    <i r="1">
      <x v="27"/>
      <x v="3"/>
    </i>
    <i r="1">
      <x v="52"/>
      <x v="3"/>
    </i>
    <i r="1">
      <x v="59"/>
      <x v="3"/>
    </i>
    <i t="default">
      <x v="51"/>
    </i>
    <i>
      <x v="52"/>
      <x v="12"/>
      <x v="3"/>
    </i>
    <i r="1">
      <x v="34"/>
      <x v="3"/>
    </i>
    <i r="1">
      <x v="43"/>
      <x v="3"/>
    </i>
    <i r="1">
      <x v="44"/>
      <x v="3"/>
    </i>
    <i r="1">
      <x v="47"/>
      <x v="3"/>
    </i>
    <i t="default">
      <x v="52"/>
    </i>
    <i>
      <x v="63"/>
      <x v="9"/>
      <x v="3"/>
    </i>
    <i r="1">
      <x v="34"/>
      <x v="3"/>
    </i>
    <i r="1">
      <x v="55"/>
      <x v="3"/>
    </i>
    <i r="1">
      <x v="61"/>
      <x v="3"/>
    </i>
    <i r="1">
      <x v="64"/>
      <x v="7"/>
    </i>
    <i t="default">
      <x v="63"/>
    </i>
    <i>
      <x v="65"/>
      <x v="4"/>
      <x v="3"/>
    </i>
    <i r="2">
      <x v="8"/>
    </i>
    <i r="1">
      <x v="5"/>
      <x v="3"/>
    </i>
    <i r="2">
      <x v="8"/>
    </i>
    <i r="1">
      <x v="6"/>
      <x v="3"/>
    </i>
    <i r="2">
      <x v="8"/>
    </i>
    <i r="1">
      <x v="10"/>
      <x v="3"/>
    </i>
    <i r="1">
      <x v="12"/>
      <x v="3"/>
    </i>
    <i r="1">
      <x v="21"/>
      <x v="2"/>
    </i>
    <i r="1">
      <x v="25"/>
      <x v="3"/>
    </i>
    <i r="1">
      <x v="26"/>
      <x v="3"/>
    </i>
    <i r="1">
      <x v="27"/>
      <x v="3"/>
    </i>
    <i r="1">
      <x v="33"/>
      <x v="3"/>
    </i>
    <i r="1">
      <x v="34"/>
      <x v="3"/>
    </i>
    <i r="1">
      <x v="36"/>
      <x v="3"/>
    </i>
    <i r="1">
      <x v="43"/>
      <x v="3"/>
    </i>
    <i r="1">
      <x v="54"/>
      <x v="3"/>
    </i>
    <i r="1">
      <x v="60"/>
      <x v="6"/>
    </i>
    <i r="1">
      <x v="61"/>
      <x v="3"/>
    </i>
    <i r="1">
      <x v="63"/>
      <x/>
    </i>
    <i r="1">
      <x v="66"/>
      <x v="3"/>
    </i>
    <i r="1">
      <x v="68"/>
      <x v="3"/>
    </i>
    <i r="1">
      <x v="69"/>
      <x v="3"/>
    </i>
    <i r="1">
      <x v="72"/>
      <x v="8"/>
    </i>
    <i r="1">
      <x v="80"/>
      <x v="3"/>
    </i>
    <i r="1">
      <x v="101"/>
      <x v="3"/>
    </i>
    <i r="1">
      <x v="109"/>
      <x v="3"/>
    </i>
    <i r="1">
      <x v="111"/>
      <x v="3"/>
    </i>
    <i r="1">
      <x v="112"/>
      <x v="8"/>
    </i>
    <i r="1">
      <x v="115"/>
      <x v="3"/>
    </i>
    <i r="1">
      <x v="116"/>
      <x v="3"/>
    </i>
    <i t="default">
      <x v="65"/>
    </i>
    <i>
      <x v="74"/>
      <x v="10"/>
      <x v="3"/>
    </i>
    <i r="1">
      <x v="12"/>
      <x v="3"/>
    </i>
    <i r="1">
      <x v="25"/>
      <x v="3"/>
    </i>
    <i r="1">
      <x v="27"/>
      <x v="3"/>
    </i>
    <i r="1">
      <x v="37"/>
      <x v="3"/>
    </i>
    <i r="1">
      <x v="46"/>
      <x v="3"/>
    </i>
    <i r="1">
      <x v="57"/>
      <x v="8"/>
    </i>
    <i r="1">
      <x v="61"/>
      <x v="3"/>
    </i>
    <i r="1">
      <x v="88"/>
      <x v="3"/>
    </i>
    <i r="1">
      <x v="97"/>
      <x v="3"/>
    </i>
    <i r="1">
      <x v="101"/>
      <x v="3"/>
    </i>
    <i r="1">
      <x v="113"/>
      <x v="8"/>
    </i>
    <i r="1">
      <x v="114"/>
      <x v="8"/>
    </i>
    <i t="default">
      <x v="74"/>
    </i>
    <i>
      <x v="77"/>
      <x v="9"/>
      <x v="3"/>
    </i>
    <i r="1">
      <x v="10"/>
      <x v="3"/>
    </i>
    <i r="1">
      <x v="12"/>
      <x v="3"/>
    </i>
    <i r="1">
      <x v="26"/>
      <x v="3"/>
    </i>
    <i r="1">
      <x v="27"/>
      <x v="3"/>
    </i>
    <i r="1">
      <x v="34"/>
      <x v="3"/>
    </i>
    <i r="1">
      <x v="44"/>
      <x v="3"/>
    </i>
    <i r="1">
      <x v="52"/>
      <x v="3"/>
    </i>
    <i r="1">
      <x v="55"/>
      <x v="3"/>
    </i>
    <i r="1">
      <x v="61"/>
      <x v="3"/>
    </i>
    <i r="1">
      <x v="63"/>
      <x/>
    </i>
    <i r="1">
      <x v="64"/>
      <x v="7"/>
    </i>
    <i t="default">
      <x v="77"/>
    </i>
    <i>
      <x v="78"/>
      <x v="1"/>
      <x v="3"/>
    </i>
    <i r="1">
      <x v="8"/>
      <x v="3"/>
    </i>
    <i r="1">
      <x v="10"/>
      <x v="3"/>
    </i>
    <i r="1">
      <x v="12"/>
      <x v="3"/>
    </i>
    <i r="1">
      <x v="26"/>
      <x v="3"/>
    </i>
    <i r="1">
      <x v="27"/>
      <x v="3"/>
    </i>
    <i r="1">
      <x v="37"/>
      <x v="3"/>
    </i>
    <i r="1">
      <x v="46"/>
      <x v="3"/>
    </i>
    <i r="1">
      <x v="54"/>
      <x v="3"/>
    </i>
    <i r="1">
      <x v="63"/>
      <x/>
    </i>
    <i r="1">
      <x v="68"/>
      <x v="3"/>
    </i>
    <i r="1">
      <x v="69"/>
      <x v="3"/>
    </i>
    <i r="1">
      <x v="85"/>
      <x v="3"/>
    </i>
    <i t="default">
      <x v="78"/>
    </i>
    <i>
      <x v="84"/>
      <x v="1"/>
      <x v="3"/>
    </i>
    <i r="1">
      <x v="10"/>
      <x v="3"/>
    </i>
    <i r="1">
      <x v="12"/>
      <x v="3"/>
    </i>
    <i r="1">
      <x v="26"/>
      <x v="3"/>
    </i>
    <i r="1">
      <x v="34"/>
      <x v="3"/>
    </i>
    <i r="1">
      <x v="38"/>
      <x v="3"/>
    </i>
    <i r="1">
      <x v="41"/>
      <x v="3"/>
    </i>
    <i r="1">
      <x v="44"/>
      <x v="3"/>
    </i>
    <i r="1">
      <x v="45"/>
      <x v="3"/>
    </i>
    <i r="1">
      <x v="46"/>
      <x v="3"/>
    </i>
    <i r="1">
      <x v="63"/>
      <x/>
    </i>
    <i r="1">
      <x v="64"/>
      <x v="7"/>
    </i>
    <i r="1">
      <x v="69"/>
      <x v="3"/>
    </i>
    <i r="1">
      <x v="77"/>
      <x v="3"/>
    </i>
    <i r="1">
      <x v="102"/>
      <x v="3"/>
    </i>
    <i t="default">
      <x v="84"/>
    </i>
    <i>
      <x v="86"/>
      <x v="6"/>
      <x v="8"/>
    </i>
    <i r="1">
      <x v="12"/>
      <x v="3"/>
    </i>
    <i r="1">
      <x v="27"/>
      <x v="3"/>
    </i>
    <i r="1">
      <x v="34"/>
      <x v="3"/>
    </i>
    <i r="1">
      <x v="46"/>
      <x v="3"/>
    </i>
    <i t="default">
      <x v="86"/>
    </i>
    <i>
      <x v="91"/>
      <x v="26"/>
      <x v="3"/>
    </i>
    <i r="1">
      <x v="27"/>
      <x v="3"/>
    </i>
    <i r="1">
      <x v="53"/>
      <x v="3"/>
    </i>
    <i r="1">
      <x v="54"/>
      <x v="3"/>
    </i>
    <i r="1">
      <x v="59"/>
      <x v="3"/>
    </i>
    <i r="1">
      <x v="101"/>
      <x v="3"/>
    </i>
    <i t="default">
      <x v="91"/>
    </i>
    <i>
      <x v="94"/>
      <x v="6"/>
      <x v="8"/>
    </i>
    <i r="1">
      <x v="7"/>
      <x v="8"/>
    </i>
    <i r="1">
      <x v="27"/>
      <x v="3"/>
    </i>
    <i r="1">
      <x v="34"/>
      <x v="3"/>
    </i>
    <i r="1">
      <x v="46"/>
      <x v="3"/>
    </i>
    <i r="1">
      <x v="55"/>
      <x v="3"/>
    </i>
    <i r="1">
      <x v="64"/>
      <x v="7"/>
    </i>
    <i r="1">
      <x v="105"/>
      <x v="3"/>
    </i>
    <i t="default">
      <x v="94"/>
    </i>
    <i>
      <x v="95"/>
      <x v="12"/>
      <x v="3"/>
    </i>
    <i r="1">
      <x v="15"/>
      <x v="3"/>
    </i>
    <i r="1">
      <x v="27"/>
      <x v="3"/>
    </i>
    <i r="1">
      <x v="31"/>
      <x v="3"/>
    </i>
    <i r="1">
      <x v="33"/>
      <x v="3"/>
    </i>
    <i r="1">
      <x v="36"/>
      <x v="3"/>
    </i>
    <i r="1">
      <x v="40"/>
      <x v="3"/>
    </i>
    <i r="1">
      <x v="42"/>
      <x v="3"/>
    </i>
    <i r="1">
      <x v="61"/>
      <x v="3"/>
    </i>
    <i r="1">
      <x v="65"/>
      <x v="3"/>
    </i>
    <i r="1">
      <x v="69"/>
      <x v="3"/>
    </i>
    <i r="1">
      <x v="73"/>
      <x v="3"/>
    </i>
    <i r="1">
      <x v="121"/>
      <x v="3"/>
    </i>
    <i r="1">
      <x v="122"/>
      <x v="3"/>
    </i>
    <i t="default">
      <x v="95"/>
    </i>
    <i>
      <x v="97"/>
      <x v="3"/>
      <x v="3"/>
    </i>
    <i r="2">
      <x v="5"/>
    </i>
    <i r="1">
      <x v="5"/>
      <x v="8"/>
    </i>
    <i r="1">
      <x v="9"/>
      <x v="3"/>
    </i>
    <i r="1">
      <x v="12"/>
      <x v="3"/>
    </i>
    <i r="1">
      <x v="25"/>
      <x v="3"/>
    </i>
    <i r="1">
      <x v="26"/>
      <x v="3"/>
    </i>
    <i r="1">
      <x v="27"/>
      <x v="3"/>
    </i>
    <i r="1">
      <x v="37"/>
      <x v="3"/>
    </i>
    <i r="1">
      <x v="54"/>
      <x v="3"/>
    </i>
    <i r="1">
      <x v="55"/>
      <x v="3"/>
    </i>
    <i r="1">
      <x v="61"/>
      <x v="3"/>
    </i>
    <i r="1">
      <x v="69"/>
      <x v="3"/>
    </i>
    <i r="1">
      <x v="101"/>
      <x v="3"/>
    </i>
    <i r="1">
      <x v="110"/>
      <x v="3"/>
    </i>
    <i r="1">
      <x v="112"/>
      <x v="8"/>
    </i>
    <i t="default">
      <x v="97"/>
    </i>
    <i t="grand">
      <x/>
    </i>
  </rowItems>
  <colFields count="2">
    <field x="9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Quantity " fld="3" baseField="1" baseItem="0" numFmtId="4"/>
    <dataField name="Sum of Total Volume" fld="7" baseField="1" baseItem="0" numFmtId="4"/>
    <dataField name="Sum of Month" fld="9" baseField="6" baseItem="3" numFmtId="4"/>
  </dataFields>
  <formats count="42">
    <format dxfId="4256">
      <pivotArea dataOnly="0" outline="0" fieldPosition="0">
        <references count="1">
          <reference field="1" count="0" defaultSubtotal="1"/>
        </references>
      </pivotArea>
    </format>
    <format dxfId="4255">
      <pivotArea dataOnly="0" labelOnly="1" outline="0" offset="IV1" fieldPosition="0">
        <references count="1">
          <reference field="1" count="1">
            <x v="1"/>
          </reference>
        </references>
      </pivotArea>
    </format>
    <format dxfId="4254">
      <pivotArea dataOnly="0" labelOnly="1" outline="0" offset="IV1" fieldPosition="0">
        <references count="1">
          <reference field="1" count="1">
            <x v="12"/>
          </reference>
        </references>
      </pivotArea>
    </format>
    <format dxfId="4253">
      <pivotArea dataOnly="0" labelOnly="1" outline="0" offset="IV1" fieldPosition="0">
        <references count="1">
          <reference field="1" count="1">
            <x v="16"/>
          </reference>
        </references>
      </pivotArea>
    </format>
    <format dxfId="4252">
      <pivotArea dataOnly="0" labelOnly="1" outline="0" offset="IV1" fieldPosition="0">
        <references count="1">
          <reference field="1" count="1">
            <x v="27"/>
          </reference>
        </references>
      </pivotArea>
    </format>
    <format dxfId="4251">
      <pivotArea dataOnly="0" labelOnly="1" outline="0" offset="IV1" fieldPosition="0">
        <references count="1">
          <reference field="1" count="1">
            <x v="28"/>
          </reference>
        </references>
      </pivotArea>
    </format>
    <format dxfId="4250">
      <pivotArea dataOnly="0" labelOnly="1" outline="0" offset="IV1" fieldPosition="0">
        <references count="1">
          <reference field="1" count="1">
            <x v="29"/>
          </reference>
        </references>
      </pivotArea>
    </format>
    <format dxfId="4249">
      <pivotArea dataOnly="0" labelOnly="1" outline="0" offset="IV1" fieldPosition="0">
        <references count="1">
          <reference field="1" count="1">
            <x v="34"/>
          </reference>
        </references>
      </pivotArea>
    </format>
    <format dxfId="4248">
      <pivotArea dataOnly="0" labelOnly="1" outline="0" offset="IV1" fieldPosition="0">
        <references count="1">
          <reference field="1" count="1">
            <x v="36"/>
          </reference>
        </references>
      </pivotArea>
    </format>
    <format dxfId="4247">
      <pivotArea dataOnly="0" labelOnly="1" outline="0" offset="IV1" fieldPosition="0">
        <references count="1">
          <reference field="1" count="1">
            <x v="38"/>
          </reference>
        </references>
      </pivotArea>
    </format>
    <format dxfId="4246">
      <pivotArea dataOnly="0" labelOnly="1" outline="0" offset="IV1" fieldPosition="0">
        <references count="1">
          <reference field="1" count="1">
            <x v="42"/>
          </reference>
        </references>
      </pivotArea>
    </format>
    <format dxfId="4245">
      <pivotArea dataOnly="0" labelOnly="1" outline="0" offset="IV1" fieldPosition="0">
        <references count="1">
          <reference field="1" count="1">
            <x v="48"/>
          </reference>
        </references>
      </pivotArea>
    </format>
    <format dxfId="4244">
      <pivotArea dataOnly="0" labelOnly="1" outline="0" offset="IV1" fieldPosition="0">
        <references count="1">
          <reference field="1" count="1">
            <x v="51"/>
          </reference>
        </references>
      </pivotArea>
    </format>
    <format dxfId="4243">
      <pivotArea dataOnly="0" labelOnly="1" outline="0" offset="IV1" fieldPosition="0">
        <references count="1">
          <reference field="1" count="1">
            <x v="52"/>
          </reference>
        </references>
      </pivotArea>
    </format>
    <format dxfId="4242">
      <pivotArea dataOnly="0" labelOnly="1" outline="0" offset="IV1" fieldPosition="0">
        <references count="1">
          <reference field="1" count="1">
            <x v="63"/>
          </reference>
        </references>
      </pivotArea>
    </format>
    <format dxfId="4241">
      <pivotArea dataOnly="0" labelOnly="1" outline="0" offset="IV1" fieldPosition="0">
        <references count="1">
          <reference field="1" count="1">
            <x v="65"/>
          </reference>
        </references>
      </pivotArea>
    </format>
    <format dxfId="4240">
      <pivotArea dataOnly="0" labelOnly="1" outline="0" offset="IV1" fieldPosition="0">
        <references count="1">
          <reference field="1" count="1">
            <x v="77"/>
          </reference>
        </references>
      </pivotArea>
    </format>
    <format dxfId="4239">
      <pivotArea dataOnly="0" labelOnly="1" outline="0" offset="IV1" fieldPosition="0">
        <references count="1">
          <reference field="1" count="1">
            <x v="78"/>
          </reference>
        </references>
      </pivotArea>
    </format>
    <format dxfId="4238">
      <pivotArea dataOnly="0" labelOnly="1" outline="0" offset="IV1" fieldPosition="0">
        <references count="1">
          <reference field="1" count="1">
            <x v="84"/>
          </reference>
        </references>
      </pivotArea>
    </format>
    <format dxfId="4237">
      <pivotArea dataOnly="0" labelOnly="1" outline="0" offset="IV1" fieldPosition="0">
        <references count="1">
          <reference field="1" count="1">
            <x v="86"/>
          </reference>
        </references>
      </pivotArea>
    </format>
    <format dxfId="4236">
      <pivotArea dataOnly="0" labelOnly="1" outline="0" offset="IV1" fieldPosition="0">
        <references count="1">
          <reference field="1" count="1">
            <x v="91"/>
          </reference>
        </references>
      </pivotArea>
    </format>
    <format dxfId="4235">
      <pivotArea dataOnly="0" labelOnly="1" outline="0" offset="IV1" fieldPosition="0">
        <references count="1">
          <reference field="1" count="1">
            <x v="94"/>
          </reference>
        </references>
      </pivotArea>
    </format>
    <format dxfId="4234">
      <pivotArea dataOnly="0" labelOnly="1" outline="0" offset="IV1" fieldPosition="0">
        <references count="1">
          <reference field="1" count="1">
            <x v="95"/>
          </reference>
        </references>
      </pivotArea>
    </format>
    <format dxfId="4233">
      <pivotArea dataOnly="0" labelOnly="1" outline="0" offset="IV1" fieldPosition="0">
        <references count="1">
          <reference field="1" count="1">
            <x v="97"/>
          </reference>
        </references>
      </pivotArea>
    </format>
    <format dxfId="4232">
      <pivotArea dataOnly="0" labelOnly="1" outline="0" offset="IV1" fieldPosition="0">
        <references count="1">
          <reference field="1" count="1">
            <x v="74"/>
          </reference>
        </references>
      </pivotArea>
    </format>
    <format dxfId="4231">
      <pivotArea dataOnly="0" grandRow="1" outline="0" fieldPosition="0"/>
    </format>
    <format dxfId="4230">
      <pivotArea field="9" dataOnly="0" labelOnly="1" outline="0" axis="axisCol" fieldPosition="0">
        <references count="1">
          <reference field="4294967294" count="1" selected="0">
            <x v="0"/>
          </reference>
        </references>
      </pivotArea>
    </format>
    <format dxfId="4229">
      <pivotArea field="9" dataOnly="0" labelOnly="1" outline="0" axis="axisCol" fieldPosition="0">
        <references count="1">
          <reference field="4294967294" count="1" selected="0">
            <x v="1"/>
          </reference>
        </references>
      </pivotArea>
    </format>
    <format dxfId="4228">
      <pivotArea outline="0" fieldPosition="0">
        <references count="1">
          <reference field="4294967294" count="1">
            <x v="0"/>
          </reference>
        </references>
      </pivotArea>
    </format>
    <format dxfId="4227">
      <pivotArea outline="0" fieldPosition="0">
        <references count="1">
          <reference field="4294967294" count="1">
            <x v="1"/>
          </reference>
        </references>
      </pivotArea>
    </format>
    <format dxfId="4226">
      <pivotArea field="10" dataOnly="0" labelOnly="1" grandCol="1" outline="0">
        <references count="1">
          <reference field="4294967294" count="1" selected="0">
            <x v="0"/>
          </reference>
        </references>
      </pivotArea>
    </format>
    <format dxfId="4225">
      <pivotArea field="10" dataOnly="0" labelOnly="1" grandCol="1" outline="0">
        <references count="1">
          <reference field="4294967294" count="1" selected="0">
            <x v="1"/>
          </reference>
        </references>
      </pivotArea>
    </format>
    <format dxfId="4224">
      <pivotArea field="10" dataOnly="0" labelOnly="1" grandCol="1" outline="0">
        <references count="1">
          <reference field="4294967294" count="1" selected="0">
            <x v="2"/>
          </reference>
        </references>
      </pivotArea>
    </format>
    <format dxfId="4223">
      <pivotArea outline="0" fieldPosition="0">
        <references count="1">
          <reference field="4294967294" count="1">
            <x v="2"/>
          </reference>
        </references>
      </pivotArea>
    </format>
    <format dxfId="4222">
      <pivotArea dataOnly="0" labelOnly="1" outline="0" fieldPosition="0">
        <references count="1">
          <reference field="9" count="0"/>
        </references>
      </pivotArea>
    </format>
    <format dxfId="422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220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219">
      <pivotArea field="9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21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1" selected="0">
            <x v="0"/>
          </reference>
        </references>
      </pivotArea>
    </format>
    <format dxfId="421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421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1" selected="0">
            <x v="2"/>
          </reference>
        </references>
      </pivotArea>
    </format>
    <format dxfId="421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B6A8B-8812-4AAF-81FE-622482A1998C}" name="Pivot_Customer" cacheId="28" applyNumberFormats="0" applyBorderFormats="0" applyFontFormats="0" applyPatternFormats="0" applyAlignmentFormats="0" applyWidthHeightFormats="0" dataCaption="" updatedVersion="6" compact="0" compactData="0">
  <location ref="A3:BM30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101">
        <item h="1" x="83"/>
        <item x="5"/>
        <item h="1" x="87"/>
        <item h="1" x="0"/>
        <item h="1" x="60"/>
        <item h="1" x="80"/>
        <item h="1" x="96"/>
        <item h="1" x="73"/>
        <item h="1" x="43"/>
        <item h="1" x="72"/>
        <item h="1" x="95"/>
        <item h="1" x="71"/>
        <item x="34"/>
        <item h="1" x="94"/>
        <item h="1" x="65"/>
        <item h="1" x="79"/>
        <item x="16"/>
        <item h="1" x="39"/>
        <item h="1" x="68"/>
        <item h="1" x="69"/>
        <item h="1" x="64"/>
        <item h="1" x="76"/>
        <item h="1" x="90"/>
        <item h="1" x="21"/>
        <item h="1" x="37"/>
        <item h="1" x="28"/>
        <item h="1" x="82"/>
        <item x="42"/>
        <item x="32"/>
        <item x="12"/>
        <item h="1" x="8"/>
        <item h="1" x="31"/>
        <item h="1" x="91"/>
        <item h="1" x="81"/>
        <item x="10"/>
        <item h="1" x="63"/>
        <item x="19"/>
        <item h="1" x="15"/>
        <item x="30"/>
        <item h="1" x="38"/>
        <item h="1" x="17"/>
        <item h="1" x="97"/>
        <item x="9"/>
        <item h="1" x="89"/>
        <item h="1" x="98"/>
        <item h="1" x="93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86"/>
        <item h="1" x="20"/>
        <item h="1" x="67"/>
        <item h="1" x="75"/>
        <item h="1" x="58"/>
        <item x="47"/>
        <item h="1" x="74"/>
        <item x="1"/>
        <item h="1" x="59"/>
        <item h="1" x="66"/>
        <item h="1" x="92"/>
        <item h="1" x="52"/>
        <item h="1" x="35"/>
        <item h="1" x="29"/>
        <item h="1" x="85"/>
        <item h="1" x="25"/>
        <item x="40"/>
        <item h="1" x="46"/>
        <item h="1" x="49"/>
        <item x="23"/>
        <item x="4"/>
        <item h="1" x="26"/>
        <item h="1" x="84"/>
        <item h="1" x="77"/>
        <item h="1" x="70"/>
        <item h="1" x="51"/>
        <item x="62"/>
        <item h="1" x="7"/>
        <item x="53"/>
        <item h="1" x="44"/>
        <item h="1" x="99"/>
        <item h="1" x="6"/>
        <item h="1" x="78"/>
        <item x="3"/>
        <item h="1" x="18"/>
        <item h="1" x="56"/>
        <item x="61"/>
        <item x="22"/>
        <item h="1" x="88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26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x="37"/>
        <item h="1" x="27"/>
        <item h="1" x="46"/>
        <item h="1" x="59"/>
        <item h="1" x="69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x="39"/>
        <item x="2"/>
        <item x="38"/>
        <item x="14"/>
        <item x="11"/>
        <item h="1" x="62"/>
        <item h="1" x="73"/>
        <item h="1" x="47"/>
        <item h="1" x="55"/>
        <item h="1" x="35"/>
        <item h="1" x="52"/>
        <item h="1" x="32"/>
        <item h="1" x="100"/>
        <item h="1" x="31"/>
        <item h="1" x="48"/>
        <item h="1" x="33"/>
        <item h="1" x="71"/>
        <item h="1" x="40"/>
        <item h="1" x="41"/>
        <item x="0"/>
        <item x="22"/>
        <item x="10"/>
        <item h="1" x="64"/>
        <item h="1" x="58"/>
        <item h="1" x="70"/>
        <item h="1" x="21"/>
        <item h="1" x="44"/>
        <item h="1" x="9"/>
        <item h="1" x="6"/>
        <item h="1" x="43"/>
        <item h="1" x="30"/>
        <item h="1" x="24"/>
        <item h="1" x="50"/>
        <item h="1" x="97"/>
        <item h="1" x="53"/>
        <item h="1" x="72"/>
        <item h="1" x="8"/>
        <item h="1" x="23"/>
        <item h="1" x="54"/>
        <item h="1" x="74"/>
        <item h="1" x="103"/>
        <item h="1" x="76"/>
        <item h="1" x="77"/>
        <item h="1" x="78"/>
        <item h="1" x="79"/>
        <item h="1" x="95"/>
        <item h="1" x="80"/>
        <item h="1" x="122"/>
        <item h="1" x="92"/>
        <item h="1" x="81"/>
        <item h="1" x="82"/>
        <item h="1" x="83"/>
        <item h="1" x="84"/>
        <item h="1" x="75"/>
        <item h="1" x="85"/>
        <item h="1" x="1"/>
        <item h="1" x="56"/>
        <item h="1" x="86"/>
        <item h="1" x="87"/>
        <item h="1" x="88"/>
        <item h="1" x="89"/>
        <item h="1" x="90"/>
        <item h="1" x="91"/>
        <item h="1" x="93"/>
        <item h="1" x="94"/>
        <item h="1" x="96"/>
        <item h="1" x="98"/>
        <item h="1" x="99"/>
        <item h="1" x="34"/>
        <item h="1" x="101"/>
        <item h="1" x="102"/>
        <item h="1" x="15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3"/>
        <item h="1" x="12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6">
        <item x="1"/>
        <item x="0"/>
        <item x="2"/>
        <item x="3"/>
        <item x="4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24">
    <i>
      <x v="1"/>
    </i>
    <i>
      <x v="12"/>
    </i>
    <i>
      <x v="16"/>
    </i>
    <i>
      <x v="27"/>
    </i>
    <i>
      <x v="29"/>
    </i>
    <i>
      <x v="34"/>
    </i>
    <i>
      <x v="36"/>
    </i>
    <i>
      <x v="38"/>
    </i>
    <i>
      <x v="42"/>
    </i>
    <i>
      <x v="48"/>
    </i>
    <i>
      <x v="51"/>
    </i>
    <i>
      <x v="52"/>
    </i>
    <i>
      <x v="63"/>
    </i>
    <i>
      <x v="65"/>
    </i>
    <i>
      <x v="74"/>
    </i>
    <i>
      <x v="77"/>
    </i>
    <i>
      <x v="78"/>
    </i>
    <i>
      <x v="84"/>
    </i>
    <i>
      <x v="86"/>
    </i>
    <i>
      <x v="91"/>
    </i>
    <i>
      <x v="94"/>
    </i>
    <i>
      <x v="95"/>
    </i>
    <i>
      <x v="97"/>
    </i>
    <i t="grand">
      <x/>
    </i>
  </rowItems>
  <colFields count="3">
    <field x="9"/>
    <field x="2"/>
    <field x="-2"/>
  </colFields>
  <colItems count="64">
    <i>
      <x/>
      <x v="34"/>
      <x/>
    </i>
    <i r="2" i="1">
      <x v="1"/>
    </i>
    <i r="1">
      <x v="36"/>
      <x/>
    </i>
    <i r="2" i="1">
      <x v="1"/>
    </i>
    <i r="1">
      <x v="37"/>
      <x/>
    </i>
    <i r="2" i="1">
      <x v="1"/>
    </i>
    <i r="1">
      <x v="52"/>
      <x/>
    </i>
    <i r="2" i="1">
      <x v="1"/>
    </i>
    <i r="1">
      <x v="54"/>
      <x/>
    </i>
    <i r="2" i="1">
      <x v="1"/>
    </i>
    <i t="default">
      <x/>
    </i>
    <i t="default" i="1">
      <x/>
    </i>
    <i>
      <x v="1"/>
      <x v="33"/>
      <x/>
    </i>
    <i r="2" i="1">
      <x v="1"/>
    </i>
    <i r="1">
      <x v="34"/>
      <x/>
    </i>
    <i r="2" i="1">
      <x v="1"/>
    </i>
    <i r="1">
      <x v="36"/>
      <x/>
    </i>
    <i r="2" i="1">
      <x v="1"/>
    </i>
    <i r="1">
      <x v="37"/>
      <x/>
    </i>
    <i r="2" i="1">
      <x v="1"/>
    </i>
    <i r="1">
      <x v="52"/>
      <x/>
    </i>
    <i r="2" i="1">
      <x v="1"/>
    </i>
    <i r="1">
      <x v="53"/>
      <x/>
    </i>
    <i r="2" i="1">
      <x v="1"/>
    </i>
    <i r="1">
      <x v="54"/>
      <x/>
    </i>
    <i r="2" i="1">
      <x v="1"/>
    </i>
    <i t="default">
      <x v="1"/>
    </i>
    <i t="default" i="1">
      <x v="1"/>
    </i>
    <i>
      <x v="2"/>
      <x v="34"/>
      <x/>
    </i>
    <i r="2" i="1">
      <x v="1"/>
    </i>
    <i r="1">
      <x v="36"/>
      <x/>
    </i>
    <i r="2" i="1">
      <x v="1"/>
    </i>
    <i r="1">
      <x v="37"/>
      <x/>
    </i>
    <i r="2" i="1">
      <x v="1"/>
    </i>
    <i t="default">
      <x v="2"/>
    </i>
    <i t="default" i="1">
      <x v="2"/>
    </i>
    <i>
      <x v="3"/>
      <x v="34"/>
      <x/>
    </i>
    <i r="2" i="1">
      <x v="1"/>
    </i>
    <i r="1">
      <x v="36"/>
      <x/>
    </i>
    <i r="2" i="1">
      <x v="1"/>
    </i>
    <i r="1">
      <x v="37"/>
      <x/>
    </i>
    <i r="2" i="1">
      <x v="1"/>
    </i>
    <i r="1">
      <x v="53"/>
      <x/>
    </i>
    <i r="2" i="1">
      <x v="1"/>
    </i>
    <i r="1">
      <x v="54"/>
      <x/>
    </i>
    <i r="2" i="1">
      <x v="1"/>
    </i>
    <i t="default">
      <x v="3"/>
    </i>
    <i t="default" i="1">
      <x v="3"/>
    </i>
    <i>
      <x v="4"/>
      <x v="34"/>
      <x/>
    </i>
    <i r="2" i="1">
      <x v="1"/>
    </i>
    <i r="1">
      <x v="36"/>
      <x/>
    </i>
    <i r="2" i="1">
      <x v="1"/>
    </i>
    <i r="1">
      <x v="37"/>
      <x/>
    </i>
    <i r="2" i="1">
      <x v="1"/>
    </i>
    <i r="1">
      <x v="52"/>
      <x/>
    </i>
    <i r="2" i="1">
      <x v="1"/>
    </i>
    <i r="1">
      <x v="53"/>
      <x/>
    </i>
    <i r="2" i="1">
      <x v="1"/>
    </i>
    <i r="1">
      <x v="54"/>
      <x/>
    </i>
    <i r="2" i="1">
      <x v="1"/>
    </i>
    <i t="default">
      <x v="4"/>
    </i>
    <i t="default" i="1">
      <x v="4"/>
    </i>
    <i t="grand">
      <x/>
    </i>
    <i t="grand" i="1">
      <x/>
    </i>
  </colItems>
  <dataFields count="2">
    <dataField name="Sum of Quantity " fld="3" baseField="1" baseItem="56" numFmtId="4"/>
    <dataField name="Sum of Total Volume" fld="7" baseField="1" baseItem="56" numFmtId="4"/>
  </dataFields>
  <formats count="88">
    <format dxfId="4214">
      <pivotArea dataOnly="0" outline="0" fieldPosition="0">
        <references count="1">
          <reference field="1" count="0" defaultSubtotal="1"/>
        </references>
      </pivotArea>
    </format>
    <format dxfId="4213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4212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4211">
      <pivotArea dataOnly="0" labelOnly="1" outline="0" fieldPosition="0">
        <references count="2">
          <reference field="2" count="5">
            <x v="34"/>
            <x v="36"/>
            <x v="37"/>
            <x v="52"/>
            <x v="54"/>
          </reference>
          <reference field="9" count="1" selected="0">
            <x v="0"/>
          </reference>
        </references>
      </pivotArea>
    </format>
    <format dxfId="4210">
      <pivotArea dataOnly="0" labelOnly="1" outline="0" fieldPosition="0">
        <references count="2">
          <reference field="2" count="7">
            <x v="33"/>
            <x v="34"/>
            <x v="36"/>
            <x v="37"/>
            <x v="52"/>
            <x v="53"/>
            <x v="54"/>
          </reference>
          <reference field="9" count="1" selected="0">
            <x v="1"/>
          </reference>
        </references>
      </pivotArea>
    </format>
    <format dxfId="4209">
      <pivotArea dataOnly="0" labelOnly="1" grandCol="1" outline="0" fieldPosition="0"/>
    </format>
    <format dxfId="4208">
      <pivotArea dataOnly="0" labelOnly="1" outline="0" fieldPosition="0">
        <references count="1">
          <reference field="1" count="0"/>
        </references>
      </pivotArea>
    </format>
    <format dxfId="4207">
      <pivotArea dataOnly="0" labelOnly="1" outline="0" fieldPosition="0">
        <references count="2">
          <reference field="2" count="1">
            <x v="34"/>
          </reference>
          <reference field="9" count="1" selected="0">
            <x v="0"/>
          </reference>
        </references>
      </pivotArea>
    </format>
    <format dxfId="4206">
      <pivotArea dataOnly="0" labelOnly="1" outline="0" fieldPosition="0">
        <references count="2">
          <reference field="2" count="1">
            <x v="34"/>
          </reference>
          <reference field="9" count="1" selected="0">
            <x v="1"/>
          </reference>
        </references>
      </pivotArea>
    </format>
    <format dxfId="4205">
      <pivotArea dataOnly="0" labelOnly="1" outline="0" fieldPosition="0">
        <references count="2">
          <reference field="2" count="1">
            <x v="36"/>
          </reference>
          <reference field="9" count="1" selected="0">
            <x v="0"/>
          </reference>
        </references>
      </pivotArea>
    </format>
    <format dxfId="4204">
      <pivotArea dataOnly="0" labelOnly="1" outline="0" fieldPosition="0">
        <references count="2">
          <reference field="2" count="1">
            <x v="36"/>
          </reference>
          <reference field="9" count="1" selected="0">
            <x v="1"/>
          </reference>
        </references>
      </pivotArea>
    </format>
    <format dxfId="4203">
      <pivotArea dataOnly="0" labelOnly="1" outline="0" fieldPosition="0">
        <references count="2">
          <reference field="2" count="1">
            <x v="37"/>
          </reference>
          <reference field="9" count="1" selected="0">
            <x v="1"/>
          </reference>
        </references>
      </pivotArea>
    </format>
    <format dxfId="4202">
      <pivotArea dataOnly="0" labelOnly="1" outline="0" fieldPosition="0">
        <references count="2">
          <reference field="2" count="1">
            <x v="37"/>
          </reference>
          <reference field="9" count="1" selected="0">
            <x v="0"/>
          </reference>
        </references>
      </pivotArea>
    </format>
    <format dxfId="4201">
      <pivotArea outline="0" fieldPosition="0">
        <references count="2">
          <reference field="2" count="1" selected="0">
            <x v="37"/>
          </reference>
          <reference field="9" count="1" selected="0">
            <x v="0"/>
          </reference>
        </references>
      </pivotArea>
    </format>
    <format dxfId="4200">
      <pivotArea outline="0" fieldPosition="0">
        <references count="3">
          <reference field="1" count="0" selected="0"/>
          <reference field="2" count="1" selected="0">
            <x v="37"/>
          </reference>
          <reference field="9" count="1" selected="0">
            <x v="1"/>
          </reference>
        </references>
      </pivotArea>
    </format>
    <format dxfId="4199">
      <pivotArea outline="0" fieldPosition="0">
        <references count="2">
          <reference field="2" count="1" selected="0">
            <x v="36"/>
          </reference>
          <reference field="9" count="1" selected="0">
            <x v="0"/>
          </reference>
        </references>
      </pivotArea>
    </format>
    <format dxfId="4198">
      <pivotArea dataOnly="0" outline="0" fieldPosition="0">
        <references count="1">
          <reference field="2" count="1">
            <x v="36"/>
          </reference>
        </references>
      </pivotArea>
    </format>
    <format dxfId="4197">
      <pivotArea dataOnly="0" outline="0" fieldPosition="0">
        <references count="1">
          <reference field="2" count="1">
            <x v="34"/>
          </reference>
        </references>
      </pivotArea>
    </format>
    <format dxfId="4196">
      <pivotArea field="9" grandRow="1" outline="0" axis="axisCol" fieldPosition="0">
        <references count="2">
          <reference field="2" count="1" selected="0">
            <x v="37"/>
          </reference>
          <reference field="9" count="1" selected="0">
            <x v="1"/>
          </reference>
        </references>
      </pivotArea>
    </format>
    <format dxfId="4195">
      <pivotArea outline="0" fieldPosition="0">
        <references count="1">
          <reference field="1" count="4" selected="0">
            <x v="28"/>
            <x v="29"/>
            <x v="34"/>
            <x v="36"/>
          </reference>
        </references>
      </pivotArea>
    </format>
    <format dxfId="4194">
      <pivotArea dataOnly="0" labelOnly="1" outline="0" fieldPosition="0">
        <references count="1">
          <reference field="1" count="4">
            <x v="28"/>
            <x v="29"/>
            <x v="34"/>
            <x v="36"/>
          </reference>
        </references>
      </pivotArea>
    </format>
    <format dxfId="4193">
      <pivotArea dataOnly="0" outline="0" fieldPosition="0">
        <references count="1">
          <reference field="1" count="4">
            <x v="48"/>
            <x v="51"/>
            <x v="52"/>
            <x v="63"/>
          </reference>
        </references>
      </pivotArea>
    </format>
    <format dxfId="4192">
      <pivotArea dataOnly="0" outline="0" fieldPosition="0">
        <references count="1">
          <reference field="1" count="4">
            <x v="48"/>
            <x v="51"/>
            <x v="52"/>
            <x v="63"/>
          </reference>
        </references>
      </pivotArea>
    </format>
    <format dxfId="4191">
      <pivotArea dataOnly="0" outline="0" fieldPosition="0">
        <references count="1">
          <reference field="1" count="3">
            <x v="78"/>
            <x v="84"/>
            <x v="86"/>
          </reference>
        </references>
      </pivotArea>
    </format>
    <format dxfId="4190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4189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4188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4187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186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18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0"/>
          </reference>
        </references>
      </pivotArea>
    </format>
    <format dxfId="418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0"/>
          </reference>
        </references>
      </pivotArea>
    </format>
    <format dxfId="418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0"/>
          </reference>
        </references>
      </pivotArea>
    </format>
    <format dxfId="418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0"/>
          </reference>
        </references>
      </pivotArea>
    </format>
    <format dxfId="418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4"/>
          </reference>
          <reference field="9" count="1" selected="0">
            <x v="0"/>
          </reference>
        </references>
      </pivotArea>
    </format>
    <format dxfId="418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1"/>
          </reference>
        </references>
      </pivotArea>
    </format>
    <format dxfId="417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1"/>
          </reference>
        </references>
      </pivotArea>
    </format>
    <format dxfId="417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1"/>
          </reference>
        </references>
      </pivotArea>
    </format>
    <format dxfId="417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1"/>
          </reference>
        </references>
      </pivotArea>
    </format>
    <format dxfId="417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2"/>
          </reference>
          <reference field="9" count="1" selected="0">
            <x v="1"/>
          </reference>
        </references>
      </pivotArea>
    </format>
    <format dxfId="417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1"/>
          </reference>
        </references>
      </pivotArea>
    </format>
    <format dxfId="417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4"/>
          </reference>
          <reference field="9" count="1" selected="0">
            <x v="1"/>
          </reference>
        </references>
      </pivotArea>
    </format>
    <format dxfId="4173">
      <pivotArea outline="0" fieldPosition="0">
        <references count="2">
          <reference field="4294967294" count="2" selected="0">
            <x v="0"/>
            <x v="1"/>
          </reference>
          <reference field="9" count="1" selected="0" defaultSubtotal="1">
            <x v="0"/>
          </reference>
        </references>
      </pivotArea>
    </format>
    <format dxfId="4172">
      <pivotArea dataOnly="0" labelOnly="1" outline="0" fieldPosition="0">
        <references count="2">
          <reference field="4294967294" count="1" selected="0">
            <x v="0"/>
          </reference>
          <reference field="9" count="1" defaultSubtotal="1">
            <x v="0"/>
          </reference>
        </references>
      </pivotArea>
    </format>
    <format dxfId="4171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0"/>
          </reference>
        </references>
      </pivotArea>
    </format>
    <format dxfId="4170">
      <pivotArea field="9" grandCol="1" outline="0" axis="axisCol" fieldPosition="0">
        <references count="1">
          <reference field="4294967294" count="2" selected="0">
            <x v="0"/>
            <x v="1"/>
          </reference>
        </references>
      </pivotArea>
    </format>
    <format dxfId="4169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168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167">
      <pivotArea outline="0" fieldPosition="0">
        <references count="2">
          <reference field="4294967294" count="2" selected="0">
            <x v="0"/>
            <x v="1"/>
          </reference>
          <reference field="9" count="1" selected="0" defaultSubtotal="1">
            <x v="1"/>
          </reference>
        </references>
      </pivotArea>
    </format>
    <format dxfId="4166">
      <pivotArea dataOnly="0" labelOnly="1" outline="0" fieldPosition="0">
        <references count="2">
          <reference field="4294967294" count="1" selected="0">
            <x v="0"/>
          </reference>
          <reference field="9" count="1" defaultSubtotal="1">
            <x v="1"/>
          </reference>
        </references>
      </pivotArea>
    </format>
    <format dxfId="4165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4164">
      <pivotArea dataOnly="0" outline="0" fieldPosition="0">
        <references count="2">
          <reference field="4294967294" count="2" selected="0">
            <x v="0"/>
            <x v="1"/>
          </reference>
          <reference field="9" count="0" defaultSubtotal="1"/>
        </references>
      </pivotArea>
    </format>
    <format dxfId="4163">
      <pivotArea outline="0" fieldPosition="0">
        <references count="1">
          <reference field="4294967294" count="1">
            <x v="0"/>
          </reference>
        </references>
      </pivotArea>
    </format>
    <format dxfId="4162">
      <pivotArea outline="0" fieldPosition="0">
        <references count="1">
          <reference field="4294967294" count="1">
            <x v="1"/>
          </reference>
        </references>
      </pivotArea>
    </format>
    <format dxfId="416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4"/>
          </reference>
          <reference field="9" count="1" selected="0">
            <x v="1"/>
          </reference>
        </references>
      </pivotArea>
    </format>
    <format dxfId="416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1"/>
          </reference>
        </references>
      </pivotArea>
    </format>
    <format dxfId="415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0"/>
          </reference>
        </references>
      </pivotArea>
    </format>
    <format dxfId="4158">
      <pivotArea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6"/>
          </reference>
          <reference field="9" count="1" selected="0">
            <x v="0"/>
          </reference>
        </references>
      </pivotArea>
    </format>
    <format dxfId="4157">
      <pivotArea dataOnly="0" labelOnly="1" outline="0" fieldPosition="0">
        <references count="2">
          <reference field="2" count="1">
            <x v="36"/>
          </reference>
          <reference field="9" count="1" selected="0">
            <x v="0"/>
          </reference>
        </references>
      </pivotArea>
    </format>
    <format dxfId="415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0"/>
          </reference>
        </references>
      </pivotArea>
    </format>
    <format dxfId="415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0"/>
          </reference>
        </references>
      </pivotArea>
    </format>
    <format dxfId="415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4"/>
          </reference>
          <reference field="9" count="1" selected="0">
            <x v="0"/>
          </reference>
        </references>
      </pivotArea>
    </format>
    <format dxfId="415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1"/>
          </reference>
        </references>
      </pivotArea>
    </format>
    <format dxfId="415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1"/>
          </reference>
        </references>
      </pivotArea>
    </format>
    <format dxfId="415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2"/>
          </reference>
        </references>
      </pivotArea>
    </format>
    <format dxfId="415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2"/>
          </reference>
        </references>
      </pivotArea>
    </format>
    <format dxfId="4149">
      <pivotArea dataOnly="0" labelOnly="1" outline="0" fieldPosition="0">
        <references count="2">
          <reference field="2" count="4">
            <x v="33"/>
            <x v="34"/>
            <x v="36"/>
            <x v="37"/>
          </reference>
          <reference field="9" count="1" selected="0">
            <x v="2"/>
          </reference>
        </references>
      </pivotArea>
    </format>
    <format dxfId="414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2"/>
          </reference>
        </references>
      </pivotArea>
    </format>
    <format dxfId="414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2"/>
          </reference>
        </references>
      </pivotArea>
    </format>
    <format dxfId="414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2"/>
          </reference>
        </references>
      </pivotArea>
    </format>
    <format dxfId="414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2"/>
          </reference>
        </references>
      </pivotArea>
    </format>
    <format dxfId="4144">
      <pivotArea dataOnly="0" labelOnly="1" outline="0" fieldPosition="0">
        <references count="2">
          <reference field="2" count="1">
            <x v="37"/>
          </reference>
          <reference field="9" count="1" selected="0">
            <x v="1"/>
          </reference>
        </references>
      </pivotArea>
    </format>
    <format dxfId="4143">
      <pivotArea dataOnly="0" labelOnly="1" outline="0" fieldPosition="0">
        <references count="2">
          <reference field="2" count="1">
            <x v="37"/>
          </reference>
          <reference field="9" count="1" selected="0">
            <x v="0"/>
          </reference>
        </references>
      </pivotArea>
    </format>
    <format dxfId="4142">
      <pivotArea dataOnly="0" outline="0" fieldPosition="0">
        <references count="1">
          <reference field="2" count="1">
            <x v="37"/>
          </reference>
        </references>
      </pivotArea>
    </format>
    <format dxfId="4141">
      <pivotArea dataOnly="0" labelOnly="1" outline="0" fieldPosition="0">
        <references count="3">
          <reference field="4294967294" count="1">
            <x v="0"/>
          </reference>
          <reference field="2" count="1" selected="0">
            <x v="37"/>
          </reference>
          <reference field="9" count="1" selected="0">
            <x v="2"/>
          </reference>
        </references>
      </pivotArea>
    </format>
    <format dxfId="4140">
      <pivotArea dataOnly="0" labelOnly="1" outline="0" fieldPosition="0">
        <references count="3">
          <reference field="4294967294" count="1">
            <x v="1"/>
          </reference>
          <reference field="2" count="1" selected="0">
            <x v="37"/>
          </reference>
          <reference field="9" count="1" selected="0">
            <x v="2"/>
          </reference>
        </references>
      </pivotArea>
    </format>
    <format dxfId="4139">
      <pivotArea dataOnly="0" labelOnly="1" outline="0" fieldPosition="0">
        <references count="3">
          <reference field="4294967294" count="1">
            <x v="0"/>
          </reference>
          <reference field="2" count="1" selected="0">
            <x v="37"/>
          </reference>
          <reference field="9" count="1" selected="0">
            <x v="1"/>
          </reference>
        </references>
      </pivotArea>
    </format>
    <format dxfId="4138">
      <pivotArea dataOnly="0" labelOnly="1" outline="0" fieldPosition="0">
        <references count="3">
          <reference field="4294967294" count="1">
            <x v="1"/>
          </reference>
          <reference field="2" count="1" selected="0">
            <x v="37"/>
          </reference>
          <reference field="9" count="1" selected="0">
            <x v="1"/>
          </reference>
        </references>
      </pivotArea>
    </format>
    <format dxfId="4137">
      <pivotArea dataOnly="0" outline="0" fieldPosition="0">
        <references count="1">
          <reference field="2" count="1">
            <x v="54"/>
          </reference>
        </references>
      </pivotArea>
    </format>
    <format dxfId="4136">
      <pivotArea dataOnly="0" labelOnly="1" outline="0" fieldPosition="0">
        <references count="3">
          <reference field="4294967294" count="1">
            <x v="1"/>
          </reference>
          <reference field="2" count="1" selected="0">
            <x v="54"/>
          </reference>
          <reference field="9" count="1" selected="0">
            <x v="1"/>
          </reference>
        </references>
      </pivotArea>
    </format>
    <format dxfId="4135">
      <pivotArea dataOnly="0" labelOnly="1" outline="0" fieldPosition="0">
        <references count="3">
          <reference field="4294967294" count="1">
            <x v="0"/>
          </reference>
          <reference field="2" count="1" selected="0">
            <x v="54"/>
          </reference>
          <reference field="9" count="1" selected="0">
            <x v="1"/>
          </reference>
        </references>
      </pivotArea>
    </format>
    <format dxfId="4134">
      <pivotArea dataOnly="0" labelOnly="1" outline="0" fieldPosition="0">
        <references count="3">
          <reference field="4294967294" count="1">
            <x v="1"/>
          </reference>
          <reference field="2" count="1" selected="0">
            <x v="54"/>
          </reference>
          <reference field="9" count="1" selected="0">
            <x v="0"/>
          </reference>
        </references>
      </pivotArea>
    </format>
    <format dxfId="4133">
      <pivotArea dataOnly="0" labelOnly="1" outline="0" fieldPosition="0">
        <references count="3">
          <reference field="4294967294" count="1">
            <x v="0"/>
          </reference>
          <reference field="2" count="1" selected="0">
            <x v="54"/>
          </reference>
          <reference field="9" count="1" selected="0">
            <x v="0"/>
          </reference>
        </references>
      </pivotArea>
    </format>
    <format dxfId="413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0"/>
          </reference>
        </references>
      </pivotArea>
    </format>
    <format dxfId="4131">
      <pivotArea dataOnly="0" labelOnly="1" outline="0" offset="A256" fieldPosition="0">
        <references count="2">
          <reference field="2" count="1">
            <x v="34"/>
          </reference>
          <reference field="9" count="1" selected="0">
            <x v="3"/>
          </reference>
        </references>
      </pivotArea>
    </format>
    <format dxfId="413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3"/>
          </reference>
        </references>
      </pivotArea>
    </format>
    <format dxfId="4129">
      <pivotArea dataOnly="0" labelOnly="1" outline="0" offset="IV256" fieldPosition="0">
        <references count="2">
          <reference field="2" count="1">
            <x v="36"/>
          </reference>
          <reference field="9" count="1" selected="0">
            <x v="3"/>
          </reference>
        </references>
      </pivotArea>
    </format>
    <format dxfId="412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3"/>
          </reference>
        </references>
      </pivotArea>
    </format>
    <format dxfId="412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64AF2-9B92-407D-97B2-9331133DCA19}" name="Pivot_Customer" cacheId="28" applyNumberFormats="0" applyBorderFormats="0" applyFontFormats="0" applyPatternFormats="0" applyAlignmentFormats="0" applyWidthHeightFormats="0" dataCaption="" updatedVersion="6" compact="0" compactData="0">
  <location ref="A3:W12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101">
        <item h="1" x="83"/>
        <item x="5"/>
        <item h="1" x="87"/>
        <item h="1" x="0"/>
        <item h="1" x="60"/>
        <item h="1" x="80"/>
        <item h="1" x="96"/>
        <item h="1" x="73"/>
        <item h="1" x="43"/>
        <item h="1" x="72"/>
        <item h="1" x="95"/>
        <item h="1" x="71"/>
        <item x="34"/>
        <item h="1" x="94"/>
        <item h="1" x="65"/>
        <item h="1" x="79"/>
        <item x="16"/>
        <item h="1" x="39"/>
        <item h="1" x="68"/>
        <item h="1" x="69"/>
        <item h="1" x="64"/>
        <item h="1" x="76"/>
        <item h="1" x="90"/>
        <item h="1" x="21"/>
        <item h="1" x="37"/>
        <item h="1" x="28"/>
        <item h="1" x="82"/>
        <item x="42"/>
        <item x="32"/>
        <item x="12"/>
        <item h="1" x="8"/>
        <item h="1" x="31"/>
        <item h="1" x="91"/>
        <item h="1" x="81"/>
        <item x="10"/>
        <item h="1" x="63"/>
        <item x="19"/>
        <item h="1" x="15"/>
        <item x="30"/>
        <item h="1" x="38"/>
        <item h="1" x="17"/>
        <item h="1" x="97"/>
        <item x="9"/>
        <item h="1" x="89"/>
        <item h="1" x="98"/>
        <item h="1" x="93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86"/>
        <item h="1" x="20"/>
        <item h="1" x="67"/>
        <item h="1" x="75"/>
        <item h="1" x="58"/>
        <item x="47"/>
        <item h="1" x="74"/>
        <item x="1"/>
        <item h="1" x="59"/>
        <item h="1" x="66"/>
        <item h="1" x="92"/>
        <item h="1" x="52"/>
        <item h="1" x="35"/>
        <item h="1" x="29"/>
        <item h="1" x="85"/>
        <item h="1" x="25"/>
        <item x="40"/>
        <item h="1" x="46"/>
        <item h="1" x="49"/>
        <item x="23"/>
        <item x="4"/>
        <item h="1" x="26"/>
        <item h="1" x="84"/>
        <item h="1" x="77"/>
        <item h="1" x="70"/>
        <item h="1" x="51"/>
        <item x="62"/>
        <item h="1" x="7"/>
        <item x="53"/>
        <item h="1" x="44"/>
        <item h="1" x="99"/>
        <item h="1" x="6"/>
        <item h="1" x="78"/>
        <item x="3"/>
        <item h="1" x="18"/>
        <item h="1" x="56"/>
        <item x="61"/>
        <item x="22"/>
        <item h="1" x="88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26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x="37"/>
        <item h="1" x="27"/>
        <item h="1" x="46"/>
        <item h="1" x="59"/>
        <item h="1" x="69"/>
        <item h="1" x="7"/>
        <item h="1" x="42"/>
        <item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x="14"/>
        <item h="1" x="11"/>
        <item h="1" x="62"/>
        <item h="1" x="73"/>
        <item h="1" x="47"/>
        <item h="1" x="55"/>
        <item h="1" x="35"/>
        <item h="1" x="52"/>
        <item h="1" x="32"/>
        <item h="1" x="100"/>
        <item h="1" x="31"/>
        <item x="48"/>
        <item h="1" x="33"/>
        <item h="1" x="71"/>
        <item h="1" x="40"/>
        <item h="1" x="41"/>
        <item h="1" x="0"/>
        <item h="1" x="22"/>
        <item h="1" x="10"/>
        <item h="1" x="64"/>
        <item h="1" x="58"/>
        <item h="1" x="70"/>
        <item h="1" x="21"/>
        <item h="1" x="44"/>
        <item h="1" x="9"/>
        <item h="1" x="6"/>
        <item h="1" x="43"/>
        <item h="1" x="30"/>
        <item h="1" x="24"/>
        <item h="1" x="50"/>
        <item h="1" x="97"/>
        <item h="1" x="53"/>
        <item h="1" x="72"/>
        <item h="1" x="8"/>
        <item h="1" x="23"/>
        <item h="1" x="54"/>
        <item h="1" x="74"/>
        <item h="1" x="103"/>
        <item h="1" x="76"/>
        <item h="1" x="77"/>
        <item h="1" x="78"/>
        <item h="1" x="79"/>
        <item h="1" x="95"/>
        <item h="1" x="80"/>
        <item h="1" x="122"/>
        <item h="1" x="92"/>
        <item h="1" x="81"/>
        <item h="1" x="82"/>
        <item h="1" x="83"/>
        <item h="1" x="84"/>
        <item h="1" x="75"/>
        <item h="1" x="85"/>
        <item h="1" x="1"/>
        <item h="1" x="56"/>
        <item h="1" x="86"/>
        <item h="1" x="87"/>
        <item h="1" x="88"/>
        <item h="1" x="89"/>
        <item h="1" x="90"/>
        <item h="1" x="91"/>
        <item h="1" x="93"/>
        <item h="1" x="94"/>
        <item h="1" x="96"/>
        <item h="1" x="98"/>
        <item h="1" x="99"/>
        <item h="1" x="34"/>
        <item h="1" x="101"/>
        <item h="1" x="102"/>
        <item h="1" x="15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3"/>
        <item h="1" x="12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6">
        <item x="1"/>
        <item x="0"/>
        <item x="2"/>
        <item x="3"/>
        <item x="4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6">
    <i>
      <x v="1"/>
    </i>
    <i>
      <x v="12"/>
    </i>
    <i>
      <x v="29"/>
    </i>
    <i>
      <x v="36"/>
    </i>
    <i>
      <x v="52"/>
    </i>
    <i t="grand">
      <x/>
    </i>
  </rowItems>
  <colFields count="3">
    <field x="9"/>
    <field x="2"/>
    <field x="-2"/>
  </colFields>
  <colItems count="22">
    <i>
      <x/>
      <x v="23"/>
      <x/>
    </i>
    <i r="2" i="1">
      <x v="1"/>
    </i>
    <i t="default">
      <x/>
    </i>
    <i t="default" i="1">
      <x/>
    </i>
    <i>
      <x v="1"/>
      <x v="47"/>
      <x/>
    </i>
    <i r="2" i="1">
      <x v="1"/>
    </i>
    <i t="default">
      <x v="1"/>
    </i>
    <i t="default" i="1">
      <x v="1"/>
    </i>
    <i>
      <x v="2"/>
      <x v="47"/>
      <x/>
    </i>
    <i r="2" i="1">
      <x v="1"/>
    </i>
    <i t="default">
      <x v="2"/>
    </i>
    <i t="default" i="1">
      <x v="2"/>
    </i>
    <i>
      <x v="3"/>
      <x v="47"/>
      <x/>
    </i>
    <i r="2" i="1">
      <x v="1"/>
    </i>
    <i t="default">
      <x v="3"/>
    </i>
    <i t="default" i="1">
      <x v="3"/>
    </i>
    <i>
      <x v="4"/>
      <x v="47"/>
      <x/>
    </i>
    <i r="2" i="1">
      <x v="1"/>
    </i>
    <i t="default">
      <x v="4"/>
    </i>
    <i t="default" i="1">
      <x v="4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110">
    <format dxfId="4126">
      <pivotArea dataOnly="0" outline="0" fieldPosition="0">
        <references count="1">
          <reference field="1" count="0" defaultSubtotal="1"/>
        </references>
      </pivotArea>
    </format>
    <format dxfId="4125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4124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4123">
      <pivotArea dataOnly="0" labelOnly="1" grandCol="1" outline="0" fieldPosition="0"/>
    </format>
    <format dxfId="4122">
      <pivotArea dataOnly="0" labelOnly="1" outline="0" fieldPosition="0">
        <references count="2">
          <reference field="2" count="0"/>
          <reference field="9" count="1" selected="0">
            <x v="0"/>
          </reference>
        </references>
      </pivotArea>
    </format>
    <format dxfId="4121">
      <pivotArea dataOnly="0" labelOnly="1" outline="0" fieldPosition="0">
        <references count="2">
          <reference field="2" count="0"/>
          <reference field="9" count="1" selected="0">
            <x v="1"/>
          </reference>
        </references>
      </pivotArea>
    </format>
    <format dxfId="4120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4119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4118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4117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116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11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411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411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1"/>
          </reference>
        </references>
      </pivotArea>
    </format>
    <format dxfId="411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4111">
      <pivotArea outline="0" fieldPosition="0">
        <references count="1">
          <reference field="4294967294" count="1">
            <x v="0"/>
          </reference>
        </references>
      </pivotArea>
    </format>
    <format dxfId="4110">
      <pivotArea outline="0" fieldPosition="0">
        <references count="1">
          <reference field="4294967294" count="1">
            <x v="1"/>
          </reference>
        </references>
      </pivotArea>
    </format>
    <format dxfId="4109">
      <pivotArea dataOnly="0" outline="0" fieldPosition="0">
        <references count="1">
          <reference field="2" count="1">
            <x v="26"/>
          </reference>
        </references>
      </pivotArea>
    </format>
    <format dxfId="4108">
      <pivotArea dataOnly="0" outline="0" fieldPosition="0">
        <references count="1">
          <reference field="2" count="1">
            <x v="27"/>
          </reference>
        </references>
      </pivotArea>
    </format>
    <format dxfId="410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410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1"/>
          </reference>
        </references>
      </pivotArea>
    </format>
    <format dxfId="4105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4104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4103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4102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410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2"/>
          </reference>
        </references>
      </pivotArea>
    </format>
    <format dxfId="410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409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409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1"/>
          </reference>
        </references>
      </pivotArea>
    </format>
    <format dxfId="409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2"/>
          </reference>
        </references>
      </pivotArea>
    </format>
    <format dxfId="4096">
      <pivotArea dataOnly="0" labelOnly="1" outline="0" fieldPosition="0">
        <references count="2">
          <reference field="2" count="1">
            <x v="26"/>
          </reference>
          <reference field="9" count="1" selected="0">
            <x v="2"/>
          </reference>
        </references>
      </pivotArea>
    </format>
    <format dxfId="4095">
      <pivotArea dataOnly="0" labelOnly="1" outline="0" fieldPosition="0">
        <references count="2">
          <reference field="2" count="1">
            <x v="27"/>
          </reference>
          <reference field="9" count="1" selected="0">
            <x v="1"/>
          </reference>
        </references>
      </pivotArea>
    </format>
    <format dxfId="409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4093">
      <pivotArea dataOnly="0" labelOnly="1" outline="0" offset="IV1" fieldPosition="0">
        <references count="1">
          <reference field="1" count="1">
            <x v="28"/>
          </reference>
        </references>
      </pivotArea>
    </format>
    <format dxfId="4092">
      <pivotArea dataOnly="0" labelOnly="1" outline="0" offset="IV1" fieldPosition="0">
        <references count="1">
          <reference field="1" count="1">
            <x v="42"/>
          </reference>
        </references>
      </pivotArea>
    </format>
    <format dxfId="4091">
      <pivotArea dataOnly="0" labelOnly="1" outline="0" offset="IV1" fieldPosition="0">
        <references count="1">
          <reference field="1" count="1">
            <x v="52"/>
          </reference>
        </references>
      </pivotArea>
    </format>
    <format dxfId="4090">
      <pivotArea dataOnly="0" labelOnly="1" outline="0" offset="IV1" fieldPosition="0">
        <references count="1">
          <reference field="1" count="1">
            <x v="63"/>
          </reference>
        </references>
      </pivotArea>
    </format>
    <format dxfId="4089">
      <pivotArea dataOnly="0" labelOnly="1" outline="0" offset="IV1" fieldPosition="0">
        <references count="1">
          <reference field="1" count="1">
            <x v="86"/>
          </reference>
        </references>
      </pivotArea>
    </format>
    <format dxfId="4088">
      <pivotArea dataOnly="0" labelOnly="1" outline="0" offset="IV1" fieldPosition="0">
        <references count="1">
          <reference field="1" count="1">
            <x v="94"/>
          </reference>
        </references>
      </pivotArea>
    </format>
    <format dxfId="4087">
      <pivotArea dataOnly="0" labelOnly="1" outline="0" offset="IV1" fieldPosition="0">
        <references count="1">
          <reference field="1" count="1">
            <x v="95"/>
          </reference>
        </references>
      </pivotArea>
    </format>
    <format dxfId="4086">
      <pivotArea dataOnly="0" labelOnly="1" outline="0" fieldPosition="0">
        <references count="1">
          <reference field="1" count="16">
            <x v="1"/>
            <x v="12"/>
            <x v="16"/>
            <x v="27"/>
            <x v="29"/>
            <x v="34"/>
            <x v="36"/>
            <x v="48"/>
            <x v="51"/>
            <x v="65"/>
            <x v="74"/>
            <x v="77"/>
            <x v="78"/>
            <x v="84"/>
            <x v="91"/>
            <x v="97"/>
          </reference>
        </references>
      </pivotArea>
    </format>
    <format dxfId="4085">
      <pivotArea dataOnly="0" labelOnly="1" outline="0" fieldPosition="0">
        <references count="1">
          <reference field="1" count="16">
            <x v="1"/>
            <x v="12"/>
            <x v="16"/>
            <x v="27"/>
            <x v="29"/>
            <x v="34"/>
            <x v="36"/>
            <x v="48"/>
            <x v="51"/>
            <x v="65"/>
            <x v="74"/>
            <x v="77"/>
            <x v="78"/>
            <x v="84"/>
            <x v="91"/>
            <x v="97"/>
          </reference>
        </references>
      </pivotArea>
    </format>
    <format dxfId="4084">
      <pivotArea dataOnly="0" labelOnly="1" outline="0" fieldPosition="0">
        <references count="1">
          <reference field="1" count="1">
            <x v="38"/>
          </reference>
        </references>
      </pivotArea>
    </format>
    <format dxfId="4083">
      <pivotArea dataOnly="0" labelOnly="1" outline="0" fieldPosition="0">
        <references count="1">
          <reference field="1" count="0"/>
        </references>
      </pivotArea>
    </format>
    <format dxfId="4082">
      <pivotArea dataOnly="0" outline="0" fieldPosition="0">
        <references count="1">
          <reference field="2" count="1">
            <x v="46"/>
          </reference>
        </references>
      </pivotArea>
    </format>
    <format dxfId="4081">
      <pivotArea dataOnly="0" outline="0" fieldPosition="0">
        <references count="1">
          <reference field="2" count="1">
            <x v="48"/>
          </reference>
        </references>
      </pivotArea>
    </format>
    <format dxfId="4080">
      <pivotArea dataOnly="0" outline="0" fieldPosition="0">
        <references count="1">
          <reference field="2" count="1">
            <x v="8"/>
          </reference>
        </references>
      </pivotArea>
    </format>
    <format dxfId="4079">
      <pivotArea dataOnly="0" labelOnly="1" outline="0" fieldPosition="0">
        <references count="2">
          <reference field="2" count="11">
            <x v="1"/>
            <x v="3"/>
            <x v="9"/>
            <x v="21"/>
            <x v="23"/>
            <x v="24"/>
            <x v="31"/>
            <x v="46"/>
            <x v="48"/>
            <x v="59"/>
            <x v="63"/>
          </reference>
          <reference field="9" count="1" selected="0">
            <x v="0"/>
          </reference>
        </references>
      </pivotArea>
    </format>
    <format dxfId="4078">
      <pivotArea dataOnly="0" labelOnly="1" outline="0" fieldPosition="0">
        <references count="2">
          <reference field="2" count="12">
            <x v="1"/>
            <x v="3"/>
            <x v="8"/>
            <x v="18"/>
            <x v="21"/>
            <x v="31"/>
            <x v="46"/>
            <x v="47"/>
            <x v="48"/>
            <x v="59"/>
            <x v="63"/>
            <x v="67"/>
          </reference>
          <reference field="9" count="1" selected="0">
            <x v="1"/>
          </reference>
        </references>
      </pivotArea>
    </format>
    <format dxfId="4077">
      <pivotArea dataOnly="0" labelOnly="1" outline="0" fieldPosition="0">
        <references count="2">
          <reference field="2" count="9">
            <x v="3"/>
            <x v="8"/>
            <x v="20"/>
            <x v="21"/>
            <x v="31"/>
            <x v="46"/>
            <x v="47"/>
            <x v="63"/>
            <x v="67"/>
          </reference>
          <reference field="9" count="1" selected="0">
            <x v="2"/>
          </reference>
        </references>
      </pivotArea>
    </format>
    <format dxfId="407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9"/>
          </reference>
          <reference field="9" count="1" selected="0">
            <x v="0"/>
          </reference>
        </references>
      </pivotArea>
    </format>
    <format dxfId="407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1"/>
          </reference>
          <reference field="9" count="1" selected="0">
            <x v="0"/>
          </reference>
        </references>
      </pivotArea>
    </format>
    <format dxfId="407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6"/>
          </reference>
          <reference field="9" count="1" selected="0">
            <x v="0"/>
          </reference>
        </references>
      </pivotArea>
    </format>
    <format dxfId="407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8"/>
          </reference>
          <reference field="9" count="1" selected="0">
            <x v="0"/>
          </reference>
        </references>
      </pivotArea>
    </format>
    <format dxfId="407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3"/>
          </reference>
          <reference field="9" count="1" selected="0">
            <x v="0"/>
          </reference>
        </references>
      </pivotArea>
    </format>
    <format dxfId="407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8"/>
          </reference>
          <reference field="9" count="1" selected="0">
            <x v="1"/>
          </reference>
        </references>
      </pivotArea>
    </format>
    <format dxfId="407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1"/>
          </reference>
          <reference field="9" count="1" selected="0">
            <x v="1"/>
          </reference>
        </references>
      </pivotArea>
    </format>
    <format dxfId="406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6"/>
          </reference>
          <reference field="9" count="1" selected="0">
            <x v="1"/>
          </reference>
        </references>
      </pivotArea>
    </format>
    <format dxfId="406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8"/>
          </reference>
          <reference field="9" count="1" selected="0">
            <x v="1"/>
          </reference>
        </references>
      </pivotArea>
    </format>
    <format dxfId="406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3"/>
          </reference>
          <reference field="9" count="1" selected="0">
            <x v="1"/>
          </reference>
        </references>
      </pivotArea>
    </format>
    <format dxfId="406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0"/>
          </reference>
          <reference field="9" count="1" selected="0">
            <x v="2"/>
          </reference>
        </references>
      </pivotArea>
    </format>
    <format dxfId="406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1"/>
          </reference>
          <reference field="9" count="1" selected="0">
            <x v="2"/>
          </reference>
        </references>
      </pivotArea>
    </format>
    <format dxfId="406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6"/>
          </reference>
          <reference field="9" count="1" selected="0">
            <x v="2"/>
          </reference>
        </references>
      </pivotArea>
    </format>
    <format dxfId="406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3"/>
          </reference>
          <reference field="9" count="1" selected="0">
            <x v="2"/>
          </reference>
        </references>
      </pivotArea>
    </format>
    <format dxfId="4062">
      <pivotArea dataOnly="0" labelOnly="1" outline="0" fieldPosition="0">
        <references count="1">
          <reference field="9" count="0"/>
        </references>
      </pivotArea>
    </format>
    <format dxfId="4061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4060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4059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058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057">
      <pivotArea dataOnly="0" labelOnly="1" outline="0" fieldPosition="0">
        <references count="2">
          <reference field="2" count="7">
            <x v="1"/>
            <x v="3"/>
            <x v="21"/>
            <x v="23"/>
            <x v="24"/>
            <x v="25"/>
            <x v="59"/>
          </reference>
          <reference field="9" count="1" selected="0">
            <x v="0"/>
          </reference>
        </references>
      </pivotArea>
    </format>
    <format dxfId="4056">
      <pivotArea dataOnly="0" labelOnly="1" outline="0" fieldPosition="0">
        <references count="2">
          <reference field="2" count="8">
            <x v="1"/>
            <x v="3"/>
            <x v="8"/>
            <x v="21"/>
            <x v="25"/>
            <x v="47"/>
            <x v="59"/>
            <x v="67"/>
          </reference>
          <reference field="9" count="1" selected="0">
            <x v="1"/>
          </reference>
        </references>
      </pivotArea>
    </format>
    <format dxfId="4055">
      <pivotArea dataOnly="0" labelOnly="1" outline="0" fieldPosition="0">
        <references count="2">
          <reference field="2" count="6">
            <x v="3"/>
            <x v="8"/>
            <x v="21"/>
            <x v="25"/>
            <x v="47"/>
            <x v="67"/>
          </reference>
          <reference field="9" count="1" selected="0">
            <x v="2"/>
          </reference>
        </references>
      </pivotArea>
    </format>
    <format dxfId="405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0"/>
          </reference>
        </references>
      </pivotArea>
    </format>
    <format dxfId="405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0"/>
          </reference>
        </references>
      </pivotArea>
    </format>
    <format dxfId="405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1"/>
          </reference>
          <reference field="9" count="1" selected="0">
            <x v="0"/>
          </reference>
        </references>
      </pivotArea>
    </format>
    <format dxfId="405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0"/>
          </reference>
        </references>
      </pivotArea>
    </format>
    <format dxfId="405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4"/>
          </reference>
          <reference field="9" count="1" selected="0">
            <x v="0"/>
          </reference>
        </references>
      </pivotArea>
    </format>
    <format dxfId="404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5"/>
          </reference>
          <reference field="9" count="1" selected="0">
            <x v="0"/>
          </reference>
        </references>
      </pivotArea>
    </format>
    <format dxfId="404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9"/>
          </reference>
          <reference field="9" count="1" selected="0">
            <x v="0"/>
          </reference>
        </references>
      </pivotArea>
    </format>
    <format dxfId="404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"/>
          </reference>
          <reference field="9" count="1" selected="0">
            <x v="1"/>
          </reference>
        </references>
      </pivotArea>
    </format>
    <format dxfId="404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1"/>
          </reference>
        </references>
      </pivotArea>
    </format>
    <format dxfId="404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1"/>
          </reference>
        </references>
      </pivotArea>
    </format>
    <format dxfId="404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1"/>
          </reference>
          <reference field="9" count="1" selected="0">
            <x v="1"/>
          </reference>
        </references>
      </pivotArea>
    </format>
    <format dxfId="404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5"/>
          </reference>
          <reference field="9" count="1" selected="0">
            <x v="1"/>
          </reference>
        </references>
      </pivotArea>
    </format>
    <format dxfId="404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7"/>
          </reference>
          <reference field="9" count="1" selected="0">
            <x v="1"/>
          </reference>
        </references>
      </pivotArea>
    </format>
    <format dxfId="404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9"/>
          </reference>
          <reference field="9" count="1" selected="0">
            <x v="1"/>
          </reference>
        </references>
      </pivotArea>
    </format>
    <format dxfId="404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1"/>
          </reference>
        </references>
      </pivotArea>
    </format>
    <format dxfId="403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"/>
          </reference>
          <reference field="9" count="1" selected="0">
            <x v="2"/>
          </reference>
        </references>
      </pivotArea>
    </format>
    <format dxfId="403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8"/>
          </reference>
          <reference field="9" count="1" selected="0">
            <x v="2"/>
          </reference>
        </references>
      </pivotArea>
    </format>
    <format dxfId="403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1"/>
          </reference>
          <reference field="9" count="1" selected="0">
            <x v="2"/>
          </reference>
        </references>
      </pivotArea>
    </format>
    <format dxfId="403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5"/>
          </reference>
          <reference field="9" count="1" selected="0">
            <x v="2"/>
          </reference>
        </references>
      </pivotArea>
    </format>
    <format dxfId="403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7"/>
          </reference>
          <reference field="9" count="1" selected="0">
            <x v="2"/>
          </reference>
        </references>
      </pivotArea>
    </format>
    <format dxfId="403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7"/>
          </reference>
          <reference field="9" count="1" selected="0">
            <x v="2"/>
          </reference>
        </references>
      </pivotArea>
    </format>
    <format dxfId="4033">
      <pivotArea dataOnly="0" outline="0" fieldPosition="0">
        <references count="1">
          <reference field="2" count="1">
            <x v="21"/>
          </reference>
        </references>
      </pivotArea>
    </format>
    <format dxfId="4032">
      <pivotArea dataOnly="0" outline="0" fieldPosition="0">
        <references count="1">
          <reference field="2" count="1">
            <x v="21"/>
          </reference>
        </references>
      </pivotArea>
    </format>
    <format dxfId="4031">
      <pivotArea dataOnly="0" outline="0" fieldPosition="0">
        <references count="1">
          <reference field="2" count="1">
            <x v="47"/>
          </reference>
        </references>
      </pivotArea>
    </format>
    <format dxfId="4030">
      <pivotArea dataOnly="0" outline="0" fieldPosition="0">
        <references count="1">
          <reference field="2" count="1">
            <x v="25"/>
          </reference>
        </references>
      </pivotArea>
    </format>
    <format dxfId="4029">
      <pivotArea dataOnly="0" outline="0" fieldPosition="0">
        <references count="1">
          <reference field="2" count="1">
            <x v="67"/>
          </reference>
        </references>
      </pivotArea>
    </format>
    <format dxfId="4028">
      <pivotArea dataOnly="0" outline="0" fieldPosition="0">
        <references count="1">
          <reference field="2" count="1">
            <x v="3"/>
          </reference>
        </references>
      </pivotArea>
    </format>
    <format dxfId="4027">
      <pivotArea dataOnly="0" outline="0" fieldPosition="0">
        <references count="1">
          <reference field="2" count="1">
            <x v="1"/>
          </reference>
        </references>
      </pivotArea>
    </format>
    <format dxfId="4026">
      <pivotArea dataOnly="0" outline="0" fieldPosition="0">
        <references count="1">
          <reference field="2" count="1">
            <x v="23"/>
          </reference>
        </references>
      </pivotArea>
    </format>
    <format dxfId="4025">
      <pivotArea dataOnly="0" outline="0" fieldPosition="0">
        <references count="1">
          <reference field="2" count="1">
            <x v="24"/>
          </reference>
        </references>
      </pivotArea>
    </format>
    <format dxfId="4024">
      <pivotArea dataOnly="0" outline="0" fieldPosition="0">
        <references count="1">
          <reference field="2" count="1">
            <x v="59"/>
          </reference>
        </references>
      </pivotArea>
    </format>
    <format dxfId="4023">
      <pivotArea dataOnly="0" outline="0" fieldPosition="0">
        <references count="1">
          <reference field="2" count="1">
            <x v="47"/>
          </reference>
        </references>
      </pivotArea>
    </format>
    <format dxfId="402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7"/>
          </reference>
          <reference field="9" count="1" selected="0">
            <x v="1"/>
          </reference>
        </references>
      </pivotArea>
    </format>
    <format dxfId="402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7"/>
          </reference>
          <reference field="9" count="1" selected="0">
            <x v="2"/>
          </reference>
        </references>
      </pivotArea>
    </format>
    <format dxfId="402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3"/>
          </reference>
          <reference field="9" count="1" selected="0">
            <x v="0"/>
          </reference>
        </references>
      </pivotArea>
    </format>
    <format dxfId="401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7"/>
          </reference>
          <reference field="9" count="1" selected="0">
            <x v="3"/>
          </reference>
        </references>
      </pivotArea>
    </format>
    <format dxfId="4018">
      <pivotArea dataOnly="0" labelOnly="1" outline="0" fieldPosition="0">
        <references count="2">
          <reference field="2" count="1">
            <x v="47"/>
          </reference>
          <reference field="9" count="1" selected="0">
            <x v="3"/>
          </reference>
        </references>
      </pivotArea>
    </format>
    <format dxfId="401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47"/>
          </reference>
          <reference field="9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F062E-ADD1-4271-A466-A34DAAD8BE2B}" name="Pivot_Customer" cacheId="1" applyNumberFormats="0" applyBorderFormats="0" applyFontFormats="0" applyPatternFormats="0" applyAlignmentFormats="0" applyWidthHeightFormats="0" dataCaption="" updatedVersion="6" compact="0" compactData="0">
  <location ref="A3:AM26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9">
        <item h="1" x="83"/>
        <item x="5"/>
        <item h="1" x="87"/>
        <item h="1" x="0"/>
        <item h="1" x="60"/>
        <item h="1" x="80"/>
        <item h="1" x="73"/>
        <item h="1" x="43"/>
        <item h="1" x="72"/>
        <item h="1" x="71"/>
        <item x="34"/>
        <item h="1" x="65"/>
        <item h="1" x="79"/>
        <item x="16"/>
        <item h="1" x="39"/>
        <item h="1" x="68"/>
        <item h="1" x="69"/>
        <item h="1" x="64"/>
        <item h="1" x="76"/>
        <item h="1" x="21"/>
        <item h="1" x="37"/>
        <item h="1" x="28"/>
        <item h="1" x="82"/>
        <item x="42"/>
        <item x="32"/>
        <item x="12"/>
        <item h="1" x="8"/>
        <item h="1" x="31"/>
        <item h="1" x="81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86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85"/>
        <item h="1" x="25"/>
        <item x="40"/>
        <item h="1" x="46"/>
        <item h="1" x="49"/>
        <item x="23"/>
        <item x="4"/>
        <item h="1" x="26"/>
        <item h="1" x="84"/>
        <item h="1" x="77"/>
        <item h="1" x="70"/>
        <item h="1" x="51"/>
        <item x="62"/>
        <item h="1" x="7"/>
        <item x="53"/>
        <item h="1" x="44"/>
        <item h="1" x="6"/>
        <item h="1" x="78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09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x="4"/>
        <item x="60"/>
        <item x="3"/>
        <item x="25"/>
        <item x="16"/>
        <item h="1" x="49"/>
        <item h="1" x="37"/>
        <item h="1" x="27"/>
        <item h="1" x="46"/>
        <item h="1" x="59"/>
        <item h="1" x="69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x="15"/>
        <item h="1" x="14"/>
        <item h="1" x="34"/>
        <item h="1" x="11"/>
        <item h="1" x="62"/>
        <item h="1" x="73"/>
        <item h="1" x="47"/>
        <item h="1" x="55"/>
        <item h="1" x="35"/>
        <item h="1" x="52"/>
        <item h="1" x="32"/>
        <item h="1" x="104"/>
        <item h="1" x="31"/>
        <item h="1" x="48"/>
        <item h="1" x="33"/>
        <item h="1" x="71"/>
        <item h="1" x="40"/>
        <item h="1" x="41"/>
        <item h="1" x="0"/>
        <item h="1" x="22"/>
        <item h="1" x="10"/>
        <item h="1" x="64"/>
        <item h="1" x="58"/>
        <item h="1" x="70"/>
        <item h="1" x="21"/>
        <item h="1" x="44"/>
        <item h="1" x="9"/>
        <item h="1" x="6"/>
        <item h="1" x="43"/>
        <item h="1" x="30"/>
        <item h="1" x="24"/>
        <item h="1" x="50"/>
        <item h="1" x="100"/>
        <item h="1" x="53"/>
        <item h="1" x="72"/>
        <item h="1" x="8"/>
        <item h="1" x="23"/>
        <item h="1" x="54"/>
        <item h="1" x="74"/>
        <item h="1" x="107"/>
        <item h="1" x="76"/>
        <item h="1" x="77"/>
        <item h="1" x="78"/>
        <item h="1" x="79"/>
        <item h="1" x="80"/>
        <item h="1" x="81"/>
        <item h="1" x="82"/>
        <item h="1" x="83"/>
        <item h="1" x="96"/>
        <item h="1" x="84"/>
        <item h="1" x="85"/>
        <item h="1" x="86"/>
        <item h="1" x="87"/>
        <item h="1" x="75"/>
        <item h="1" x="88"/>
        <item h="1" x="1"/>
        <item h="1" x="56"/>
        <item h="1" x="89"/>
        <item h="1" x="90"/>
        <item h="1" x="91"/>
        <item h="1" x="92"/>
        <item h="1" x="93"/>
        <item h="1" x="94"/>
        <item h="1" x="95"/>
        <item h="1" x="97"/>
        <item h="1" x="98"/>
        <item h="1" x="99"/>
        <item h="1" x="101"/>
        <item h="1" x="102"/>
        <item h="1" x="103"/>
        <item h="1" x="105"/>
        <item h="1" x="106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6">
        <item x="1"/>
        <item x="0"/>
        <item x="2"/>
        <item x="3"/>
        <item m="1" x="4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20">
    <i>
      <x v="1"/>
    </i>
    <i>
      <x v="10"/>
    </i>
    <i>
      <x v="13"/>
    </i>
    <i>
      <x v="23"/>
    </i>
    <i>
      <x v="25"/>
    </i>
    <i>
      <x v="29"/>
    </i>
    <i>
      <x v="31"/>
    </i>
    <i>
      <x v="33"/>
    </i>
    <i>
      <x v="36"/>
    </i>
    <i>
      <x v="39"/>
    </i>
    <i>
      <x v="43"/>
    </i>
    <i>
      <x v="56"/>
    </i>
    <i>
      <x v="64"/>
    </i>
    <i>
      <x v="67"/>
    </i>
    <i>
      <x v="68"/>
    </i>
    <i>
      <x v="74"/>
    </i>
    <i>
      <x v="76"/>
    </i>
    <i>
      <x v="84"/>
    </i>
    <i>
      <x v="85"/>
    </i>
    <i t="grand">
      <x/>
    </i>
  </rowItems>
  <colFields count="3">
    <field x="9"/>
    <field x="2"/>
    <field x="-2"/>
  </colFields>
  <colItems count="38">
    <i>
      <x/>
      <x v="10"/>
      <x/>
    </i>
    <i r="2" i="1">
      <x v="1"/>
    </i>
    <i r="1">
      <x v="12"/>
      <x/>
    </i>
    <i r="2" i="1">
      <x v="1"/>
    </i>
    <i r="1">
      <x v="13"/>
      <x/>
    </i>
    <i r="2" i="1">
      <x v="1"/>
    </i>
    <i r="1">
      <x v="14"/>
      <x/>
    </i>
    <i r="2" i="1">
      <x v="1"/>
    </i>
    <i t="default">
      <x/>
    </i>
    <i t="default" i="1">
      <x/>
    </i>
    <i>
      <x v="1"/>
      <x v="10"/>
      <x/>
    </i>
    <i r="2" i="1">
      <x v="1"/>
    </i>
    <i r="1">
      <x v="12"/>
      <x/>
    </i>
    <i r="2" i="1">
      <x v="1"/>
    </i>
    <i r="1">
      <x v="13"/>
      <x/>
    </i>
    <i r="2" i="1">
      <x v="1"/>
    </i>
    <i r="1">
      <x v="14"/>
      <x/>
    </i>
    <i r="2" i="1">
      <x v="1"/>
    </i>
    <i t="default">
      <x v="1"/>
    </i>
    <i t="default" i="1">
      <x v="1"/>
    </i>
    <i>
      <x v="2"/>
      <x v="10"/>
      <x/>
    </i>
    <i r="2" i="1">
      <x v="1"/>
    </i>
    <i r="1">
      <x v="12"/>
      <x/>
    </i>
    <i r="2" i="1">
      <x v="1"/>
    </i>
    <i r="1">
      <x v="14"/>
      <x/>
    </i>
    <i r="2" i="1">
      <x v="1"/>
    </i>
    <i t="default">
      <x v="2"/>
    </i>
    <i t="default" i="1">
      <x v="2"/>
    </i>
    <i>
      <x v="3"/>
      <x v="10"/>
      <x/>
    </i>
    <i r="2" i="1">
      <x v="1"/>
    </i>
    <i r="1">
      <x v="11"/>
      <x/>
    </i>
    <i r="2" i="1">
      <x v="1"/>
    </i>
    <i r="1">
      <x v="12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62">
    <format dxfId="4016">
      <pivotArea dataOnly="0" outline="0" fieldPosition="0">
        <references count="1">
          <reference field="1" count="0" defaultSubtotal="1"/>
        </references>
      </pivotArea>
    </format>
    <format dxfId="4015">
      <pivotArea dataOnly="0" labelOnly="1" outline="0" offset="IV1" fieldPosition="0">
        <references count="1">
          <reference field="1" count="1">
            <x v="24"/>
          </reference>
        </references>
      </pivotArea>
    </format>
    <format dxfId="4014">
      <pivotArea dataOnly="0" labelOnly="1" outline="0" offset="IV1" fieldPosition="0">
        <references count="1">
          <reference field="1" count="1">
            <x v="42"/>
          </reference>
        </references>
      </pivotArea>
    </format>
    <format dxfId="4013">
      <pivotArea dataOnly="0" labelOnly="1" outline="0" offset="IV1" fieldPosition="0">
        <references count="1">
          <reference field="1" count="1">
            <x v="54"/>
          </reference>
        </references>
      </pivotArea>
    </format>
    <format dxfId="4012">
      <pivotArea dataOnly="0" labelOnly="1" outline="0" offset="IV1" fieldPosition="0">
        <references count="1">
          <reference field="1" count="1">
            <x v="80"/>
          </reference>
        </references>
      </pivotArea>
    </format>
    <format dxfId="4011">
      <pivotArea dataOnly="0" labelOnly="1" outline="0" offset="IV1" fieldPosition="0">
        <references count="1">
          <reference field="1" count="1">
            <x v="83"/>
          </reference>
        </references>
      </pivotArea>
    </format>
    <format dxfId="4010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4009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4008">
      <pivotArea dataOnly="0" labelOnly="1" grandCol="1" outline="0" fieldPosition="0"/>
    </format>
    <format dxfId="4007">
      <pivotArea dataOnly="0" labelOnly="1" outline="0" fieldPosition="0">
        <references count="2">
          <reference field="2" count="4">
            <x v="10"/>
            <x v="12"/>
            <x v="13"/>
            <x v="14"/>
          </reference>
          <reference field="9" count="1" selected="0">
            <x v="0"/>
          </reference>
        </references>
      </pivotArea>
    </format>
    <format dxfId="4006">
      <pivotArea dataOnly="0" labelOnly="1" outline="0" fieldPosition="0">
        <references count="2">
          <reference field="2" count="3">
            <x v="10"/>
            <x v="12"/>
            <x v="14"/>
          </reference>
          <reference field="9" count="1" selected="0">
            <x v="1"/>
          </reference>
        </references>
      </pivotArea>
    </format>
    <format dxfId="4005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004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00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0"/>
          </reference>
        </references>
      </pivotArea>
    </format>
    <format dxfId="400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0"/>
          </reference>
        </references>
      </pivotArea>
    </format>
    <format dxfId="400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3"/>
          </reference>
          <reference field="9" count="1" selected="0">
            <x v="0"/>
          </reference>
        </references>
      </pivotArea>
    </format>
    <format dxfId="400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0"/>
          </reference>
        </references>
      </pivotArea>
    </format>
    <format dxfId="399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1"/>
          </reference>
        </references>
      </pivotArea>
    </format>
    <format dxfId="399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1"/>
          </reference>
        </references>
      </pivotArea>
    </format>
    <format dxfId="399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1"/>
          </reference>
        </references>
      </pivotArea>
    </format>
    <format dxfId="3996">
      <pivotArea outline="0" fieldPosition="0">
        <references count="1">
          <reference field="4294967294" count="1">
            <x v="0"/>
          </reference>
        </references>
      </pivotArea>
    </format>
    <format dxfId="3995">
      <pivotArea outline="0" fieldPosition="0">
        <references count="1">
          <reference field="4294967294" count="1">
            <x v="1"/>
          </reference>
        </references>
      </pivotArea>
    </format>
    <format dxfId="3994">
      <pivotArea dataOnly="0" labelOnly="1" outline="0" fieldPosition="0">
        <references count="1">
          <reference field="1" count="19">
            <x v="1"/>
            <x v="10"/>
            <x v="13"/>
            <x v="23"/>
            <x v="25"/>
            <x v="29"/>
            <x v="31"/>
            <x v="33"/>
            <x v="36"/>
            <x v="39"/>
            <x v="43"/>
            <x v="56"/>
            <x v="64"/>
            <x v="67"/>
            <x v="68"/>
            <x v="74"/>
            <x v="76"/>
            <x v="84"/>
            <x v="85"/>
          </reference>
        </references>
      </pivotArea>
    </format>
    <format dxfId="3993">
      <pivotArea dataOnly="0" outline="0" fieldPosition="0">
        <references count="1">
          <reference field="2" count="1">
            <x v="10"/>
          </reference>
        </references>
      </pivotArea>
    </format>
    <format dxfId="3992">
      <pivotArea dataOnly="0" outline="0" fieldPosition="0">
        <references count="1">
          <reference field="2" count="1">
            <x v="12"/>
          </reference>
        </references>
      </pivotArea>
    </format>
    <format dxfId="3991">
      <pivotArea dataOnly="0" outline="0" fieldPosition="0">
        <references count="1">
          <reference field="2" count="1">
            <x v="13"/>
          </reference>
        </references>
      </pivotArea>
    </format>
    <format dxfId="3990">
      <pivotArea dataOnly="0" outline="0" fieldPosition="0">
        <references count="1">
          <reference field="2" count="1">
            <x v="14"/>
          </reference>
        </references>
      </pivotArea>
    </format>
    <format dxfId="398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2"/>
          </reference>
        </references>
      </pivotArea>
    </format>
    <format dxfId="398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2"/>
          </reference>
        </references>
      </pivotArea>
    </format>
    <format dxfId="398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2"/>
          </reference>
        </references>
      </pivotArea>
    </format>
    <format dxfId="398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1"/>
          </reference>
        </references>
      </pivotArea>
    </format>
    <format dxfId="398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1"/>
          </reference>
        </references>
      </pivotArea>
    </format>
    <format dxfId="398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1"/>
          </reference>
        </references>
      </pivotArea>
    </format>
    <format dxfId="398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1"/>
          </reference>
        </references>
      </pivotArea>
    </format>
    <format dxfId="398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3"/>
          </reference>
          <reference field="9" count="1" selected="0">
            <x v="1"/>
          </reference>
        </references>
      </pivotArea>
    </format>
    <format dxfId="398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0"/>
          </reference>
        </references>
      </pivotArea>
    </format>
    <format dxfId="398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0"/>
          </reference>
        </references>
      </pivotArea>
    </format>
    <format dxfId="397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3"/>
          </reference>
          <reference field="9" count="1" selected="0">
            <x v="0"/>
          </reference>
        </references>
      </pivotArea>
    </format>
    <format dxfId="397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0"/>
          </reference>
        </references>
      </pivotArea>
    </format>
    <format dxfId="3977">
      <pivotArea outline="0" fieldPosition="0">
        <references count="4">
          <reference field="4294967294" count="2" selected="0">
            <x v="0"/>
            <x v="1"/>
          </reference>
          <reference field="1" count="1" selected="0">
            <x v="1"/>
          </reference>
          <reference field="2" count="1" selected="0">
            <x v="14"/>
          </reference>
          <reference field="9" count="1" selected="0">
            <x v="2"/>
          </reference>
        </references>
      </pivotArea>
    </format>
    <format dxfId="397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2"/>
          </reference>
        </references>
      </pivotArea>
    </format>
    <format dxfId="3975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974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973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97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0"/>
          </reference>
        </references>
      </pivotArea>
    </format>
    <format dxfId="397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0"/>
          </reference>
        </references>
      </pivotArea>
    </format>
    <format dxfId="397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3"/>
          </reference>
          <reference field="9" count="1" selected="0">
            <x v="0"/>
          </reference>
        </references>
      </pivotArea>
    </format>
    <format dxfId="396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0"/>
          </reference>
        </references>
      </pivotArea>
    </format>
    <format dxfId="396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1"/>
          </reference>
        </references>
      </pivotArea>
    </format>
    <format dxfId="396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1"/>
          </reference>
        </references>
      </pivotArea>
    </format>
    <format dxfId="396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3"/>
          </reference>
          <reference field="9" count="1" selected="0">
            <x v="1"/>
          </reference>
        </references>
      </pivotArea>
    </format>
    <format dxfId="396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1"/>
          </reference>
        </references>
      </pivotArea>
    </format>
    <format dxfId="396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2"/>
          </reference>
        </references>
      </pivotArea>
    </format>
    <format dxfId="396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2"/>
          </reference>
        </references>
      </pivotArea>
    </format>
    <format dxfId="396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4"/>
          </reference>
          <reference field="9" count="1" selected="0">
            <x v="2"/>
          </reference>
        </references>
      </pivotArea>
    </format>
    <format dxfId="3961">
      <pivotArea dataOnly="0" labelOnly="1" outline="0" fieldPosition="0">
        <references count="3">
          <reference field="4294967294" count="1">
            <x v="1"/>
          </reference>
          <reference field="2" count="1" selected="0">
            <x v="12"/>
          </reference>
          <reference field="9" count="1" selected="0">
            <x v="0"/>
          </reference>
        </references>
      </pivotArea>
    </format>
    <format dxfId="396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3"/>
          </reference>
        </references>
      </pivotArea>
    </format>
    <format dxfId="3959">
      <pivotArea dataOnly="0" labelOnly="1" outline="0" fieldPosition="0">
        <references count="2">
          <reference field="2" count="3">
            <x v="10"/>
            <x v="11"/>
            <x v="12"/>
          </reference>
          <reference field="9" count="1" selected="0">
            <x v="3"/>
          </reference>
        </references>
      </pivotArea>
    </format>
    <format dxfId="395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0"/>
          </reference>
          <reference field="9" count="1" selected="0">
            <x v="3"/>
          </reference>
        </references>
      </pivotArea>
    </format>
    <format dxfId="395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1"/>
          </reference>
          <reference field="9" count="1" selected="0">
            <x v="3"/>
          </reference>
        </references>
      </pivotArea>
    </format>
    <format dxfId="395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3"/>
          </reference>
        </references>
      </pivotArea>
    </format>
    <format dxfId="395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12"/>
          </reference>
          <reference field="9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ECA98-107D-4B83-A105-D78128544804}" name="Pivot_Customer" cacheId="28" applyNumberFormats="0" applyBorderFormats="0" applyFontFormats="0" applyPatternFormats="0" applyAlignmentFormats="0" applyWidthHeightFormats="0" dataCaption="" updatedVersion="6" compact="0" compactData="0">
  <location ref="A3:AC27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101">
        <item h="1" x="83"/>
        <item x="5"/>
        <item h="1" x="87"/>
        <item h="1" x="0"/>
        <item h="1" x="60"/>
        <item h="1" x="80"/>
        <item h="1" x="96"/>
        <item h="1" x="73"/>
        <item h="1" x="43"/>
        <item h="1" x="72"/>
        <item h="1" x="95"/>
        <item h="1" x="71"/>
        <item x="34"/>
        <item h="1" x="94"/>
        <item h="1" x="65"/>
        <item h="1" x="79"/>
        <item x="16"/>
        <item h="1" x="39"/>
        <item h="1" x="68"/>
        <item h="1" x="69"/>
        <item h="1" x="64"/>
        <item h="1" x="76"/>
        <item h="1" x="90"/>
        <item h="1" x="21"/>
        <item h="1" x="37"/>
        <item h="1" x="28"/>
        <item h="1" x="82"/>
        <item x="42"/>
        <item x="32"/>
        <item x="12"/>
        <item h="1" x="8"/>
        <item h="1" x="31"/>
        <item h="1" x="91"/>
        <item h="1" x="81"/>
        <item x="10"/>
        <item h="1" x="63"/>
        <item x="19"/>
        <item h="1" x="15"/>
        <item x="30"/>
        <item h="1" x="38"/>
        <item h="1" x="17"/>
        <item h="1" x="97"/>
        <item x="9"/>
        <item h="1" x="89"/>
        <item h="1" x="98"/>
        <item h="1" x="93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86"/>
        <item h="1" x="20"/>
        <item h="1" x="67"/>
        <item h="1" x="75"/>
        <item h="1" x="58"/>
        <item x="47"/>
        <item h="1" x="74"/>
        <item x="1"/>
        <item h="1" x="59"/>
        <item h="1" x="66"/>
        <item h="1" x="92"/>
        <item h="1" x="52"/>
        <item h="1" x="35"/>
        <item h="1" x="29"/>
        <item h="1" x="85"/>
        <item h="1" x="25"/>
        <item x="40"/>
        <item h="1" x="46"/>
        <item h="1" x="49"/>
        <item x="23"/>
        <item x="4"/>
        <item h="1" x="26"/>
        <item h="1" x="84"/>
        <item h="1" x="77"/>
        <item h="1" x="70"/>
        <item h="1" x="51"/>
        <item x="62"/>
        <item h="1" x="7"/>
        <item x="53"/>
        <item h="1" x="44"/>
        <item h="1" x="99"/>
        <item h="1" x="6"/>
        <item h="1" x="78"/>
        <item x="3"/>
        <item h="1" x="18"/>
        <item h="1" x="56"/>
        <item x="61"/>
        <item x="22"/>
        <item h="1" x="88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26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x="37"/>
        <item h="1" x="27"/>
        <item h="1" x="46"/>
        <item h="1" x="59"/>
        <item h="1" x="69"/>
        <item h="1" x="7"/>
        <item h="1" x="42"/>
        <item h="1" x="68"/>
        <item h="1" x="63"/>
        <item h="1" x="17"/>
        <item x="5"/>
        <item x="12"/>
        <item h="1" x="66"/>
        <item h="1" x="51"/>
        <item h="1" x="29"/>
        <item h="1" x="36"/>
        <item h="1" x="61"/>
        <item h="1" x="39"/>
        <item h="1" x="2"/>
        <item h="1" x="38"/>
        <item h="1" x="14"/>
        <item h="1" x="11"/>
        <item h="1" x="62"/>
        <item h="1" x="73"/>
        <item h="1" x="47"/>
        <item h="1" x="55"/>
        <item h="1" x="35"/>
        <item h="1" x="52"/>
        <item h="1" x="32"/>
        <item h="1" x="100"/>
        <item h="1" x="31"/>
        <item h="1" x="48"/>
        <item h="1" x="33"/>
        <item h="1" x="71"/>
        <item h="1" x="40"/>
        <item h="1" x="41"/>
        <item h="1" x="0"/>
        <item h="1" x="22"/>
        <item h="1" x="10"/>
        <item h="1" x="64"/>
        <item h="1" x="58"/>
        <item h="1" x="70"/>
        <item h="1" x="21"/>
        <item h="1" x="44"/>
        <item h="1" x="9"/>
        <item h="1" x="6"/>
        <item h="1" x="43"/>
        <item h="1" x="30"/>
        <item h="1" x="24"/>
        <item h="1" x="50"/>
        <item h="1" x="97"/>
        <item h="1" x="53"/>
        <item h="1" x="72"/>
        <item h="1" x="8"/>
        <item h="1" x="23"/>
        <item h="1" x="54"/>
        <item h="1" x="74"/>
        <item h="1" x="103"/>
        <item h="1" x="76"/>
        <item h="1" x="77"/>
        <item h="1" x="78"/>
        <item h="1" x="79"/>
        <item h="1" x="95"/>
        <item h="1" x="80"/>
        <item h="1" x="122"/>
        <item h="1" x="92"/>
        <item h="1" x="81"/>
        <item h="1" x="82"/>
        <item h="1" x="83"/>
        <item h="1" x="84"/>
        <item h="1" x="75"/>
        <item h="1" x="85"/>
        <item h="1" x="1"/>
        <item h="1" x="56"/>
        <item h="1" x="86"/>
        <item h="1" x="87"/>
        <item h="1" x="88"/>
        <item h="1" x="89"/>
        <item h="1" x="90"/>
        <item h="1" x="91"/>
        <item h="1" x="93"/>
        <item h="1" x="94"/>
        <item h="1" x="96"/>
        <item h="1" x="98"/>
        <item h="1" x="99"/>
        <item h="1" x="34"/>
        <item h="1" x="101"/>
        <item h="1" x="102"/>
        <item h="1" x="15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3"/>
        <item h="1" x="12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6">
        <item x="1"/>
        <item x="0"/>
        <item x="2"/>
        <item x="3"/>
        <item x="4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21">
    <i>
      <x v="1"/>
    </i>
    <i>
      <x v="12"/>
    </i>
    <i>
      <x v="16"/>
    </i>
    <i>
      <x v="27"/>
    </i>
    <i>
      <x v="29"/>
    </i>
    <i>
      <x v="34"/>
    </i>
    <i>
      <x v="36"/>
    </i>
    <i>
      <x v="38"/>
    </i>
    <i>
      <x v="48"/>
    </i>
    <i>
      <x v="51"/>
    </i>
    <i>
      <x v="65"/>
    </i>
    <i>
      <x v="74"/>
    </i>
    <i>
      <x v="77"/>
    </i>
    <i>
      <x v="78"/>
    </i>
    <i>
      <x v="84"/>
    </i>
    <i>
      <x v="86"/>
    </i>
    <i>
      <x v="91"/>
    </i>
    <i>
      <x v="94"/>
    </i>
    <i>
      <x v="95"/>
    </i>
    <i>
      <x v="97"/>
    </i>
    <i t="grand">
      <x/>
    </i>
  </rowItems>
  <colFields count="3">
    <field x="9"/>
    <field x="2"/>
    <field x="-2"/>
  </colFields>
  <colItems count="28">
    <i>
      <x/>
      <x v="26"/>
      <x/>
    </i>
    <i r="2" i="1">
      <x v="1"/>
    </i>
    <i r="1">
      <x v="27"/>
      <x/>
    </i>
    <i r="2" i="1">
      <x v="1"/>
    </i>
    <i t="default">
      <x/>
    </i>
    <i t="default" i="1">
      <x/>
    </i>
    <i>
      <x v="1"/>
      <x v="26"/>
      <x/>
    </i>
    <i r="2" i="1">
      <x v="1"/>
    </i>
    <i r="1">
      <x v="27"/>
      <x/>
    </i>
    <i r="2" i="1">
      <x v="1"/>
    </i>
    <i t="default">
      <x v="1"/>
    </i>
    <i t="default" i="1">
      <x v="1"/>
    </i>
    <i>
      <x v="2"/>
      <x v="26"/>
      <x/>
    </i>
    <i r="2" i="1">
      <x v="1"/>
    </i>
    <i t="default">
      <x v="2"/>
    </i>
    <i t="default" i="1">
      <x v="2"/>
    </i>
    <i>
      <x v="3"/>
      <x v="26"/>
      <x/>
    </i>
    <i r="2" i="1">
      <x v="1"/>
    </i>
    <i r="1">
      <x v="27"/>
      <x/>
    </i>
    <i r="2" i="1">
      <x v="1"/>
    </i>
    <i t="default">
      <x v="3"/>
    </i>
    <i t="default" i="1">
      <x v="3"/>
    </i>
    <i>
      <x v="4"/>
      <x v="27"/>
      <x/>
    </i>
    <i r="2" i="1">
      <x v="1"/>
    </i>
    <i t="default">
      <x v="4"/>
    </i>
    <i t="default" i="1">
      <x v="4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53">
    <format dxfId="3954">
      <pivotArea dataOnly="0" outline="0" fieldPosition="0">
        <references count="1">
          <reference field="1" count="0" defaultSubtotal="1"/>
        </references>
      </pivotArea>
    </format>
    <format dxfId="3953">
      <pivotArea dataOnly="0" labelOnly="1" outline="0" offset="IV1" fieldPosition="0">
        <references count="1">
          <reference field="1" count="1">
            <x v="28"/>
          </reference>
        </references>
      </pivotArea>
    </format>
    <format dxfId="3952">
      <pivotArea dataOnly="0" labelOnly="1" outline="0" offset="IV1" fieldPosition="0">
        <references count="1">
          <reference field="1" count="1">
            <x v="42"/>
          </reference>
        </references>
      </pivotArea>
    </format>
    <format dxfId="3951">
      <pivotArea dataOnly="0" labelOnly="1" outline="0" offset="IV1" fieldPosition="0">
        <references count="1">
          <reference field="1" count="1">
            <x v="52"/>
          </reference>
        </references>
      </pivotArea>
    </format>
    <format dxfId="3950">
      <pivotArea dataOnly="0" labelOnly="1" outline="0" offset="IV1" fieldPosition="0">
        <references count="1">
          <reference field="1" count="1">
            <x v="63"/>
          </reference>
        </references>
      </pivotArea>
    </format>
    <format dxfId="3949">
      <pivotArea dataOnly="0" labelOnly="1" outline="0" offset="IV1" fieldPosition="0">
        <references count="1">
          <reference field="1" count="1">
            <x v="86"/>
          </reference>
        </references>
      </pivotArea>
    </format>
    <format dxfId="3948">
      <pivotArea dataOnly="0" labelOnly="1" outline="0" offset="IV1" fieldPosition="0">
        <references count="1">
          <reference field="1" count="1">
            <x v="94"/>
          </reference>
        </references>
      </pivotArea>
    </format>
    <format dxfId="3947">
      <pivotArea dataOnly="0" labelOnly="1" outline="0" offset="IV1" fieldPosition="0">
        <references count="1">
          <reference field="1" count="1">
            <x v="95"/>
          </reference>
        </references>
      </pivotArea>
    </format>
    <format dxfId="3946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3945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3944">
      <pivotArea dataOnly="0" labelOnly="1" grandCol="1" outline="0" fieldPosition="0"/>
    </format>
    <format dxfId="3943">
      <pivotArea dataOnly="0" labelOnly="1" outline="0" fieldPosition="0">
        <references count="2">
          <reference field="2" count="0"/>
          <reference field="9" count="1" selected="0">
            <x v="0"/>
          </reference>
        </references>
      </pivotArea>
    </format>
    <format dxfId="3942">
      <pivotArea dataOnly="0" labelOnly="1" outline="0" fieldPosition="0">
        <references count="2">
          <reference field="2" count="0"/>
          <reference field="9" count="1" selected="0">
            <x v="1"/>
          </reference>
        </references>
      </pivotArea>
    </format>
    <format dxfId="3941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940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939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93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937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93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93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93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1"/>
          </reference>
        </references>
      </pivotArea>
    </format>
    <format dxfId="393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932">
      <pivotArea outline="0" fieldPosition="0">
        <references count="1">
          <reference field="4294967294" count="1">
            <x v="0"/>
          </reference>
        </references>
      </pivotArea>
    </format>
    <format dxfId="3931">
      <pivotArea outline="0" fieldPosition="0">
        <references count="1">
          <reference field="4294967294" count="1">
            <x v="1"/>
          </reference>
        </references>
      </pivotArea>
    </format>
    <format dxfId="3930">
      <pivotArea dataOnly="0" labelOnly="1" outline="0" fieldPosition="0">
        <references count="1">
          <reference field="1" count="16">
            <x v="1"/>
            <x v="12"/>
            <x v="16"/>
            <x v="27"/>
            <x v="29"/>
            <x v="34"/>
            <x v="36"/>
            <x v="48"/>
            <x v="51"/>
            <x v="65"/>
            <x v="74"/>
            <x v="77"/>
            <x v="78"/>
            <x v="84"/>
            <x v="91"/>
            <x v="97"/>
          </reference>
        </references>
      </pivotArea>
    </format>
    <format dxfId="3929">
      <pivotArea dataOnly="0" labelOnly="1" outline="0" fieldPosition="0">
        <references count="1">
          <reference field="1" count="16">
            <x v="1"/>
            <x v="12"/>
            <x v="16"/>
            <x v="27"/>
            <x v="29"/>
            <x v="34"/>
            <x v="36"/>
            <x v="48"/>
            <x v="51"/>
            <x v="65"/>
            <x v="74"/>
            <x v="77"/>
            <x v="78"/>
            <x v="84"/>
            <x v="91"/>
            <x v="97"/>
          </reference>
        </references>
      </pivotArea>
    </format>
    <format dxfId="3928">
      <pivotArea dataOnly="0" outline="0" fieldPosition="0">
        <references count="1">
          <reference field="2" count="1">
            <x v="26"/>
          </reference>
        </references>
      </pivotArea>
    </format>
    <format dxfId="3927">
      <pivotArea dataOnly="0" outline="0" fieldPosition="0">
        <references count="1">
          <reference field="2" count="1">
            <x v="27"/>
          </reference>
        </references>
      </pivotArea>
    </format>
    <format dxfId="392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92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1"/>
          </reference>
        </references>
      </pivotArea>
    </format>
    <format dxfId="3924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923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922">
      <pivotArea dataOnly="0" labelOnly="1" outline="0" fieldPosition="0">
        <references count="3">
          <reference field="4294967294" count="1">
            <x v="0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921">
      <pivotArea dataOnly="0" labelOnly="1" outline="0" fieldPosition="0">
        <references count="3">
          <reference field="4294967294" count="1"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92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2"/>
          </reference>
        </references>
      </pivotArea>
    </format>
    <format dxfId="3919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918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917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91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0"/>
          </reference>
        </references>
      </pivotArea>
    </format>
    <format dxfId="391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0"/>
          </reference>
        </references>
      </pivotArea>
    </format>
    <format dxfId="391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1"/>
          </reference>
        </references>
      </pivotArea>
    </format>
    <format dxfId="391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2"/>
          </reference>
        </references>
      </pivotArea>
    </format>
    <format dxfId="3912">
      <pivotArea dataOnly="0" labelOnly="1" outline="0" fieldPosition="0">
        <references count="2">
          <reference field="2" count="1">
            <x v="26"/>
          </reference>
          <reference field="9" count="1" selected="0">
            <x v="2"/>
          </reference>
        </references>
      </pivotArea>
    </format>
    <format dxfId="3911">
      <pivotArea dataOnly="0" labelOnly="1" outline="0" fieldPosition="0">
        <references count="2">
          <reference field="2" count="1">
            <x v="27"/>
          </reference>
          <reference field="9" count="1" selected="0">
            <x v="1"/>
          </reference>
        </references>
      </pivotArea>
    </format>
    <format dxfId="391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1"/>
          </reference>
        </references>
      </pivotArea>
    </format>
    <format dxfId="3909">
      <pivotArea dataOnly="0" labelOnly="1" outline="0" fieldPosition="0">
        <references count="1">
          <reference field="1" count="1">
            <x v="38"/>
          </reference>
        </references>
      </pivotArea>
    </format>
    <format dxfId="390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3"/>
          </reference>
        </references>
      </pivotArea>
    </format>
    <format dxfId="390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3"/>
          </reference>
        </references>
      </pivotArea>
    </format>
    <format dxfId="3906">
      <pivotArea dataOnly="0" labelOnly="1" outline="0" fieldPosition="0">
        <references count="2">
          <reference field="2" count="0"/>
          <reference field="9" count="1" selected="0">
            <x v="3"/>
          </reference>
        </references>
      </pivotArea>
    </format>
    <format dxfId="390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6"/>
          </reference>
          <reference field="9" count="1" selected="0">
            <x v="3"/>
          </reference>
        </references>
      </pivotArea>
    </format>
    <format dxfId="390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3"/>
          </reference>
        </references>
      </pivotArea>
    </format>
    <format dxfId="854">
      <pivotArea dataOnly="0" labelOnly="1" outline="0" fieldPosition="0">
        <references count="2">
          <reference field="2" count="1">
            <x v="27"/>
          </reference>
          <reference field="9" count="1" selected="0">
            <x v="4"/>
          </reference>
        </references>
      </pivotArea>
    </format>
    <format dxfId="85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27"/>
          </reference>
          <reference field="9" count="1" selected="0"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9C745-F8B0-4741-B85E-7D4CA4CCCCA9}" name="Pivot_Customer" cacheId="28" applyNumberFormats="0" applyBorderFormats="0" applyFontFormats="0" applyPatternFormats="0" applyAlignmentFormats="0" applyWidthHeightFormats="0" dataCaption="" updatedVersion="6" compact="0" compactData="0">
  <location ref="A3:AE15" firstHeaderRow="1" firstDataRow="4" firstDataCol="1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101">
        <item h="1" x="83"/>
        <item x="5"/>
        <item h="1" x="87"/>
        <item h="1" x="0"/>
        <item h="1" x="60"/>
        <item h="1" x="80"/>
        <item h="1" x="96"/>
        <item h="1" x="73"/>
        <item h="1" x="43"/>
        <item h="1" x="72"/>
        <item h="1" x="95"/>
        <item h="1" x="71"/>
        <item x="34"/>
        <item h="1" x="94"/>
        <item h="1" x="65"/>
        <item h="1" x="79"/>
        <item x="16"/>
        <item h="1" x="39"/>
        <item h="1" x="68"/>
        <item h="1" x="69"/>
        <item h="1" x="64"/>
        <item h="1" x="76"/>
        <item h="1" x="90"/>
        <item h="1" x="21"/>
        <item h="1" x="37"/>
        <item h="1" x="28"/>
        <item h="1" x="82"/>
        <item x="42"/>
        <item x="32"/>
        <item x="12"/>
        <item h="1" x="8"/>
        <item h="1" x="31"/>
        <item h="1" x="91"/>
        <item h="1" x="81"/>
        <item x="10"/>
        <item h="1" x="63"/>
        <item x="19"/>
        <item h="1" x="15"/>
        <item x="30"/>
        <item h="1" x="38"/>
        <item h="1" x="17"/>
        <item h="1" x="97"/>
        <item x="9"/>
        <item h="1" x="89"/>
        <item h="1" x="98"/>
        <item h="1" x="93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86"/>
        <item h="1" x="20"/>
        <item h="1" x="67"/>
        <item h="1" x="75"/>
        <item h="1" x="58"/>
        <item x="47"/>
        <item h="1" x="74"/>
        <item x="1"/>
        <item h="1" x="59"/>
        <item h="1" x="66"/>
        <item h="1" x="92"/>
        <item h="1" x="52"/>
        <item h="1" x="35"/>
        <item h="1" x="29"/>
        <item h="1" x="85"/>
        <item h="1" x="25"/>
        <item x="40"/>
        <item h="1" x="46"/>
        <item h="1" x="49"/>
        <item x="23"/>
        <item x="4"/>
        <item h="1" x="26"/>
        <item h="1" x="84"/>
        <item h="1" x="77"/>
        <item h="1" x="70"/>
        <item h="1" x="51"/>
        <item x="62"/>
        <item h="1" x="7"/>
        <item x="53"/>
        <item h="1" x="44"/>
        <item h="1" x="99"/>
        <item h="1" x="6"/>
        <item h="1" x="78"/>
        <item x="3"/>
        <item h="1" x="18"/>
        <item h="1" x="56"/>
        <item x="61"/>
        <item x="22"/>
        <item h="1" x="88"/>
        <item x="14"/>
        <item h="1" x="24"/>
        <item h="1" x="2"/>
        <item t="default"/>
      </items>
    </pivotField>
    <pivotField name="Product" axis="axisCol" compact="0" outline="0" multipleItemSelectionAllowed="1" showAll="0">
      <items count="126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x="37"/>
        <item h="1" x="27"/>
        <item h="1" x="46"/>
        <item h="1" x="59"/>
        <item h="1" x="69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x="14"/>
        <item h="1" x="11"/>
        <item h="1" x="62"/>
        <item h="1" x="73"/>
        <item h="1" x="47"/>
        <item h="1" x="55"/>
        <item h="1" x="35"/>
        <item h="1" x="52"/>
        <item h="1" x="32"/>
        <item h="1" x="110"/>
        <item h="1" x="100"/>
        <item h="1" x="31"/>
        <item h="1" x="48"/>
        <item h="1" x="33"/>
        <item h="1" x="71"/>
        <item h="1" x="40"/>
        <item h="1" x="41"/>
        <item h="1" x="0"/>
        <item h="1" x="22"/>
        <item h="1" x="10"/>
        <item h="1" x="64"/>
        <item h="1" x="58"/>
        <item h="1" x="70"/>
        <item h="1" x="21"/>
        <item h="1" x="44"/>
        <item h="1" x="9"/>
        <item h="1" x="6"/>
        <item h="1" x="43"/>
        <item h="1" x="30"/>
        <item h="1" x="24"/>
        <item h="1" x="50"/>
        <item h="1" x="97"/>
        <item h="1" x="53"/>
        <item x="72"/>
        <item x="8"/>
        <item x="23"/>
        <item h="1" x="54"/>
        <item h="1" x="74"/>
        <item h="1" x="103"/>
        <item h="1" x="76"/>
        <item h="1" x="77"/>
        <item h="1" x="78"/>
        <item h="1" x="79"/>
        <item h="1" x="95"/>
        <item h="1" x="80"/>
        <item h="1" x="122"/>
        <item h="1" x="92"/>
        <item h="1" x="81"/>
        <item h="1" x="82"/>
        <item h="1" x="83"/>
        <item h="1" x="84"/>
        <item h="1" x="75"/>
        <item h="1" x="85"/>
        <item h="1" x="1"/>
        <item h="1" x="56"/>
        <item h="1" x="15"/>
        <item h="1" x="34"/>
        <item h="1" x="86"/>
        <item h="1" x="87"/>
        <item h="1" x="88"/>
        <item h="1" x="89"/>
        <item h="1" x="90"/>
        <item h="1" x="91"/>
        <item h="1" x="93"/>
        <item h="1" x="94"/>
        <item h="1" x="96"/>
        <item h="1" x="98"/>
        <item h="1" x="99"/>
        <item h="1" x="101"/>
        <item h="1" x="102"/>
        <item h="1" x="104"/>
        <item h="1" x="105"/>
        <item h="1" x="106"/>
        <item h="1" x="107"/>
        <item h="1" x="108"/>
        <item h="1" x="109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3"/>
        <item h="1" x="12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6">
        <item x="1"/>
        <item x="0"/>
        <item x="2"/>
        <item x="3"/>
        <item x="4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1">
    <field x="1"/>
  </rowFields>
  <rowItems count="9">
    <i>
      <x v="27"/>
    </i>
    <i>
      <x v="34"/>
    </i>
    <i>
      <x v="42"/>
    </i>
    <i>
      <x v="65"/>
    </i>
    <i>
      <x v="78"/>
    </i>
    <i>
      <x v="84"/>
    </i>
    <i>
      <x v="95"/>
    </i>
    <i>
      <x v="97"/>
    </i>
    <i t="grand">
      <x/>
    </i>
  </rowItems>
  <colFields count="3">
    <field x="9"/>
    <field x="2"/>
    <field x="-2"/>
  </colFields>
  <colItems count="30">
    <i>
      <x/>
      <x v="70"/>
      <x/>
    </i>
    <i r="2" i="1">
      <x v="1"/>
    </i>
    <i r="1">
      <x v="71"/>
      <x/>
    </i>
    <i r="2" i="1">
      <x v="1"/>
    </i>
    <i t="default">
      <x/>
    </i>
    <i t="default" i="1">
      <x/>
    </i>
    <i>
      <x v="1"/>
      <x v="70"/>
      <x/>
    </i>
    <i r="2" i="1">
      <x v="1"/>
    </i>
    <i r="1">
      <x v="71"/>
      <x/>
    </i>
    <i r="2" i="1">
      <x v="1"/>
    </i>
    <i t="default">
      <x v="1"/>
    </i>
    <i t="default" i="1">
      <x v="1"/>
    </i>
    <i>
      <x v="2"/>
      <x v="69"/>
      <x/>
    </i>
    <i r="2" i="1">
      <x v="1"/>
    </i>
    <i r="1">
      <x v="70"/>
      <x/>
    </i>
    <i r="2" i="1">
      <x v="1"/>
    </i>
    <i t="default">
      <x v="2"/>
    </i>
    <i t="default" i="1">
      <x v="2"/>
    </i>
    <i>
      <x v="3"/>
      <x v="70"/>
      <x/>
    </i>
    <i r="2" i="1">
      <x v="1"/>
    </i>
    <i t="default">
      <x v="3"/>
    </i>
    <i t="default" i="1">
      <x v="3"/>
    </i>
    <i>
      <x v="4"/>
      <x v="69"/>
      <x/>
    </i>
    <i r="2" i="1">
      <x v="1"/>
    </i>
    <i r="1">
      <x v="70"/>
      <x/>
    </i>
    <i r="2" i="1">
      <x v="1"/>
    </i>
    <i t="default">
      <x v="4"/>
    </i>
    <i t="default" i="1">
      <x v="4"/>
    </i>
    <i t="grand">
      <x/>
    </i>
    <i t="grand" i="1">
      <x/>
    </i>
  </colItems>
  <dataFields count="2">
    <dataField name="Sum of Quantity " fld="3" baseField="1" baseItem="56" numFmtId="4"/>
    <dataField name="Sum of Total Volume" fld="7" baseField="1" baseItem="56" numFmtId="4"/>
  </dataFields>
  <formats count="84">
    <format dxfId="3903">
      <pivotArea dataOnly="0" outline="0" fieldPosition="0">
        <references count="1">
          <reference field="1" count="0" defaultSubtotal="1"/>
        </references>
      </pivotArea>
    </format>
    <format dxfId="3902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3901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3900">
      <pivotArea dataOnly="0" labelOnly="1" outline="0" fieldPosition="0">
        <references count="2">
          <reference field="2" count="5">
            <x v="34"/>
            <x v="36"/>
            <x v="37"/>
            <x v="53"/>
            <x v="55"/>
          </reference>
          <reference field="9" count="1" selected="0">
            <x v="0"/>
          </reference>
        </references>
      </pivotArea>
    </format>
    <format dxfId="3899">
      <pivotArea dataOnly="0" labelOnly="1" outline="0" fieldPosition="0">
        <references count="2">
          <reference field="2" count="7">
            <x v="33"/>
            <x v="34"/>
            <x v="36"/>
            <x v="37"/>
            <x v="53"/>
            <x v="54"/>
            <x v="55"/>
          </reference>
          <reference field="9" count="1" selected="0">
            <x v="1"/>
          </reference>
        </references>
      </pivotArea>
    </format>
    <format dxfId="3898">
      <pivotArea dataOnly="0" labelOnly="1" grandCol="1" outline="0" fieldPosition="0"/>
    </format>
    <format dxfId="3897">
      <pivotArea dataOnly="0" labelOnly="1" outline="0" fieldPosition="0">
        <references count="1">
          <reference field="1" count="0"/>
        </references>
      </pivotArea>
    </format>
    <format dxfId="3896">
      <pivotArea dataOnly="0" labelOnly="1" outline="0" fieldPosition="0">
        <references count="2">
          <reference field="2" count="1">
            <x v="34"/>
          </reference>
          <reference field="9" count="1" selected="0">
            <x v="0"/>
          </reference>
        </references>
      </pivotArea>
    </format>
    <format dxfId="3895">
      <pivotArea dataOnly="0" labelOnly="1" outline="0" fieldPosition="0">
        <references count="2">
          <reference field="2" count="1">
            <x v="34"/>
          </reference>
          <reference field="9" count="1" selected="0">
            <x v="1"/>
          </reference>
        </references>
      </pivotArea>
    </format>
    <format dxfId="3894">
      <pivotArea dataOnly="0" labelOnly="1" outline="0" fieldPosition="0">
        <references count="2">
          <reference field="2" count="1">
            <x v="36"/>
          </reference>
          <reference field="9" count="1" selected="0">
            <x v="0"/>
          </reference>
        </references>
      </pivotArea>
    </format>
    <format dxfId="3893">
      <pivotArea dataOnly="0" labelOnly="1" outline="0" fieldPosition="0">
        <references count="2">
          <reference field="2" count="1">
            <x v="36"/>
          </reference>
          <reference field="9" count="1" selected="0">
            <x v="1"/>
          </reference>
        </references>
      </pivotArea>
    </format>
    <format dxfId="3892">
      <pivotArea dataOnly="0" labelOnly="1" outline="0" fieldPosition="0">
        <references count="2">
          <reference field="2" count="1">
            <x v="37"/>
          </reference>
          <reference field="9" count="1" selected="0">
            <x v="1"/>
          </reference>
        </references>
      </pivotArea>
    </format>
    <format dxfId="3891">
      <pivotArea dataOnly="0" labelOnly="1" outline="0" fieldPosition="0">
        <references count="2">
          <reference field="2" count="1">
            <x v="37"/>
          </reference>
          <reference field="9" count="1" selected="0">
            <x v="1"/>
          </reference>
        </references>
      </pivotArea>
    </format>
    <format dxfId="3890">
      <pivotArea dataOnly="0" labelOnly="1" outline="0" fieldPosition="0">
        <references count="2">
          <reference field="2" count="1">
            <x v="37"/>
          </reference>
          <reference field="9" count="1" selected="0">
            <x v="0"/>
          </reference>
        </references>
      </pivotArea>
    </format>
    <format dxfId="3889">
      <pivotArea outline="0" fieldPosition="0">
        <references count="2">
          <reference field="2" count="1" selected="0">
            <x v="37"/>
          </reference>
          <reference field="9" count="1" selected="0">
            <x v="0"/>
          </reference>
        </references>
      </pivotArea>
    </format>
    <format dxfId="3888">
      <pivotArea outline="0" fieldPosition="0">
        <references count="3">
          <reference field="1" count="0" selected="0"/>
          <reference field="2" count="1" selected="0">
            <x v="37"/>
          </reference>
          <reference field="9" count="1" selected="0">
            <x v="1"/>
          </reference>
        </references>
      </pivotArea>
    </format>
    <format dxfId="3887">
      <pivotArea outline="0" fieldPosition="0">
        <references count="2">
          <reference field="2" count="1" selected="0">
            <x v="36"/>
          </reference>
          <reference field="9" count="1" selected="0">
            <x v="0"/>
          </reference>
        </references>
      </pivotArea>
    </format>
    <format dxfId="3886">
      <pivotArea dataOnly="0" outline="0" fieldPosition="0">
        <references count="1">
          <reference field="2" count="1">
            <x v="36"/>
          </reference>
        </references>
      </pivotArea>
    </format>
    <format dxfId="3885">
      <pivotArea dataOnly="0" outline="0" fieldPosition="0">
        <references count="1">
          <reference field="2" count="1">
            <x v="34"/>
          </reference>
        </references>
      </pivotArea>
    </format>
    <format dxfId="3884">
      <pivotArea field="9" grandRow="1" outline="0" axis="axisCol" fieldPosition="0">
        <references count="2">
          <reference field="2" count="1" selected="0">
            <x v="37"/>
          </reference>
          <reference field="9" count="1" selected="0">
            <x v="1"/>
          </reference>
        </references>
      </pivotArea>
    </format>
    <format dxfId="3883">
      <pivotArea dataOnly="0" outline="0" fieldPosition="0">
        <references count="1">
          <reference field="2" count="1">
            <x v="55"/>
          </reference>
        </references>
      </pivotArea>
    </format>
    <format dxfId="3882">
      <pivotArea outline="0" fieldPosition="0">
        <references count="1">
          <reference field="1" count="4" selected="0">
            <x v="28"/>
            <x v="29"/>
            <x v="34"/>
            <x v="36"/>
          </reference>
        </references>
      </pivotArea>
    </format>
    <format dxfId="3881">
      <pivotArea dataOnly="0" labelOnly="1" outline="0" fieldPosition="0">
        <references count="1">
          <reference field="1" count="4">
            <x v="28"/>
            <x v="29"/>
            <x v="34"/>
            <x v="36"/>
          </reference>
        </references>
      </pivotArea>
    </format>
    <format dxfId="3880">
      <pivotArea dataOnly="0" outline="0" fieldPosition="0">
        <references count="1">
          <reference field="1" count="4">
            <x v="48"/>
            <x v="51"/>
            <x v="52"/>
            <x v="63"/>
          </reference>
        </references>
      </pivotArea>
    </format>
    <format dxfId="3879">
      <pivotArea dataOnly="0" outline="0" fieldPosition="0">
        <references count="1">
          <reference field="1" count="4">
            <x v="48"/>
            <x v="51"/>
            <x v="52"/>
            <x v="63"/>
          </reference>
        </references>
      </pivotArea>
    </format>
    <format dxfId="3878">
      <pivotArea dataOnly="0" outline="0" fieldPosition="0">
        <references count="1">
          <reference field="1" count="3">
            <x v="78"/>
            <x v="84"/>
            <x v="86"/>
          </reference>
        </references>
      </pivotArea>
    </format>
    <format dxfId="3877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876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875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874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873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87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0"/>
          </reference>
        </references>
      </pivotArea>
    </format>
    <format dxfId="387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0"/>
          </reference>
        </references>
      </pivotArea>
    </format>
    <format dxfId="387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0"/>
          </reference>
        </references>
      </pivotArea>
    </format>
    <format dxfId="3869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0"/>
          </reference>
        </references>
      </pivotArea>
    </format>
    <format dxfId="386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5"/>
          </reference>
          <reference field="9" count="1" selected="0">
            <x v="0"/>
          </reference>
        </references>
      </pivotArea>
    </format>
    <format dxfId="386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3"/>
          </reference>
          <reference field="9" count="1" selected="0">
            <x v="1"/>
          </reference>
        </references>
      </pivotArea>
    </format>
    <format dxfId="386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1"/>
          </reference>
        </references>
      </pivotArea>
    </format>
    <format dxfId="386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1"/>
          </reference>
        </references>
      </pivotArea>
    </format>
    <format dxfId="386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1"/>
          </reference>
        </references>
      </pivotArea>
    </format>
    <format dxfId="386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3"/>
          </reference>
          <reference field="9" count="1" selected="0">
            <x v="1"/>
          </reference>
        </references>
      </pivotArea>
    </format>
    <format dxfId="386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4"/>
          </reference>
          <reference field="9" count="1" selected="0">
            <x v="1"/>
          </reference>
        </references>
      </pivotArea>
    </format>
    <format dxfId="386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5"/>
          </reference>
          <reference field="9" count="1" selected="0">
            <x v="1"/>
          </reference>
        </references>
      </pivotArea>
    </format>
    <format dxfId="3860">
      <pivotArea outline="0" fieldPosition="0">
        <references count="2">
          <reference field="4294967294" count="2" selected="0">
            <x v="0"/>
            <x v="1"/>
          </reference>
          <reference field="9" count="1" selected="0" defaultSubtotal="1">
            <x v="0"/>
          </reference>
        </references>
      </pivotArea>
    </format>
    <format dxfId="3859">
      <pivotArea dataOnly="0" labelOnly="1" outline="0" fieldPosition="0">
        <references count="2">
          <reference field="4294967294" count="1" selected="0">
            <x v="0"/>
          </reference>
          <reference field="9" count="1" defaultSubtotal="1">
            <x v="0"/>
          </reference>
        </references>
      </pivotArea>
    </format>
    <format dxfId="3858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0"/>
          </reference>
        </references>
      </pivotArea>
    </format>
    <format dxfId="3857">
      <pivotArea field="9" grandCol="1" outline="0" axis="axisCol" fieldPosition="0">
        <references count="1">
          <reference field="4294967294" count="2" selected="0">
            <x v="0"/>
            <x v="1"/>
          </reference>
        </references>
      </pivotArea>
    </format>
    <format dxfId="38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8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854">
      <pivotArea outline="0" fieldPosition="0">
        <references count="2">
          <reference field="4294967294" count="2" selected="0">
            <x v="0"/>
            <x v="1"/>
          </reference>
          <reference field="9" count="1" selected="0" defaultSubtotal="1">
            <x v="1"/>
          </reference>
        </references>
      </pivotArea>
    </format>
    <format dxfId="3853">
      <pivotArea dataOnly="0" labelOnly="1" outline="0" fieldPosition="0">
        <references count="2">
          <reference field="4294967294" count="1" selected="0">
            <x v="0"/>
          </reference>
          <reference field="9" count="1" defaultSubtotal="1">
            <x v="1"/>
          </reference>
        </references>
      </pivotArea>
    </format>
    <format dxfId="3852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1"/>
          </reference>
        </references>
      </pivotArea>
    </format>
    <format dxfId="3851">
      <pivotArea dataOnly="0" outline="0" fieldPosition="0">
        <references count="2">
          <reference field="4294967294" count="2" selected="0">
            <x v="0"/>
            <x v="1"/>
          </reference>
          <reference field="9" count="0" defaultSubtotal="1"/>
        </references>
      </pivotArea>
    </format>
    <format dxfId="3850">
      <pivotArea outline="0" fieldPosition="0">
        <references count="1">
          <reference field="4294967294" count="1">
            <x v="0"/>
          </reference>
        </references>
      </pivotArea>
    </format>
    <format dxfId="3849">
      <pivotArea outline="0" fieldPosition="0">
        <references count="1">
          <reference field="4294967294" count="1">
            <x v="1"/>
          </reference>
        </references>
      </pivotArea>
    </format>
    <format dxfId="3848">
      <pivotArea dataOnly="0" outline="0" fieldPosition="0">
        <references count="1">
          <reference field="2" count="1">
            <x v="55"/>
          </reference>
        </references>
      </pivotArea>
    </format>
    <format dxfId="384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5"/>
          </reference>
          <reference field="9" count="1" selected="0">
            <x v="1"/>
          </reference>
        </references>
      </pivotArea>
    </format>
    <format dxfId="384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1"/>
          </reference>
        </references>
      </pivotArea>
    </format>
    <format dxfId="384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0"/>
          </reference>
        </references>
      </pivotArea>
    </format>
    <format dxfId="3844">
      <pivotArea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6"/>
          </reference>
          <reference field="9" count="1" selected="0">
            <x v="0"/>
          </reference>
        </references>
      </pivotArea>
    </format>
    <format dxfId="3843">
      <pivotArea dataOnly="0" labelOnly="1" outline="0" fieldPosition="0">
        <references count="2">
          <reference field="2" count="1">
            <x v="36"/>
          </reference>
          <reference field="9" count="1" selected="0">
            <x v="0"/>
          </reference>
        </references>
      </pivotArea>
    </format>
    <format dxfId="384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6"/>
          </reference>
          <reference field="9" count="1" selected="0">
            <x v="0"/>
          </reference>
        </references>
      </pivotArea>
    </format>
    <format dxfId="3841">
      <pivotArea dataOnly="0" labelOnly="1" outline="0" offset="IV256" fieldPosition="0">
        <references count="2">
          <reference field="2" count="1">
            <x v="34"/>
          </reference>
          <reference field="9" count="1" selected="0">
            <x v="0"/>
          </reference>
        </references>
      </pivotArea>
    </format>
    <format dxfId="384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4"/>
          </reference>
          <reference field="9" count="1" selected="0">
            <x v="0"/>
          </reference>
        </references>
      </pivotArea>
    </format>
    <format dxfId="3839">
      <pivotArea dataOnly="0" labelOnly="1" outline="0" fieldPosition="0">
        <references count="2">
          <reference field="2" count="1">
            <x v="37"/>
          </reference>
          <reference field="9" count="1" selected="0">
            <x v="0"/>
          </reference>
        </references>
      </pivotArea>
    </format>
    <format dxfId="3838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37"/>
          </reference>
          <reference field="9" count="1" selected="0">
            <x v="0"/>
          </reference>
        </references>
      </pivotArea>
    </format>
    <format dxfId="3837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55"/>
          </reference>
          <reference field="9" count="1" selected="0">
            <x v="0"/>
          </reference>
        </references>
      </pivotArea>
    </format>
    <format dxfId="3836">
      <pivotArea dataOnly="0" outline="0" fieldPosition="0">
        <references count="1">
          <reference field="2" count="1">
            <x v="70"/>
          </reference>
        </references>
      </pivotArea>
    </format>
    <format dxfId="3835">
      <pivotArea dataOnly="0" outline="0" fieldPosition="0">
        <references count="1">
          <reference field="2" count="1">
            <x v="71"/>
          </reference>
        </references>
      </pivotArea>
    </format>
    <format dxfId="383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0"/>
          </reference>
          <reference field="9" count="1" selected="0">
            <x v="0"/>
          </reference>
        </references>
      </pivotArea>
    </format>
    <format dxfId="383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0"/>
          </reference>
          <reference field="9" count="1" selected="0">
            <x v="1"/>
          </reference>
        </references>
      </pivotArea>
    </format>
    <format dxfId="3832">
      <pivotArea dataOnly="0" labelOnly="1" outline="0" fieldPosition="0">
        <references count="3">
          <reference field="4294967294" count="1">
            <x v="0"/>
          </reference>
          <reference field="2" count="1" selected="0">
            <x v="71"/>
          </reference>
          <reference field="9" count="1" selected="0">
            <x v="0"/>
          </reference>
        </references>
      </pivotArea>
    </format>
    <format dxfId="3831">
      <pivotArea dataOnly="0" labelOnly="1" outline="0" fieldPosition="0">
        <references count="3">
          <reference field="4294967294" count="1">
            <x v="1"/>
          </reference>
          <reference field="2" count="1" selected="0">
            <x v="71"/>
          </reference>
          <reference field="9" count="1" selected="0">
            <x v="0"/>
          </reference>
        </references>
      </pivotArea>
    </format>
    <format dxfId="383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1"/>
          </reference>
        </references>
      </pivotArea>
    </format>
    <format dxfId="3829">
      <pivotArea dataOnly="0" labelOnly="1" outline="0" fieldPosition="0">
        <references count="2">
          <reference field="4294967294" count="1" selected="0">
            <x v="1"/>
          </reference>
          <reference field="9" count="0" defaultSubtotal="1"/>
        </references>
      </pivotArea>
    </format>
    <format dxfId="3828">
      <pivotArea dataOnly="0" labelOnly="1" outline="0" fieldPosition="0">
        <references count="2">
          <reference field="4294967294" count="1" selected="0">
            <x v="0"/>
          </reference>
          <reference field="9" count="0" defaultSubtotal="1"/>
        </references>
      </pivotArea>
    </format>
    <format dxfId="3827">
      <pivotArea dataOnly="0" labelOnly="1" outline="0" fieldPosition="0">
        <references count="2">
          <reference field="4294967294" count="1" selected="0">
            <x v="1"/>
          </reference>
          <reference field="9" count="1" defaultSubtotal="1">
            <x v="0"/>
          </reference>
        </references>
      </pivotArea>
    </format>
    <format dxfId="3826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0"/>
          </reference>
          <reference field="9" count="1" selected="0">
            <x v="0"/>
          </reference>
        </references>
      </pivotArea>
    </format>
    <format dxfId="3825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0"/>
          </reference>
        </references>
      </pivotArea>
    </format>
    <format dxfId="3824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0"/>
          </reference>
          <reference field="9" count="1" selected="0">
            <x v="1"/>
          </reference>
        </references>
      </pivotArea>
    </format>
    <format dxfId="3823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1"/>
          </reference>
          <reference field="9" count="1" selected="0">
            <x v="1"/>
          </reference>
        </references>
      </pivotArea>
    </format>
    <format dxfId="3822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69"/>
          </reference>
          <reference field="9" count="1" selected="0">
            <x v="2"/>
          </reference>
        </references>
      </pivotArea>
    </format>
    <format dxfId="3821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0"/>
          </reference>
          <reference field="9" count="1" selected="0">
            <x v="2"/>
          </reference>
        </references>
      </pivotArea>
    </format>
    <format dxfId="3820">
      <pivotArea dataOnly="0" labelOnly="1" outline="0" fieldPosition="0">
        <references count="3">
          <reference field="4294967294" count="2">
            <x v="0"/>
            <x v="1"/>
          </reference>
          <reference field="2" count="1" selected="0">
            <x v="70"/>
          </reference>
          <reference field="9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A41AD-DF34-40AC-B310-97C0FF0560FB}" name="Pivot_Customer" cacheId="33" applyNumberFormats="0" applyBorderFormats="0" applyFontFormats="0" applyPatternFormats="0" applyAlignmentFormats="0" applyWidthHeightFormats="0" dataCaption="" updatedVersion="6" compact="0" compactData="0">
  <location ref="A3:J20" firstHeaderRow="1" firstDataRow="3" firstDataCol="2"/>
  <pivotFields count="12">
    <pivotField name="Date" compact="0" outline="0" multipleItemSelectionAllowed="1" showAll="0"/>
    <pivotField name="Customer" axis="axisRow" compact="0" outline="0" multipleItemSelectionAllowed="1" showAll="0" sortType="ascending">
      <items count="80">
        <item x="5"/>
        <item h="1" x="0"/>
        <item h="1" x="60"/>
        <item h="1" x="73"/>
        <item h="1" x="43"/>
        <item h="1" x="72"/>
        <item h="1" x="71"/>
        <item x="34"/>
        <item h="1" x="65"/>
        <item x="16"/>
        <item h="1" x="39"/>
        <item h="1" x="68"/>
        <item h="1" x="69"/>
        <item h="1" x="64"/>
        <item h="1" x="76"/>
        <item h="1" x="21"/>
        <item h="1" x="37"/>
        <item h="1" x="28"/>
        <item x="42"/>
        <item x="32"/>
        <item x="12"/>
        <item h="1" x="8"/>
        <item h="1" x="31"/>
        <item h="1" m="1" x="78"/>
        <item x="10"/>
        <item h="1" x="63"/>
        <item x="19"/>
        <item h="1" x="15"/>
        <item x="30"/>
        <item h="1" x="38"/>
        <item h="1" x="17"/>
        <item x="9"/>
        <item h="1" x="36"/>
        <item h="1" x="50"/>
        <item x="48"/>
        <item h="1" x="55"/>
        <item h="1" x="33"/>
        <item x="11"/>
        <item x="45"/>
        <item h="1" x="27"/>
        <item h="1" x="54"/>
        <item h="1" x="13"/>
        <item h="1" x="57"/>
        <item h="1" x="41"/>
        <item h="1" x="20"/>
        <item h="1" x="67"/>
        <item h="1" x="75"/>
        <item h="1" x="58"/>
        <item x="47"/>
        <item h="1" x="74"/>
        <item x="1"/>
        <item h="1" x="59"/>
        <item h="1" x="66"/>
        <item h="1" x="52"/>
        <item h="1" x="35"/>
        <item h="1" x="29"/>
        <item h="1" x="25"/>
        <item x="40"/>
        <item h="1" x="46"/>
        <item h="1" x="49"/>
        <item x="23"/>
        <item x="4"/>
        <item h="1" x="26"/>
        <item h="1" x="77"/>
        <item h="1" x="70"/>
        <item h="1" x="51"/>
        <item x="62"/>
        <item h="1" x="7"/>
        <item x="53"/>
        <item h="1" x="44"/>
        <item h="1" x="6"/>
        <item x="3"/>
        <item h="1" x="18"/>
        <item h="1" x="56"/>
        <item x="61"/>
        <item x="22"/>
        <item x="14"/>
        <item h="1" x="24"/>
        <item h="1" x="2"/>
        <item t="default"/>
      </items>
    </pivotField>
    <pivotField name="Product" axis="axisRow" compact="0" outline="0" multipleItemSelectionAllowed="1" showAll="0">
      <items count="105">
        <item h="1" x="45"/>
        <item h="1" x="26"/>
        <item h="1" x="57"/>
        <item h="1" x="28"/>
        <item h="1" x="20"/>
        <item h="1" x="67"/>
        <item h="1" x="18"/>
        <item h="1" x="19"/>
        <item h="1" x="13"/>
        <item h="1" x="65"/>
        <item h="1" x="4"/>
        <item h="1" x="60"/>
        <item h="1" x="3"/>
        <item h="1" x="25"/>
        <item h="1" x="16"/>
        <item h="1" x="49"/>
        <item h="1" m="1" x="94"/>
        <item h="1" x="37"/>
        <item h="1" x="27"/>
        <item h="1" x="46"/>
        <item h="1" x="59"/>
        <item h="1" x="69"/>
        <item h="1" m="1" x="86"/>
        <item h="1" x="7"/>
        <item h="1" x="42"/>
        <item h="1" x="68"/>
        <item h="1" x="63"/>
        <item h="1" x="17"/>
        <item h="1" x="5"/>
        <item h="1" x="12"/>
        <item h="1" x="66"/>
        <item h="1" x="51"/>
        <item h="1" x="29"/>
        <item h="1" x="36"/>
        <item h="1" x="61"/>
        <item h="1" x="39"/>
        <item h="1" x="2"/>
        <item h="1" x="38"/>
        <item h="1" m="1" x="96"/>
        <item h="1" x="14"/>
        <item h="1" m="1" x="97"/>
        <item h="1" x="11"/>
        <item h="1" x="62"/>
        <item h="1" x="73"/>
        <item h="1" x="47"/>
        <item h="1" x="55"/>
        <item h="1" x="35"/>
        <item h="1" x="52"/>
        <item h="1" x="32"/>
        <item h="1" m="1" x="102"/>
        <item h="1" m="1" x="92"/>
        <item h="1" x="31"/>
        <item h="1" x="48"/>
        <item h="1" x="33"/>
        <item h="1" x="71"/>
        <item h="1" m="1" x="99"/>
        <item h="1" x="40"/>
        <item h="1" m="1" x="89"/>
        <item h="1" x="41"/>
        <item h="1" x="0"/>
        <item h="1" x="22"/>
        <item h="1" x="10"/>
        <item h="1" m="1" x="90"/>
        <item h="1" x="64"/>
        <item h="1" x="58"/>
        <item h="1" x="70"/>
        <item h="1" x="21"/>
        <item h="1" x="44"/>
        <item h="1" x="9"/>
        <item x="6"/>
        <item h="1" x="43"/>
        <item h="1" x="30"/>
        <item h="1" x="24"/>
        <item h="1" x="50"/>
        <item h="1" m="1" x="98"/>
        <item h="1" m="1" x="101"/>
        <item h="1" x="53"/>
        <item h="1" x="72"/>
        <item h="1" x="8"/>
        <item h="1" x="23"/>
        <item h="1" x="54"/>
        <item h="1" x="74"/>
        <item h="1" m="1" x="91"/>
        <item h="1" x="76"/>
        <item h="1" x="77"/>
        <item h="1" x="78"/>
        <item h="1" x="79"/>
        <item h="1" m="1" x="100"/>
        <item h="1" m="1" x="103"/>
        <item h="1" x="80"/>
        <item h="1" m="1" x="88"/>
        <item h="1" m="1" x="87"/>
        <item h="1" m="1" x="93"/>
        <item h="1" x="81"/>
        <item h="1" x="82"/>
        <item h="1" x="83"/>
        <item h="1" x="84"/>
        <item h="1" x="75"/>
        <item h="1" m="1" x="95"/>
        <item h="1" x="85"/>
        <item h="1" x="1"/>
        <item h="1" x="56"/>
        <item h="1" x="15"/>
        <item h="1" x="34"/>
        <item t="default"/>
      </items>
    </pivotField>
    <pivotField name="Quantity " dataField="1" compact="0" outline="0" multipleItemSelectionAllowed="1" showAll="0"/>
    <pivotField name="Matric" compact="0" outline="0" multipleItemSelectionAllowed="1" showAll="0"/>
    <pivotField name="Volume (KGS)" compact="0" outline="0" multipleItemSelectionAllowed="1" showAll="0"/>
    <pivotField name="Packaging" compact="0" outline="0" multipleItemSelectionAllowed="1" showAll="0"/>
    <pivotField name="Total Volume" dataField="1" compact="0" outline="0" multipleItemSelectionAllowed="1" showAll="0"/>
    <pivotField name="Remark" compact="0" outline="0" multipleItemSelectionAllowed="1" showAll="0"/>
    <pivotField name="Month" axis="axisCol" compact="0" outline="0" multipleItemSelectionAllowed="1" showAll="0">
      <items count="4">
        <item x="1"/>
        <item x="0"/>
        <item x="2"/>
        <item t="default"/>
      </items>
    </pivotField>
    <pivotField name="Year " compact="0" outline="0" multipleItemSelectionAllowed="1" showAll="0"/>
    <pivotField name="Supply By" compact="0" outline="0" multipleItemSelectionAllowed="1" showAll="0"/>
  </pivotFields>
  <rowFields count="2">
    <field x="1"/>
    <field x="2"/>
  </rowFields>
  <rowItems count="15">
    <i>
      <x v="24"/>
      <x v="69"/>
    </i>
    <i t="default">
      <x v="24"/>
    </i>
    <i>
      <x v="48"/>
      <x v="69"/>
    </i>
    <i t="default">
      <x v="48"/>
    </i>
    <i>
      <x v="50"/>
      <x v="69"/>
    </i>
    <i t="default">
      <x v="50"/>
    </i>
    <i>
      <x v="57"/>
      <x v="69"/>
    </i>
    <i t="default">
      <x v="57"/>
    </i>
    <i>
      <x v="60"/>
      <x v="69"/>
    </i>
    <i t="default">
      <x v="60"/>
    </i>
    <i>
      <x v="75"/>
      <x v="69"/>
    </i>
    <i t="default">
      <x v="75"/>
    </i>
    <i>
      <x v="76"/>
      <x v="69"/>
    </i>
    <i t="default">
      <x v="76"/>
    </i>
    <i t="grand">
      <x/>
    </i>
  </rowItems>
  <colFields count="2">
    <field x="9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Quantity " fld="3" baseField="1" baseItem="0" numFmtId="4"/>
    <dataField name="Sum of Total Volume" fld="7" baseField="1" baseItem="0" numFmtId="4"/>
  </dataFields>
  <formats count="11">
    <format dxfId="3819">
      <pivotArea dataOnly="0" outline="0" fieldPosition="0">
        <references count="1">
          <reference field="1" count="0" defaultSubtotal="1"/>
        </references>
      </pivotArea>
    </format>
    <format dxfId="3818">
      <pivotArea dataOnly="0" labelOnly="1" outline="0" fieldPosition="0">
        <references count="1">
          <reference field="9" count="0"/>
        </references>
      </pivotArea>
    </format>
    <format dxfId="3817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816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815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3814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3813">
      <pivotArea outline="0" fieldPosition="0">
        <references count="1">
          <reference field="4294967294" count="1">
            <x v="0"/>
          </reference>
        </references>
      </pivotArea>
    </format>
    <format dxfId="3812">
      <pivotArea outline="0" fieldPosition="0">
        <references count="1">
          <reference field="4294967294" count="1">
            <x v="1"/>
          </reference>
        </references>
      </pivotArea>
    </format>
    <format dxfId="3811">
      <pivotArea dataOnly="0" labelOnly="1" outline="0" fieldPosition="0">
        <references count="1">
          <reference field="1" count="0"/>
        </references>
      </pivotArea>
    </format>
    <format dxfId="3810">
      <pivotArea dataOnly="0" grandRow="1" outline="0" axis="axisRow" fieldPosition="0"/>
    </format>
    <format dxfId="3809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396"/>
  <sheetViews>
    <sheetView topLeftCell="A1379" workbookViewId="0">
      <selection activeCell="A1397" sqref="A1397"/>
    </sheetView>
  </sheetViews>
  <sheetFormatPr defaultColWidth="14.453125" defaultRowHeight="12.5" customHeight="1"/>
  <cols>
    <col min="1" max="1" width="8.90625" bestFit="1" customWidth="1"/>
    <col min="2" max="2" width="37.90625" customWidth="1"/>
    <col min="3" max="3" width="42.54296875" customWidth="1"/>
    <col min="4" max="4" width="7.6328125" customWidth="1"/>
    <col min="5" max="5" width="7.90625" style="326" customWidth="1"/>
    <col min="6" max="6" width="13.36328125" customWidth="1"/>
    <col min="7" max="7" width="10.1796875" customWidth="1"/>
    <col min="8" max="8" width="11.54296875" customWidth="1"/>
    <col min="9" max="9" width="9.1796875" customWidth="1"/>
    <col min="10" max="10" width="6.453125" style="326" customWidth="1"/>
    <col min="11" max="11" width="5.54296875" style="326" customWidth="1"/>
    <col min="12" max="12" width="3.453125" customWidth="1"/>
  </cols>
  <sheetData>
    <row r="1" spans="1:27">
      <c r="A1" s="1" t="s">
        <v>0</v>
      </c>
      <c r="B1" s="1" t="s">
        <v>1</v>
      </c>
      <c r="C1" s="1" t="s">
        <v>2</v>
      </c>
      <c r="D1" s="2" t="s">
        <v>3</v>
      </c>
      <c r="E1" s="1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" customHeight="1">
      <c r="A2" s="4">
        <v>43799</v>
      </c>
      <c r="B2" s="5" t="s">
        <v>12</v>
      </c>
      <c r="C2" s="5" t="s">
        <v>13</v>
      </c>
      <c r="D2" s="2">
        <v>2</v>
      </c>
      <c r="E2" s="19" t="s">
        <v>14</v>
      </c>
      <c r="F2" s="1">
        <v>225</v>
      </c>
      <c r="G2" s="1" t="s">
        <v>15</v>
      </c>
      <c r="H2" s="1">
        <f t="shared" ref="H2:H35" si="0">SUM(D2*F2)</f>
        <v>450</v>
      </c>
      <c r="I2" s="3"/>
      <c r="J2" s="1">
        <v>12</v>
      </c>
      <c r="K2" s="1">
        <v>2019</v>
      </c>
      <c r="L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">
        <v>43799</v>
      </c>
      <c r="B3" s="5" t="s">
        <v>12</v>
      </c>
      <c r="C3" s="5" t="s">
        <v>252</v>
      </c>
      <c r="D3" s="2">
        <v>1</v>
      </c>
      <c r="E3" s="19" t="s">
        <v>14</v>
      </c>
      <c r="F3" s="1">
        <v>200</v>
      </c>
      <c r="G3" s="1" t="s">
        <v>15</v>
      </c>
      <c r="H3" s="1">
        <f t="shared" si="0"/>
        <v>200</v>
      </c>
      <c r="I3" s="3"/>
      <c r="J3" s="1">
        <v>12</v>
      </c>
      <c r="K3" s="1">
        <v>2019</v>
      </c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6">
        <v>43801</v>
      </c>
      <c r="B4" s="7" t="s">
        <v>16</v>
      </c>
      <c r="C4" s="5" t="s">
        <v>17</v>
      </c>
      <c r="D4" s="2">
        <v>3</v>
      </c>
      <c r="E4" s="19" t="s">
        <v>14</v>
      </c>
      <c r="F4" s="1">
        <v>220</v>
      </c>
      <c r="G4" s="1" t="s">
        <v>15</v>
      </c>
      <c r="H4" s="1">
        <f t="shared" si="0"/>
        <v>660</v>
      </c>
      <c r="I4" s="3"/>
      <c r="J4" s="1">
        <v>12</v>
      </c>
      <c r="K4" s="1">
        <v>2019</v>
      </c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6">
        <v>43801</v>
      </c>
      <c r="B5" s="7" t="s">
        <v>16</v>
      </c>
      <c r="C5" s="5" t="s">
        <v>18</v>
      </c>
      <c r="D5" s="2">
        <v>6</v>
      </c>
      <c r="E5" s="19" t="s">
        <v>19</v>
      </c>
      <c r="F5" s="1">
        <v>30</v>
      </c>
      <c r="G5" s="1" t="s">
        <v>15</v>
      </c>
      <c r="H5" s="1">
        <f t="shared" si="0"/>
        <v>180</v>
      </c>
      <c r="I5" s="3"/>
      <c r="J5" s="1">
        <v>12</v>
      </c>
      <c r="K5" s="1">
        <v>2019</v>
      </c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6">
        <v>43801</v>
      </c>
      <c r="B6" s="7" t="s">
        <v>16</v>
      </c>
      <c r="C6" s="5" t="s">
        <v>20</v>
      </c>
      <c r="D6" s="2">
        <v>1</v>
      </c>
      <c r="E6" s="19" t="s">
        <v>19</v>
      </c>
      <c r="F6" s="1">
        <v>30</v>
      </c>
      <c r="G6" s="1" t="s">
        <v>15</v>
      </c>
      <c r="H6" s="1">
        <f t="shared" si="0"/>
        <v>30</v>
      </c>
      <c r="I6" s="3"/>
      <c r="J6" s="1">
        <v>12</v>
      </c>
      <c r="K6" s="1">
        <v>2019</v>
      </c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6">
        <v>43801</v>
      </c>
      <c r="B7" s="7" t="s">
        <v>16</v>
      </c>
      <c r="C7" s="5" t="s">
        <v>21</v>
      </c>
      <c r="D7" s="2">
        <v>2</v>
      </c>
      <c r="E7" s="19" t="s">
        <v>22</v>
      </c>
      <c r="F7" s="1">
        <v>5</v>
      </c>
      <c r="G7" s="1" t="s">
        <v>15</v>
      </c>
      <c r="H7" s="1">
        <f t="shared" si="0"/>
        <v>10</v>
      </c>
      <c r="I7" s="3"/>
      <c r="J7" s="1">
        <v>12</v>
      </c>
      <c r="K7" s="1">
        <v>2019</v>
      </c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6">
        <v>43801</v>
      </c>
      <c r="B8" s="7" t="s">
        <v>16</v>
      </c>
      <c r="C8" s="5" t="s">
        <v>23</v>
      </c>
      <c r="D8" s="2">
        <v>5</v>
      </c>
      <c r="E8" s="19" t="s">
        <v>24</v>
      </c>
      <c r="F8" s="1">
        <v>25</v>
      </c>
      <c r="G8" s="1" t="s">
        <v>15</v>
      </c>
      <c r="H8" s="1">
        <f t="shared" si="0"/>
        <v>125</v>
      </c>
      <c r="I8" s="3"/>
      <c r="J8" s="1">
        <v>12</v>
      </c>
      <c r="K8" s="1">
        <v>2019</v>
      </c>
      <c r="L8" s="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6">
        <v>43801</v>
      </c>
      <c r="B9" s="7" t="s">
        <v>16</v>
      </c>
      <c r="C9" s="5" t="s">
        <v>25</v>
      </c>
      <c r="D9" s="2">
        <v>1</v>
      </c>
      <c r="E9" s="19" t="s">
        <v>26</v>
      </c>
      <c r="F9" s="1">
        <v>1</v>
      </c>
      <c r="G9" s="1" t="s">
        <v>27</v>
      </c>
      <c r="H9" s="1">
        <f t="shared" si="0"/>
        <v>1</v>
      </c>
      <c r="I9" s="3"/>
      <c r="J9" s="1">
        <v>12</v>
      </c>
      <c r="K9" s="1">
        <v>2019</v>
      </c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6">
        <v>43801</v>
      </c>
      <c r="B10" s="7" t="s">
        <v>16</v>
      </c>
      <c r="C10" s="5" t="s">
        <v>28</v>
      </c>
      <c r="D10" s="2">
        <v>1</v>
      </c>
      <c r="E10" s="19" t="s">
        <v>19</v>
      </c>
      <c r="F10" s="1">
        <v>40</v>
      </c>
      <c r="G10" s="1" t="s">
        <v>15</v>
      </c>
      <c r="H10" s="1">
        <f t="shared" si="0"/>
        <v>40</v>
      </c>
      <c r="I10" s="3"/>
      <c r="J10" s="1">
        <v>12</v>
      </c>
      <c r="K10" s="1">
        <v>2019</v>
      </c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4">
        <v>43809</v>
      </c>
      <c r="B11" s="7" t="s">
        <v>16</v>
      </c>
      <c r="C11" s="5" t="s">
        <v>21</v>
      </c>
      <c r="D11" s="2">
        <v>1</v>
      </c>
      <c r="E11" s="19" t="s">
        <v>22</v>
      </c>
      <c r="F11" s="1">
        <v>5</v>
      </c>
      <c r="G11" s="1" t="s">
        <v>15</v>
      </c>
      <c r="H11" s="1">
        <f t="shared" si="0"/>
        <v>5</v>
      </c>
      <c r="I11" s="3"/>
      <c r="J11" s="1">
        <v>12</v>
      </c>
      <c r="K11" s="1">
        <v>2019</v>
      </c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6">
        <v>43801</v>
      </c>
      <c r="B12" s="5" t="s">
        <v>29</v>
      </c>
      <c r="C12" s="5" t="s">
        <v>30</v>
      </c>
      <c r="D12" s="2">
        <v>7</v>
      </c>
      <c r="E12" s="19" t="s">
        <v>19</v>
      </c>
      <c r="F12" s="1">
        <v>200</v>
      </c>
      <c r="G12" s="1" t="s">
        <v>31</v>
      </c>
      <c r="H12" s="1">
        <f t="shared" si="0"/>
        <v>1400</v>
      </c>
      <c r="I12" s="3"/>
      <c r="J12" s="1">
        <v>12</v>
      </c>
      <c r="K12" s="1">
        <v>2019</v>
      </c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6">
        <v>43801</v>
      </c>
      <c r="B13" s="7" t="s">
        <v>32</v>
      </c>
      <c r="C13" s="5" t="s">
        <v>33</v>
      </c>
      <c r="D13" s="2">
        <v>10</v>
      </c>
      <c r="E13" s="19" t="s">
        <v>14</v>
      </c>
      <c r="F13" s="1">
        <v>225</v>
      </c>
      <c r="G13" s="1" t="s">
        <v>15</v>
      </c>
      <c r="H13" s="1">
        <f t="shared" si="0"/>
        <v>2250</v>
      </c>
      <c r="I13" s="3"/>
      <c r="J13" s="1">
        <v>12</v>
      </c>
      <c r="K13" s="1">
        <v>2019</v>
      </c>
      <c r="L13" s="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6">
        <v>43801</v>
      </c>
      <c r="B14" s="7" t="s">
        <v>32</v>
      </c>
      <c r="C14" s="5" t="s">
        <v>21</v>
      </c>
      <c r="D14" s="2">
        <v>2</v>
      </c>
      <c r="E14" s="19" t="s">
        <v>34</v>
      </c>
      <c r="F14" s="1">
        <v>20</v>
      </c>
      <c r="G14" s="1" t="s">
        <v>15</v>
      </c>
      <c r="H14" s="1">
        <f t="shared" si="0"/>
        <v>40</v>
      </c>
      <c r="I14" s="3"/>
      <c r="J14" s="1">
        <v>12</v>
      </c>
      <c r="K14" s="1">
        <v>2019</v>
      </c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6">
        <v>43801</v>
      </c>
      <c r="B15" s="7" t="s">
        <v>61</v>
      </c>
      <c r="C15" s="5" t="s">
        <v>35</v>
      </c>
      <c r="D15" s="2">
        <v>4</v>
      </c>
      <c r="E15" s="19" t="s">
        <v>14</v>
      </c>
      <c r="F15" s="1">
        <v>220</v>
      </c>
      <c r="G15" s="1" t="s">
        <v>15</v>
      </c>
      <c r="H15" s="1">
        <f t="shared" si="0"/>
        <v>880</v>
      </c>
      <c r="I15" s="3"/>
      <c r="J15" s="1">
        <v>12</v>
      </c>
      <c r="K15" s="1">
        <v>2019</v>
      </c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6">
        <v>43801</v>
      </c>
      <c r="B16" s="7" t="s">
        <v>61</v>
      </c>
      <c r="C16" s="5" t="s">
        <v>18</v>
      </c>
      <c r="D16" s="2">
        <v>6</v>
      </c>
      <c r="E16" s="19" t="s">
        <v>19</v>
      </c>
      <c r="F16" s="1">
        <v>54</v>
      </c>
      <c r="G16" s="1" t="s">
        <v>15</v>
      </c>
      <c r="H16" s="1">
        <f t="shared" si="0"/>
        <v>324</v>
      </c>
      <c r="I16" s="3"/>
      <c r="J16" s="1">
        <v>12</v>
      </c>
      <c r="K16" s="1">
        <v>2019</v>
      </c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6">
        <v>43801</v>
      </c>
      <c r="B17" s="7" t="s">
        <v>61</v>
      </c>
      <c r="C17" s="5" t="s">
        <v>20</v>
      </c>
      <c r="D17" s="2">
        <v>3</v>
      </c>
      <c r="E17" s="19" t="s">
        <v>19</v>
      </c>
      <c r="F17" s="1">
        <v>54</v>
      </c>
      <c r="G17" s="1" t="s">
        <v>15</v>
      </c>
      <c r="H17" s="1">
        <f t="shared" si="0"/>
        <v>162</v>
      </c>
      <c r="I17" s="3"/>
      <c r="J17" s="1">
        <v>12</v>
      </c>
      <c r="K17" s="1">
        <v>2019</v>
      </c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6">
        <v>43801</v>
      </c>
      <c r="B18" s="7" t="s">
        <v>61</v>
      </c>
      <c r="C18" s="5" t="s">
        <v>36</v>
      </c>
      <c r="D18" s="2">
        <v>8</v>
      </c>
      <c r="E18" s="19" t="s">
        <v>22</v>
      </c>
      <c r="F18" s="1">
        <v>5</v>
      </c>
      <c r="G18" s="1" t="s">
        <v>15</v>
      </c>
      <c r="H18" s="1">
        <f t="shared" si="0"/>
        <v>40</v>
      </c>
      <c r="I18" s="3"/>
      <c r="J18" s="1">
        <v>12</v>
      </c>
      <c r="K18" s="1">
        <v>2019</v>
      </c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6">
        <v>43801</v>
      </c>
      <c r="B19" s="7" t="s">
        <v>61</v>
      </c>
      <c r="C19" s="5" t="s">
        <v>37</v>
      </c>
      <c r="D19" s="2">
        <v>20</v>
      </c>
      <c r="E19" s="19" t="s">
        <v>24</v>
      </c>
      <c r="F19" s="1">
        <v>25</v>
      </c>
      <c r="G19" s="1" t="s">
        <v>15</v>
      </c>
      <c r="H19" s="1">
        <f t="shared" si="0"/>
        <v>500</v>
      </c>
      <c r="I19" s="3"/>
      <c r="J19" s="1">
        <v>12</v>
      </c>
      <c r="K19" s="1">
        <v>2019</v>
      </c>
      <c r="L19" s="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6">
        <v>43801</v>
      </c>
      <c r="B20" s="7" t="s">
        <v>38</v>
      </c>
      <c r="C20" s="5" t="s">
        <v>39</v>
      </c>
      <c r="D20" s="2">
        <v>4</v>
      </c>
      <c r="E20" s="19" t="s">
        <v>14</v>
      </c>
      <c r="F20" s="1">
        <v>220</v>
      </c>
      <c r="G20" s="1" t="s">
        <v>15</v>
      </c>
      <c r="H20" s="1">
        <f t="shared" si="0"/>
        <v>880</v>
      </c>
      <c r="I20" s="3"/>
      <c r="J20" s="1">
        <v>12</v>
      </c>
      <c r="K20" s="1">
        <v>2019</v>
      </c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6">
        <v>43801</v>
      </c>
      <c r="B21" s="7" t="s">
        <v>38</v>
      </c>
      <c r="C21" s="5" t="s">
        <v>298</v>
      </c>
      <c r="D21" s="2">
        <v>1</v>
      </c>
      <c r="E21" s="19" t="s">
        <v>14</v>
      </c>
      <c r="F21" s="1">
        <v>220</v>
      </c>
      <c r="G21" s="1" t="s">
        <v>15</v>
      </c>
      <c r="H21" s="1">
        <f t="shared" si="0"/>
        <v>220</v>
      </c>
      <c r="I21" s="3"/>
      <c r="J21" s="1">
        <v>12</v>
      </c>
      <c r="K21" s="1">
        <v>2019</v>
      </c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6">
        <v>43801</v>
      </c>
      <c r="B22" s="7" t="s">
        <v>38</v>
      </c>
      <c r="C22" s="5" t="s">
        <v>18</v>
      </c>
      <c r="D22" s="2">
        <v>10</v>
      </c>
      <c r="E22" s="19" t="s">
        <v>19</v>
      </c>
      <c r="F22" s="1">
        <v>54</v>
      </c>
      <c r="G22" s="1" t="s">
        <v>15</v>
      </c>
      <c r="H22" s="1">
        <f t="shared" si="0"/>
        <v>540</v>
      </c>
      <c r="I22" s="3"/>
      <c r="J22" s="1">
        <v>12</v>
      </c>
      <c r="K22" s="1">
        <v>2019</v>
      </c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6">
        <v>43801</v>
      </c>
      <c r="B23" s="7" t="s">
        <v>38</v>
      </c>
      <c r="C23" s="5" t="s">
        <v>40</v>
      </c>
      <c r="D23" s="2">
        <v>4</v>
      </c>
      <c r="E23" s="19" t="s">
        <v>19</v>
      </c>
      <c r="F23" s="1">
        <v>54</v>
      </c>
      <c r="G23" s="1" t="s">
        <v>15</v>
      </c>
      <c r="H23" s="1">
        <f t="shared" si="0"/>
        <v>216</v>
      </c>
      <c r="I23" s="3"/>
      <c r="J23" s="1">
        <v>12</v>
      </c>
      <c r="K23" s="1">
        <v>2019</v>
      </c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6">
        <v>43801</v>
      </c>
      <c r="B24" s="7" t="s">
        <v>38</v>
      </c>
      <c r="C24" s="5" t="s">
        <v>36</v>
      </c>
      <c r="D24" s="2">
        <v>4</v>
      </c>
      <c r="E24" s="19" t="s">
        <v>22</v>
      </c>
      <c r="F24" s="1">
        <v>5</v>
      </c>
      <c r="G24" s="1" t="s">
        <v>15</v>
      </c>
      <c r="H24" s="1">
        <f t="shared" si="0"/>
        <v>20</v>
      </c>
      <c r="I24" s="3"/>
      <c r="J24" s="1">
        <v>12</v>
      </c>
      <c r="K24" s="1">
        <v>2019</v>
      </c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6">
        <v>43801</v>
      </c>
      <c r="B25" s="7" t="s">
        <v>38</v>
      </c>
      <c r="C25" s="5" t="s">
        <v>41</v>
      </c>
      <c r="D25" s="2">
        <v>1</v>
      </c>
      <c r="E25" s="19" t="s">
        <v>24</v>
      </c>
      <c r="F25" s="1">
        <v>10</v>
      </c>
      <c r="G25" s="1" t="s">
        <v>15</v>
      </c>
      <c r="H25" s="1">
        <f t="shared" si="0"/>
        <v>10</v>
      </c>
      <c r="I25" s="3"/>
      <c r="J25" s="1">
        <v>12</v>
      </c>
      <c r="K25" s="1">
        <v>2019</v>
      </c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6">
        <v>43801</v>
      </c>
      <c r="B26" s="7" t="s">
        <v>38</v>
      </c>
      <c r="C26" s="17" t="s">
        <v>25</v>
      </c>
      <c r="D26" s="2">
        <v>1</v>
      </c>
      <c r="E26" s="19" t="s">
        <v>26</v>
      </c>
      <c r="F26" s="1">
        <v>1</v>
      </c>
      <c r="G26" s="1" t="s">
        <v>27</v>
      </c>
      <c r="H26" s="1">
        <f t="shared" si="0"/>
        <v>1</v>
      </c>
      <c r="I26" s="3"/>
      <c r="J26" s="1">
        <v>12</v>
      </c>
      <c r="K26" s="1">
        <v>2019</v>
      </c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6">
        <v>43801</v>
      </c>
      <c r="B27" s="7" t="s">
        <v>38</v>
      </c>
      <c r="C27" s="5" t="s">
        <v>42</v>
      </c>
      <c r="D27" s="2">
        <v>1</v>
      </c>
      <c r="E27" s="19" t="s">
        <v>43</v>
      </c>
      <c r="F27" s="1">
        <v>12</v>
      </c>
      <c r="G27" s="191" t="s">
        <v>218</v>
      </c>
      <c r="H27" s="1">
        <f t="shared" si="0"/>
        <v>12</v>
      </c>
      <c r="I27" s="3"/>
      <c r="J27" s="1">
        <v>12</v>
      </c>
      <c r="K27" s="1">
        <v>2019</v>
      </c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6">
        <v>43801</v>
      </c>
      <c r="B28" s="7" t="s">
        <v>38</v>
      </c>
      <c r="C28" s="5" t="s">
        <v>44</v>
      </c>
      <c r="D28" s="2">
        <v>1</v>
      </c>
      <c r="E28" s="19" t="s">
        <v>43</v>
      </c>
      <c r="F28" s="1">
        <v>12</v>
      </c>
      <c r="G28" s="1" t="s">
        <v>218</v>
      </c>
      <c r="H28" s="1">
        <f t="shared" si="0"/>
        <v>12</v>
      </c>
      <c r="I28" s="3"/>
      <c r="J28" s="1">
        <v>12</v>
      </c>
      <c r="K28" s="1">
        <v>2019</v>
      </c>
      <c r="L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6">
        <v>43801</v>
      </c>
      <c r="B29" s="5" t="s">
        <v>45</v>
      </c>
      <c r="C29" s="5" t="s">
        <v>44</v>
      </c>
      <c r="D29" s="2">
        <f>20*2</f>
        <v>40</v>
      </c>
      <c r="E29" s="19" t="s">
        <v>46</v>
      </c>
      <c r="F29" s="1">
        <v>12</v>
      </c>
      <c r="G29" s="1" t="s">
        <v>218</v>
      </c>
      <c r="H29" s="1">
        <f t="shared" si="0"/>
        <v>480</v>
      </c>
      <c r="I29" s="8" t="s">
        <v>47</v>
      </c>
      <c r="J29" s="1">
        <v>12</v>
      </c>
      <c r="K29" s="1">
        <v>2019</v>
      </c>
      <c r="L29" s="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6">
        <v>43801</v>
      </c>
      <c r="B30" s="5" t="s">
        <v>45</v>
      </c>
      <c r="C30" s="5" t="s">
        <v>48</v>
      </c>
      <c r="D30" s="2">
        <v>4</v>
      </c>
      <c r="E30" s="19" t="s">
        <v>43</v>
      </c>
      <c r="F30" s="1">
        <v>12</v>
      </c>
      <c r="G30" s="1" t="s">
        <v>218</v>
      </c>
      <c r="H30" s="1">
        <f t="shared" si="0"/>
        <v>48</v>
      </c>
      <c r="I30" s="3"/>
      <c r="J30" s="1">
        <v>12</v>
      </c>
      <c r="K30" s="1">
        <v>2019</v>
      </c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6">
        <v>43801</v>
      </c>
      <c r="B31" s="5" t="s">
        <v>49</v>
      </c>
      <c r="C31" s="5" t="s">
        <v>36</v>
      </c>
      <c r="D31" s="2">
        <f>4*3</f>
        <v>12</v>
      </c>
      <c r="E31" s="19" t="s">
        <v>50</v>
      </c>
      <c r="F31" s="1">
        <v>5</v>
      </c>
      <c r="G31" s="1" t="s">
        <v>15</v>
      </c>
      <c r="H31" s="1">
        <f t="shared" si="0"/>
        <v>60</v>
      </c>
      <c r="I31" s="8" t="s">
        <v>51</v>
      </c>
      <c r="J31" s="1">
        <v>12</v>
      </c>
      <c r="K31" s="1">
        <v>2019</v>
      </c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6">
        <v>43801</v>
      </c>
      <c r="B32" s="5" t="s">
        <v>52</v>
      </c>
      <c r="C32" s="5" t="s">
        <v>53</v>
      </c>
      <c r="D32" s="2">
        <v>10</v>
      </c>
      <c r="E32" s="19" t="s">
        <v>54</v>
      </c>
      <c r="F32" s="1">
        <v>20</v>
      </c>
      <c r="G32" s="1" t="s">
        <v>15</v>
      </c>
      <c r="H32" s="1">
        <f t="shared" si="0"/>
        <v>200</v>
      </c>
      <c r="I32" s="8" t="s">
        <v>51</v>
      </c>
      <c r="J32" s="1">
        <v>12</v>
      </c>
      <c r="K32" s="1">
        <v>2019</v>
      </c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6">
        <v>43801</v>
      </c>
      <c r="B33" s="7" t="s">
        <v>55</v>
      </c>
      <c r="C33" s="5" t="s">
        <v>56</v>
      </c>
      <c r="D33" s="2">
        <v>1</v>
      </c>
      <c r="E33" s="19" t="s">
        <v>14</v>
      </c>
      <c r="F33" s="1">
        <v>225</v>
      </c>
      <c r="G33" s="1" t="s">
        <v>15</v>
      </c>
      <c r="H33" s="1">
        <f t="shared" si="0"/>
        <v>225</v>
      </c>
      <c r="I33" s="3"/>
      <c r="J33" s="1">
        <v>12</v>
      </c>
      <c r="K33" s="1">
        <v>2019</v>
      </c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6">
        <v>43801</v>
      </c>
      <c r="B34" s="7" t="s">
        <v>55</v>
      </c>
      <c r="C34" s="5" t="s">
        <v>18</v>
      </c>
      <c r="D34" s="2">
        <v>4</v>
      </c>
      <c r="E34" s="19" t="s">
        <v>19</v>
      </c>
      <c r="F34" s="1">
        <v>30</v>
      </c>
      <c r="G34" s="1" t="s">
        <v>15</v>
      </c>
      <c r="H34" s="1">
        <f t="shared" si="0"/>
        <v>120</v>
      </c>
      <c r="I34" s="3"/>
      <c r="J34" s="1">
        <v>12</v>
      </c>
      <c r="K34" s="1">
        <v>2019</v>
      </c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6">
        <v>43801</v>
      </c>
      <c r="B35" s="7" t="s">
        <v>55</v>
      </c>
      <c r="C35" s="5" t="s">
        <v>57</v>
      </c>
      <c r="D35" s="2">
        <v>2</v>
      </c>
      <c r="E35" s="19" t="s">
        <v>19</v>
      </c>
      <c r="F35" s="1">
        <v>40</v>
      </c>
      <c r="G35" s="1" t="s">
        <v>15</v>
      </c>
      <c r="H35" s="1">
        <f t="shared" si="0"/>
        <v>80</v>
      </c>
      <c r="I35" s="3"/>
      <c r="J35" s="1">
        <v>12</v>
      </c>
      <c r="K35" s="1">
        <v>2019</v>
      </c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6">
        <v>43801</v>
      </c>
      <c r="B36" s="7" t="s">
        <v>55</v>
      </c>
      <c r="C36" s="17" t="s">
        <v>106</v>
      </c>
      <c r="D36" s="2">
        <v>1</v>
      </c>
      <c r="E36" s="19" t="s">
        <v>58</v>
      </c>
      <c r="F36" s="1">
        <v>1</v>
      </c>
      <c r="G36" s="1" t="s">
        <v>58</v>
      </c>
      <c r="H36" s="1">
        <v>1</v>
      </c>
      <c r="I36" s="3"/>
      <c r="J36" s="1">
        <v>12</v>
      </c>
      <c r="K36" s="1">
        <v>2019</v>
      </c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6">
        <v>43801</v>
      </c>
      <c r="B37" s="7" t="s">
        <v>38</v>
      </c>
      <c r="C37" s="5" t="s">
        <v>39</v>
      </c>
      <c r="D37" s="2">
        <v>3</v>
      </c>
      <c r="E37" s="19" t="s">
        <v>14</v>
      </c>
      <c r="F37" s="1">
        <v>220</v>
      </c>
      <c r="G37" s="1" t="s">
        <v>15</v>
      </c>
      <c r="H37" s="1">
        <f t="shared" ref="H37:H72" si="1">SUM(D37*F37)</f>
        <v>660</v>
      </c>
      <c r="I37" s="3"/>
      <c r="J37" s="1">
        <v>12</v>
      </c>
      <c r="K37" s="1">
        <v>2019</v>
      </c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6">
        <v>43803</v>
      </c>
      <c r="B38" s="7" t="s">
        <v>59</v>
      </c>
      <c r="C38" s="5" t="s">
        <v>39</v>
      </c>
      <c r="D38" s="2">
        <v>3</v>
      </c>
      <c r="E38" s="19" t="s">
        <v>14</v>
      </c>
      <c r="F38" s="1">
        <v>220</v>
      </c>
      <c r="G38" s="1" t="s">
        <v>15</v>
      </c>
      <c r="H38" s="1">
        <f t="shared" si="1"/>
        <v>660</v>
      </c>
      <c r="I38" s="3"/>
      <c r="J38" s="1">
        <v>12</v>
      </c>
      <c r="K38" s="1">
        <v>2019</v>
      </c>
      <c r="L38" s="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6">
        <v>43803</v>
      </c>
      <c r="B39" s="7" t="s">
        <v>59</v>
      </c>
      <c r="C39" s="5" t="s">
        <v>35</v>
      </c>
      <c r="D39" s="2">
        <v>2</v>
      </c>
      <c r="E39" s="19" t="s">
        <v>14</v>
      </c>
      <c r="F39" s="1">
        <v>220</v>
      </c>
      <c r="G39" s="1" t="s">
        <v>15</v>
      </c>
      <c r="H39" s="1">
        <f t="shared" si="1"/>
        <v>440</v>
      </c>
      <c r="I39" s="3"/>
      <c r="J39" s="1">
        <v>12</v>
      </c>
      <c r="K39" s="1">
        <v>2019</v>
      </c>
      <c r="L39" s="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6">
        <v>43803</v>
      </c>
      <c r="B40" s="7" t="s">
        <v>59</v>
      </c>
      <c r="C40" s="17" t="s">
        <v>121</v>
      </c>
      <c r="D40" s="2">
        <v>10</v>
      </c>
      <c r="E40" s="19" t="s">
        <v>19</v>
      </c>
      <c r="F40" s="1">
        <v>60</v>
      </c>
      <c r="G40" s="1" t="s">
        <v>15</v>
      </c>
      <c r="H40" s="1">
        <f t="shared" si="1"/>
        <v>600</v>
      </c>
      <c r="I40" s="3"/>
      <c r="J40" s="1">
        <v>12</v>
      </c>
      <c r="K40" s="1">
        <v>2019</v>
      </c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6">
        <v>43803</v>
      </c>
      <c r="B41" s="7" t="s">
        <v>59</v>
      </c>
      <c r="C41" s="5" t="s">
        <v>60</v>
      </c>
      <c r="D41" s="2">
        <v>4</v>
      </c>
      <c r="E41" s="19" t="s">
        <v>22</v>
      </c>
      <c r="F41" s="1">
        <v>5</v>
      </c>
      <c r="G41" s="1" t="s">
        <v>15</v>
      </c>
      <c r="H41" s="1">
        <f t="shared" si="1"/>
        <v>20</v>
      </c>
      <c r="I41" s="3"/>
      <c r="J41" s="1">
        <v>12</v>
      </c>
      <c r="K41" s="1">
        <v>2019</v>
      </c>
      <c r="L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6">
        <v>43803</v>
      </c>
      <c r="B42" s="7" t="s">
        <v>59</v>
      </c>
      <c r="C42" s="5" t="s">
        <v>41</v>
      </c>
      <c r="D42" s="2">
        <v>1</v>
      </c>
      <c r="E42" s="19" t="s">
        <v>24</v>
      </c>
      <c r="F42" s="1">
        <v>10</v>
      </c>
      <c r="G42" s="1" t="s">
        <v>15</v>
      </c>
      <c r="H42" s="1">
        <f t="shared" si="1"/>
        <v>10</v>
      </c>
      <c r="I42" s="3"/>
      <c r="J42" s="1">
        <v>12</v>
      </c>
      <c r="K42" s="1">
        <v>2019</v>
      </c>
      <c r="L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6">
        <v>43801</v>
      </c>
      <c r="B43" s="7" t="s">
        <v>61</v>
      </c>
      <c r="C43" s="5" t="s">
        <v>35</v>
      </c>
      <c r="D43" s="2">
        <v>2</v>
      </c>
      <c r="E43" s="19" t="s">
        <v>14</v>
      </c>
      <c r="F43" s="1">
        <v>220</v>
      </c>
      <c r="G43" s="1" t="s">
        <v>15</v>
      </c>
      <c r="H43" s="1">
        <f t="shared" si="1"/>
        <v>440</v>
      </c>
      <c r="I43" s="3"/>
      <c r="J43" s="1">
        <v>12</v>
      </c>
      <c r="K43" s="1">
        <v>2019</v>
      </c>
      <c r="L43" s="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6">
        <v>43805</v>
      </c>
      <c r="B44" s="7" t="s">
        <v>62</v>
      </c>
      <c r="C44" s="5" t="s">
        <v>13</v>
      </c>
      <c r="D44" s="2">
        <v>3</v>
      </c>
      <c r="E44" s="19" t="s">
        <v>14</v>
      </c>
      <c r="F44" s="1">
        <v>225</v>
      </c>
      <c r="G44" s="1" t="s">
        <v>15</v>
      </c>
      <c r="H44" s="1">
        <f t="shared" si="1"/>
        <v>675</v>
      </c>
      <c r="I44" s="3"/>
      <c r="J44" s="1">
        <v>12</v>
      </c>
      <c r="K44" s="1">
        <v>2019</v>
      </c>
      <c r="L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6">
        <v>43805</v>
      </c>
      <c r="B45" s="7" t="s">
        <v>62</v>
      </c>
      <c r="C45" s="5" t="s">
        <v>60</v>
      </c>
      <c r="D45" s="2">
        <v>8</v>
      </c>
      <c r="E45" s="19" t="s">
        <v>22</v>
      </c>
      <c r="F45" s="1">
        <v>5</v>
      </c>
      <c r="G45" s="1" t="s">
        <v>15</v>
      </c>
      <c r="H45" s="1">
        <f t="shared" si="1"/>
        <v>40</v>
      </c>
      <c r="I45" s="3"/>
      <c r="J45" s="1">
        <v>12</v>
      </c>
      <c r="K45" s="1">
        <v>2019</v>
      </c>
      <c r="L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6">
        <v>43805</v>
      </c>
      <c r="B46" s="7" t="s">
        <v>62</v>
      </c>
      <c r="C46" s="5" t="s">
        <v>63</v>
      </c>
      <c r="D46" s="2">
        <v>1</v>
      </c>
      <c r="E46" s="19" t="s">
        <v>14</v>
      </c>
      <c r="F46" s="1">
        <v>163</v>
      </c>
      <c r="G46" s="1" t="s">
        <v>15</v>
      </c>
      <c r="H46" s="1">
        <f t="shared" si="1"/>
        <v>163</v>
      </c>
      <c r="I46" s="3"/>
      <c r="J46" s="1">
        <v>12</v>
      </c>
      <c r="K46" s="1">
        <v>2019</v>
      </c>
      <c r="L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6">
        <v>43804</v>
      </c>
      <c r="B47" s="7" t="s">
        <v>64</v>
      </c>
      <c r="C47" s="5" t="s">
        <v>35</v>
      </c>
      <c r="D47" s="2">
        <v>5</v>
      </c>
      <c r="E47" s="19" t="s">
        <v>14</v>
      </c>
      <c r="F47" s="1">
        <v>220</v>
      </c>
      <c r="G47" s="1" t="s">
        <v>15</v>
      </c>
      <c r="H47" s="1">
        <f t="shared" si="1"/>
        <v>1100</v>
      </c>
      <c r="I47" s="3"/>
      <c r="J47" s="1">
        <v>12</v>
      </c>
      <c r="K47" s="1">
        <v>2019</v>
      </c>
      <c r="L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6">
        <v>43804</v>
      </c>
      <c r="B48" s="5" t="s">
        <v>65</v>
      </c>
      <c r="C48" s="5" t="s">
        <v>66</v>
      </c>
      <c r="D48" s="2">
        <v>20</v>
      </c>
      <c r="E48" s="19" t="s">
        <v>19</v>
      </c>
      <c r="F48" s="1">
        <v>110</v>
      </c>
      <c r="G48" s="1" t="s">
        <v>31</v>
      </c>
      <c r="H48" s="1">
        <f t="shared" si="1"/>
        <v>2200</v>
      </c>
      <c r="I48" s="3"/>
      <c r="J48" s="1">
        <v>12</v>
      </c>
      <c r="K48" s="1">
        <v>2019</v>
      </c>
      <c r="L48" s="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6">
        <v>43805</v>
      </c>
      <c r="B49" s="7" t="s">
        <v>16</v>
      </c>
      <c r="C49" s="5" t="s">
        <v>17</v>
      </c>
      <c r="D49" s="2">
        <v>3</v>
      </c>
      <c r="E49" s="19" t="s">
        <v>14</v>
      </c>
      <c r="F49" s="1">
        <v>220</v>
      </c>
      <c r="G49" s="1" t="s">
        <v>15</v>
      </c>
      <c r="H49" s="1">
        <f t="shared" si="1"/>
        <v>660</v>
      </c>
      <c r="I49" s="3"/>
      <c r="J49" s="1">
        <v>12</v>
      </c>
      <c r="K49" s="1">
        <v>2019</v>
      </c>
      <c r="L49" s="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6">
        <v>43805</v>
      </c>
      <c r="B50" s="7" t="s">
        <v>16</v>
      </c>
      <c r="C50" s="5" t="s">
        <v>18</v>
      </c>
      <c r="D50" s="2">
        <v>6</v>
      </c>
      <c r="E50" s="19" t="s">
        <v>19</v>
      </c>
      <c r="F50" s="1">
        <v>30</v>
      </c>
      <c r="G50" s="1" t="s">
        <v>15</v>
      </c>
      <c r="H50" s="1">
        <f t="shared" si="1"/>
        <v>180</v>
      </c>
      <c r="I50" s="3"/>
      <c r="J50" s="1">
        <v>12</v>
      </c>
      <c r="K50" s="1">
        <v>2019</v>
      </c>
      <c r="L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6">
        <v>43805</v>
      </c>
      <c r="B51" s="7" t="s">
        <v>16</v>
      </c>
      <c r="C51" s="5" t="s">
        <v>23</v>
      </c>
      <c r="D51" s="2">
        <v>10</v>
      </c>
      <c r="E51" s="19" t="s">
        <v>24</v>
      </c>
      <c r="F51" s="1">
        <v>25</v>
      </c>
      <c r="G51" s="1" t="s">
        <v>15</v>
      </c>
      <c r="H51" s="1">
        <f t="shared" si="1"/>
        <v>250</v>
      </c>
      <c r="I51" s="3"/>
      <c r="J51" s="1">
        <v>12</v>
      </c>
      <c r="K51" s="1">
        <v>2019</v>
      </c>
      <c r="L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6">
        <v>43805</v>
      </c>
      <c r="B52" s="7" t="s">
        <v>16</v>
      </c>
      <c r="C52" s="5" t="s">
        <v>67</v>
      </c>
      <c r="D52" s="2">
        <v>1</v>
      </c>
      <c r="E52" s="19" t="s">
        <v>22</v>
      </c>
      <c r="F52" s="1">
        <v>5</v>
      </c>
      <c r="G52" s="1" t="s">
        <v>15</v>
      </c>
      <c r="H52" s="1">
        <f t="shared" si="1"/>
        <v>5</v>
      </c>
      <c r="I52" s="3"/>
      <c r="J52" s="1">
        <v>12</v>
      </c>
      <c r="K52" s="1">
        <v>2019</v>
      </c>
      <c r="L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6">
        <v>43805</v>
      </c>
      <c r="B53" s="7" t="s">
        <v>16</v>
      </c>
      <c r="C53" s="5" t="s">
        <v>25</v>
      </c>
      <c r="D53" s="2">
        <v>1</v>
      </c>
      <c r="E53" s="19" t="s">
        <v>26</v>
      </c>
      <c r="F53" s="1">
        <v>1</v>
      </c>
      <c r="G53" s="1" t="s">
        <v>27</v>
      </c>
      <c r="H53" s="1">
        <f t="shared" si="1"/>
        <v>1</v>
      </c>
      <c r="I53" s="3"/>
      <c r="J53" s="1">
        <v>12</v>
      </c>
      <c r="K53" s="1">
        <v>2019</v>
      </c>
      <c r="L53" s="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6">
        <v>43805</v>
      </c>
      <c r="B54" s="7" t="s">
        <v>16</v>
      </c>
      <c r="C54" s="5" t="s">
        <v>48</v>
      </c>
      <c r="D54" s="2">
        <v>1</v>
      </c>
      <c r="E54" s="19" t="s">
        <v>43</v>
      </c>
      <c r="F54" s="1">
        <v>12</v>
      </c>
      <c r="G54" s="1" t="s">
        <v>218</v>
      </c>
      <c r="H54" s="1">
        <f t="shared" si="1"/>
        <v>12</v>
      </c>
      <c r="I54" s="3"/>
      <c r="J54" s="1">
        <v>12</v>
      </c>
      <c r="K54" s="1">
        <v>2019</v>
      </c>
      <c r="L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6">
        <v>43805</v>
      </c>
      <c r="B55" s="7" t="s">
        <v>68</v>
      </c>
      <c r="C55" s="5" t="s">
        <v>33</v>
      </c>
      <c r="D55" s="2">
        <v>4</v>
      </c>
      <c r="E55" s="19" t="s">
        <v>14</v>
      </c>
      <c r="F55" s="1">
        <v>225</v>
      </c>
      <c r="G55" s="1" t="s">
        <v>15</v>
      </c>
      <c r="H55" s="1">
        <f t="shared" si="1"/>
        <v>900</v>
      </c>
      <c r="I55" s="3"/>
      <c r="J55" s="1">
        <v>12</v>
      </c>
      <c r="K55" s="1">
        <v>2019</v>
      </c>
      <c r="L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6">
        <v>43805</v>
      </c>
      <c r="B56" s="7" t="s">
        <v>68</v>
      </c>
      <c r="C56" s="5" t="s">
        <v>18</v>
      </c>
      <c r="D56" s="2">
        <v>4</v>
      </c>
      <c r="E56" s="19" t="s">
        <v>69</v>
      </c>
      <c r="F56" s="1">
        <v>30</v>
      </c>
      <c r="G56" s="1" t="s">
        <v>15</v>
      </c>
      <c r="H56" s="1">
        <f t="shared" si="1"/>
        <v>120</v>
      </c>
      <c r="I56" s="3"/>
      <c r="J56" s="1">
        <v>12</v>
      </c>
      <c r="K56" s="1">
        <v>2019</v>
      </c>
      <c r="L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6">
        <v>43805</v>
      </c>
      <c r="B57" s="7" t="s">
        <v>68</v>
      </c>
      <c r="C57" s="5" t="s">
        <v>23</v>
      </c>
      <c r="D57" s="2">
        <v>5</v>
      </c>
      <c r="E57" s="19" t="s">
        <v>24</v>
      </c>
      <c r="F57" s="1">
        <v>25</v>
      </c>
      <c r="G57" s="1" t="s">
        <v>15</v>
      </c>
      <c r="H57" s="1">
        <f t="shared" si="1"/>
        <v>125</v>
      </c>
      <c r="I57" s="3"/>
      <c r="J57" s="1">
        <v>12</v>
      </c>
      <c r="K57" s="1">
        <v>2019</v>
      </c>
      <c r="L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6">
        <v>43805</v>
      </c>
      <c r="B58" s="7" t="s">
        <v>68</v>
      </c>
      <c r="C58" s="5" t="s">
        <v>60</v>
      </c>
      <c r="D58" s="2">
        <v>4</v>
      </c>
      <c r="E58" s="19" t="s">
        <v>70</v>
      </c>
      <c r="F58" s="1">
        <v>5</v>
      </c>
      <c r="G58" s="1" t="s">
        <v>15</v>
      </c>
      <c r="H58" s="1">
        <f t="shared" si="1"/>
        <v>20</v>
      </c>
      <c r="I58" s="3"/>
      <c r="J58" s="1">
        <v>12</v>
      </c>
      <c r="K58" s="1">
        <v>2019</v>
      </c>
      <c r="L58" s="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6">
        <v>43805</v>
      </c>
      <c r="B59" s="7" t="s">
        <v>68</v>
      </c>
      <c r="C59" s="5" t="s">
        <v>71</v>
      </c>
      <c r="D59" s="2">
        <v>1</v>
      </c>
      <c r="E59" s="19" t="s">
        <v>54</v>
      </c>
      <c r="F59" s="1">
        <v>15</v>
      </c>
      <c r="G59" s="1" t="s">
        <v>15</v>
      </c>
      <c r="H59" s="1">
        <f t="shared" si="1"/>
        <v>15</v>
      </c>
      <c r="I59" s="3"/>
      <c r="J59" s="1">
        <v>12</v>
      </c>
      <c r="K59" s="1">
        <v>2019</v>
      </c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6">
        <v>43805</v>
      </c>
      <c r="B60" s="7" t="s">
        <v>68</v>
      </c>
      <c r="C60" s="5" t="s">
        <v>41</v>
      </c>
      <c r="D60" s="2">
        <v>1</v>
      </c>
      <c r="E60" s="19" t="s">
        <v>24</v>
      </c>
      <c r="F60" s="1">
        <v>10</v>
      </c>
      <c r="G60" s="1" t="s">
        <v>15</v>
      </c>
      <c r="H60" s="1">
        <f t="shared" si="1"/>
        <v>10</v>
      </c>
      <c r="I60" s="3"/>
      <c r="J60" s="1">
        <v>12</v>
      </c>
      <c r="K60" s="1">
        <v>2019</v>
      </c>
      <c r="L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6">
        <v>43808</v>
      </c>
      <c r="B61" s="5" t="s">
        <v>72</v>
      </c>
      <c r="C61" s="5" t="s">
        <v>73</v>
      </c>
      <c r="D61" s="2">
        <v>2</v>
      </c>
      <c r="E61" s="19" t="s">
        <v>14</v>
      </c>
      <c r="F61" s="1">
        <v>180</v>
      </c>
      <c r="G61" s="1" t="s">
        <v>15</v>
      </c>
      <c r="H61" s="1">
        <f t="shared" si="1"/>
        <v>360</v>
      </c>
      <c r="I61" s="3"/>
      <c r="J61" s="1">
        <v>12</v>
      </c>
      <c r="K61" s="1">
        <v>2019</v>
      </c>
      <c r="L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6">
        <v>43808</v>
      </c>
      <c r="B62" s="7" t="s">
        <v>74</v>
      </c>
      <c r="C62" s="5" t="s">
        <v>35</v>
      </c>
      <c r="D62" s="2">
        <v>1</v>
      </c>
      <c r="E62" s="19" t="s">
        <v>14</v>
      </c>
      <c r="F62" s="1">
        <v>220</v>
      </c>
      <c r="G62" s="1" t="s">
        <v>15</v>
      </c>
      <c r="H62" s="1">
        <f t="shared" si="1"/>
        <v>220</v>
      </c>
      <c r="I62" s="3"/>
      <c r="J62" s="1">
        <v>12</v>
      </c>
      <c r="K62" s="1">
        <v>2019</v>
      </c>
      <c r="L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6">
        <v>43808</v>
      </c>
      <c r="B63" s="7" t="s">
        <v>74</v>
      </c>
      <c r="C63" s="5" t="s">
        <v>18</v>
      </c>
      <c r="D63" s="2">
        <v>2</v>
      </c>
      <c r="E63" s="19" t="s">
        <v>19</v>
      </c>
      <c r="F63" s="1">
        <v>30</v>
      </c>
      <c r="G63" s="1" t="s">
        <v>15</v>
      </c>
      <c r="H63" s="1">
        <f t="shared" si="1"/>
        <v>60</v>
      </c>
      <c r="I63" s="3"/>
      <c r="J63" s="1">
        <v>12</v>
      </c>
      <c r="K63" s="1">
        <v>2019</v>
      </c>
      <c r="L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6">
        <v>43808</v>
      </c>
      <c r="B64" s="7" t="s">
        <v>74</v>
      </c>
      <c r="C64" s="5" t="s">
        <v>60</v>
      </c>
      <c r="D64" s="2">
        <v>1</v>
      </c>
      <c r="E64" s="19" t="s">
        <v>22</v>
      </c>
      <c r="F64" s="1">
        <v>5</v>
      </c>
      <c r="G64" s="1" t="s">
        <v>15</v>
      </c>
      <c r="H64" s="1">
        <f t="shared" si="1"/>
        <v>5</v>
      </c>
      <c r="I64" s="3"/>
      <c r="J64" s="1">
        <v>12</v>
      </c>
      <c r="K64" s="1">
        <v>2019</v>
      </c>
      <c r="L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6">
        <v>43808</v>
      </c>
      <c r="B65" s="7" t="s">
        <v>74</v>
      </c>
      <c r="C65" s="5" t="s">
        <v>75</v>
      </c>
      <c r="D65" s="2">
        <v>6</v>
      </c>
      <c r="E65" s="19" t="s">
        <v>76</v>
      </c>
      <c r="F65" s="1">
        <v>22</v>
      </c>
      <c r="G65" s="1" t="s">
        <v>76</v>
      </c>
      <c r="H65" s="1">
        <f t="shared" si="1"/>
        <v>132</v>
      </c>
      <c r="I65" s="3"/>
      <c r="J65" s="1">
        <v>12</v>
      </c>
      <c r="K65" s="1">
        <v>2019</v>
      </c>
      <c r="L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6">
        <v>43808</v>
      </c>
      <c r="B66" s="5" t="s">
        <v>77</v>
      </c>
      <c r="C66" s="5" t="s">
        <v>17</v>
      </c>
      <c r="D66" s="2">
        <v>6</v>
      </c>
      <c r="E66" s="19" t="s">
        <v>14</v>
      </c>
      <c r="F66" s="1">
        <v>220</v>
      </c>
      <c r="G66" s="1" t="s">
        <v>15</v>
      </c>
      <c r="H66" s="1">
        <f t="shared" si="1"/>
        <v>1320</v>
      </c>
      <c r="I66" s="3"/>
      <c r="J66" s="1">
        <v>12</v>
      </c>
      <c r="K66" s="1">
        <v>2019</v>
      </c>
      <c r="L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6">
        <v>43808</v>
      </c>
      <c r="B67" s="5" t="s">
        <v>77</v>
      </c>
      <c r="C67" s="5" t="s">
        <v>35</v>
      </c>
      <c r="D67" s="2">
        <v>1</v>
      </c>
      <c r="E67" s="19" t="s">
        <v>14</v>
      </c>
      <c r="F67" s="1">
        <v>220</v>
      </c>
      <c r="G67" s="1" t="s">
        <v>15</v>
      </c>
      <c r="H67" s="1">
        <f t="shared" si="1"/>
        <v>220</v>
      </c>
      <c r="I67" s="3"/>
      <c r="J67" s="1">
        <v>12</v>
      </c>
      <c r="K67" s="1">
        <v>2019</v>
      </c>
      <c r="L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6">
        <v>43808</v>
      </c>
      <c r="B68" s="5" t="s">
        <v>77</v>
      </c>
      <c r="C68" s="5" t="s">
        <v>78</v>
      </c>
      <c r="D68" s="2">
        <v>1</v>
      </c>
      <c r="E68" s="19" t="s">
        <v>54</v>
      </c>
      <c r="F68" s="1">
        <v>20</v>
      </c>
      <c r="G68" s="1" t="s">
        <v>15</v>
      </c>
      <c r="H68" s="1">
        <f t="shared" si="1"/>
        <v>20</v>
      </c>
      <c r="I68" s="3"/>
      <c r="J68" s="1">
        <v>12</v>
      </c>
      <c r="K68" s="1">
        <v>2019</v>
      </c>
      <c r="L68" s="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6">
        <v>43808</v>
      </c>
      <c r="B69" s="7" t="s">
        <v>55</v>
      </c>
      <c r="C69" s="5" t="s">
        <v>56</v>
      </c>
      <c r="D69" s="2">
        <v>2</v>
      </c>
      <c r="E69" s="19" t="s">
        <v>14</v>
      </c>
      <c r="F69" s="1">
        <v>225</v>
      </c>
      <c r="G69" s="1" t="s">
        <v>15</v>
      </c>
      <c r="H69" s="1">
        <f t="shared" si="1"/>
        <v>450</v>
      </c>
      <c r="I69" s="3"/>
      <c r="J69" s="1">
        <v>12</v>
      </c>
      <c r="K69" s="1">
        <v>2019</v>
      </c>
      <c r="L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6">
        <v>43808</v>
      </c>
      <c r="B70" s="7" t="s">
        <v>55</v>
      </c>
      <c r="C70" s="5" t="s">
        <v>18</v>
      </c>
      <c r="D70" s="2">
        <v>6</v>
      </c>
      <c r="E70" s="19" t="s">
        <v>19</v>
      </c>
      <c r="F70" s="1">
        <v>30</v>
      </c>
      <c r="G70" s="1" t="s">
        <v>15</v>
      </c>
      <c r="H70" s="1">
        <f t="shared" si="1"/>
        <v>180</v>
      </c>
      <c r="I70" s="3"/>
      <c r="J70" s="1">
        <v>12</v>
      </c>
      <c r="K70" s="1">
        <v>2019</v>
      </c>
      <c r="L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6">
        <v>43808</v>
      </c>
      <c r="B71" s="7" t="s">
        <v>55</v>
      </c>
      <c r="C71" s="5" t="s">
        <v>79</v>
      </c>
      <c r="D71" s="2">
        <v>1</v>
      </c>
      <c r="E71" s="19" t="s">
        <v>54</v>
      </c>
      <c r="F71" s="1">
        <v>25</v>
      </c>
      <c r="G71" s="1" t="s">
        <v>15</v>
      </c>
      <c r="H71" s="1">
        <f t="shared" si="1"/>
        <v>25</v>
      </c>
      <c r="I71" s="3"/>
      <c r="J71" s="1">
        <v>12</v>
      </c>
      <c r="K71" s="1">
        <v>2019</v>
      </c>
      <c r="L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6">
        <v>43808</v>
      </c>
      <c r="B72" s="7" t="s">
        <v>55</v>
      </c>
      <c r="C72" s="5" t="s">
        <v>80</v>
      </c>
      <c r="D72" s="2">
        <v>2</v>
      </c>
      <c r="E72" s="19" t="s">
        <v>54</v>
      </c>
      <c r="F72" s="1">
        <v>20</v>
      </c>
      <c r="G72" s="1" t="s">
        <v>15</v>
      </c>
      <c r="H72" s="1">
        <f t="shared" si="1"/>
        <v>40</v>
      </c>
      <c r="I72" s="3"/>
      <c r="J72" s="1">
        <v>12</v>
      </c>
      <c r="K72" s="1">
        <v>2019</v>
      </c>
      <c r="L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6">
        <v>43808</v>
      </c>
      <c r="B73" s="7" t="s">
        <v>55</v>
      </c>
      <c r="C73" s="17" t="s">
        <v>106</v>
      </c>
      <c r="D73" s="2">
        <v>1</v>
      </c>
      <c r="E73" s="19" t="s">
        <v>58</v>
      </c>
      <c r="F73" s="1">
        <v>1</v>
      </c>
      <c r="G73" s="1" t="s">
        <v>58</v>
      </c>
      <c r="H73" s="1">
        <v>1</v>
      </c>
      <c r="I73" s="3"/>
      <c r="J73" s="1">
        <v>12</v>
      </c>
      <c r="K73" s="1">
        <v>2019</v>
      </c>
      <c r="L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6">
        <v>43801</v>
      </c>
      <c r="B74" s="5" t="s">
        <v>81</v>
      </c>
      <c r="C74" s="5" t="s">
        <v>17</v>
      </c>
      <c r="D74" s="2">
        <v>5</v>
      </c>
      <c r="E74" s="19" t="s">
        <v>14</v>
      </c>
      <c r="F74" s="1">
        <v>220</v>
      </c>
      <c r="G74" s="1" t="s">
        <v>15</v>
      </c>
      <c r="H74" s="1">
        <f t="shared" ref="H74:H85" si="2">SUM(D74*F74)</f>
        <v>1100</v>
      </c>
      <c r="I74" s="3"/>
      <c r="J74" s="1">
        <v>12</v>
      </c>
      <c r="K74" s="1">
        <v>2019</v>
      </c>
      <c r="L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6">
        <v>43801</v>
      </c>
      <c r="B75" s="5" t="s">
        <v>81</v>
      </c>
      <c r="C75" s="5" t="s">
        <v>78</v>
      </c>
      <c r="D75" s="2">
        <v>50</v>
      </c>
      <c r="E75" s="19" t="s">
        <v>54</v>
      </c>
      <c r="F75" s="1">
        <v>20</v>
      </c>
      <c r="G75" s="1" t="s">
        <v>15</v>
      </c>
      <c r="H75" s="1">
        <f t="shared" si="2"/>
        <v>1000</v>
      </c>
      <c r="I75" s="3"/>
      <c r="J75" s="1">
        <v>12</v>
      </c>
      <c r="K75" s="1">
        <v>2019</v>
      </c>
      <c r="L75" s="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6">
        <v>43804</v>
      </c>
      <c r="B76" s="7" t="s">
        <v>97</v>
      </c>
      <c r="C76" s="5" t="s">
        <v>17</v>
      </c>
      <c r="D76" s="2">
        <v>4</v>
      </c>
      <c r="E76" s="19" t="s">
        <v>14</v>
      </c>
      <c r="F76" s="1">
        <v>220</v>
      </c>
      <c r="G76" s="1" t="s">
        <v>15</v>
      </c>
      <c r="H76" s="1">
        <f t="shared" si="2"/>
        <v>880</v>
      </c>
      <c r="I76" s="3"/>
      <c r="J76" s="1">
        <v>12</v>
      </c>
      <c r="K76" s="1">
        <v>2019</v>
      </c>
      <c r="L76" s="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6">
        <v>43804</v>
      </c>
      <c r="B77" s="7" t="s">
        <v>97</v>
      </c>
      <c r="C77" s="5" t="s">
        <v>18</v>
      </c>
      <c r="D77" s="2">
        <v>6</v>
      </c>
      <c r="E77" s="19" t="s">
        <v>19</v>
      </c>
      <c r="F77" s="1">
        <v>60</v>
      </c>
      <c r="G77" s="1" t="s">
        <v>15</v>
      </c>
      <c r="H77" s="1">
        <f t="shared" si="2"/>
        <v>360</v>
      </c>
      <c r="I77" s="3"/>
      <c r="J77" s="1">
        <v>12</v>
      </c>
      <c r="K77" s="1">
        <v>2019</v>
      </c>
      <c r="L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6">
        <v>43804</v>
      </c>
      <c r="B78" s="7" t="s">
        <v>97</v>
      </c>
      <c r="C78" s="5" t="s">
        <v>20</v>
      </c>
      <c r="D78" s="2">
        <v>3</v>
      </c>
      <c r="E78" s="19" t="s">
        <v>19</v>
      </c>
      <c r="F78" s="1">
        <v>54</v>
      </c>
      <c r="G78" s="1" t="s">
        <v>15</v>
      </c>
      <c r="H78" s="1">
        <f t="shared" si="2"/>
        <v>162</v>
      </c>
      <c r="I78" s="3"/>
      <c r="J78" s="1">
        <v>12</v>
      </c>
      <c r="K78" s="1">
        <v>2019</v>
      </c>
      <c r="L78" s="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6">
        <v>43804</v>
      </c>
      <c r="B79" s="7" t="s">
        <v>97</v>
      </c>
      <c r="C79" s="5" t="s">
        <v>78</v>
      </c>
      <c r="D79" s="2">
        <v>5</v>
      </c>
      <c r="E79" s="19" t="s">
        <v>54</v>
      </c>
      <c r="F79" s="1">
        <v>20</v>
      </c>
      <c r="G79" s="1" t="s">
        <v>15</v>
      </c>
      <c r="H79" s="1">
        <f t="shared" si="2"/>
        <v>100</v>
      </c>
      <c r="I79" s="3"/>
      <c r="J79" s="1">
        <v>12</v>
      </c>
      <c r="K79" s="1">
        <v>2019</v>
      </c>
      <c r="L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6">
        <v>43804</v>
      </c>
      <c r="B80" s="7" t="s">
        <v>97</v>
      </c>
      <c r="C80" s="17" t="s">
        <v>75</v>
      </c>
      <c r="D80" s="2">
        <v>1</v>
      </c>
      <c r="E80" s="19" t="s">
        <v>34</v>
      </c>
      <c r="F80" s="1">
        <v>12</v>
      </c>
      <c r="G80" s="1" t="s">
        <v>76</v>
      </c>
      <c r="H80" s="1">
        <f t="shared" si="2"/>
        <v>12</v>
      </c>
      <c r="I80" s="3"/>
      <c r="J80" s="1">
        <v>12</v>
      </c>
      <c r="K80" s="1">
        <v>2019</v>
      </c>
      <c r="L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6">
        <v>43804</v>
      </c>
      <c r="B81" s="7" t="s">
        <v>97</v>
      </c>
      <c r="C81" s="5" t="s">
        <v>60</v>
      </c>
      <c r="D81" s="2">
        <v>4</v>
      </c>
      <c r="E81" s="19" t="s">
        <v>22</v>
      </c>
      <c r="F81" s="1">
        <v>5</v>
      </c>
      <c r="G81" s="1" t="s">
        <v>15</v>
      </c>
      <c r="H81" s="1">
        <f t="shared" si="2"/>
        <v>20</v>
      </c>
      <c r="I81" s="3"/>
      <c r="J81" s="1">
        <v>12</v>
      </c>
      <c r="K81" s="1">
        <v>2019</v>
      </c>
      <c r="L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6">
        <v>43801</v>
      </c>
      <c r="B82" s="5" t="s">
        <v>82</v>
      </c>
      <c r="C82" s="5" t="s">
        <v>284</v>
      </c>
      <c r="D82" s="2">
        <v>4</v>
      </c>
      <c r="E82" s="19" t="s">
        <v>14</v>
      </c>
      <c r="F82" s="1">
        <v>220</v>
      </c>
      <c r="G82" s="1" t="s">
        <v>15</v>
      </c>
      <c r="H82" s="1">
        <f t="shared" si="2"/>
        <v>880</v>
      </c>
      <c r="I82" s="8" t="s">
        <v>83</v>
      </c>
      <c r="J82" s="1">
        <v>12</v>
      </c>
      <c r="K82" s="1">
        <v>2019</v>
      </c>
      <c r="L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6">
        <v>43801</v>
      </c>
      <c r="B83" s="5" t="s">
        <v>82</v>
      </c>
      <c r="C83" s="5" t="s">
        <v>18</v>
      </c>
      <c r="D83" s="2">
        <v>4</v>
      </c>
      <c r="E83" s="19" t="s">
        <v>19</v>
      </c>
      <c r="F83" s="1">
        <v>30</v>
      </c>
      <c r="G83" s="1" t="s">
        <v>15</v>
      </c>
      <c r="H83" s="1">
        <f t="shared" si="2"/>
        <v>120</v>
      </c>
      <c r="I83" s="3"/>
      <c r="J83" s="1">
        <v>12</v>
      </c>
      <c r="K83" s="1">
        <v>2019</v>
      </c>
      <c r="L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6">
        <v>43801</v>
      </c>
      <c r="B84" s="5" t="s">
        <v>82</v>
      </c>
      <c r="C84" s="5" t="s">
        <v>57</v>
      </c>
      <c r="D84" s="2">
        <v>5</v>
      </c>
      <c r="E84" s="19" t="s">
        <v>19</v>
      </c>
      <c r="F84" s="1">
        <v>40</v>
      </c>
      <c r="G84" s="1" t="s">
        <v>15</v>
      </c>
      <c r="H84" s="1">
        <f t="shared" si="2"/>
        <v>200</v>
      </c>
      <c r="I84" s="3"/>
      <c r="J84" s="1">
        <v>12</v>
      </c>
      <c r="K84" s="1">
        <v>2019</v>
      </c>
      <c r="L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6">
        <v>43801</v>
      </c>
      <c r="B85" s="5" t="s">
        <v>84</v>
      </c>
      <c r="C85" s="5" t="s">
        <v>17</v>
      </c>
      <c r="D85" s="2">
        <v>1</v>
      </c>
      <c r="E85" s="19" t="s">
        <v>54</v>
      </c>
      <c r="F85" s="1">
        <v>25</v>
      </c>
      <c r="G85" s="1" t="s">
        <v>15</v>
      </c>
      <c r="H85" s="1">
        <f t="shared" si="2"/>
        <v>25</v>
      </c>
      <c r="I85" s="8" t="s">
        <v>85</v>
      </c>
      <c r="J85" s="1">
        <v>12</v>
      </c>
      <c r="K85" s="1">
        <v>2019</v>
      </c>
      <c r="L85" s="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6">
        <v>43801</v>
      </c>
      <c r="B86" s="5" t="s">
        <v>84</v>
      </c>
      <c r="C86" s="17" t="s">
        <v>106</v>
      </c>
      <c r="D86" s="2">
        <v>1</v>
      </c>
      <c r="E86" s="19" t="s">
        <v>58</v>
      </c>
      <c r="F86" s="1">
        <v>1</v>
      </c>
      <c r="G86" s="1" t="s">
        <v>58</v>
      </c>
      <c r="H86" s="1">
        <v>1</v>
      </c>
      <c r="I86" s="3"/>
      <c r="J86" s="1">
        <v>12</v>
      </c>
      <c r="K86" s="1">
        <v>2019</v>
      </c>
      <c r="L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6">
        <v>43805</v>
      </c>
      <c r="B87" s="7" t="s">
        <v>86</v>
      </c>
      <c r="C87" s="5" t="s">
        <v>39</v>
      </c>
      <c r="D87" s="2">
        <v>4</v>
      </c>
      <c r="E87" s="19" t="s">
        <v>14</v>
      </c>
      <c r="F87" s="1">
        <v>225</v>
      </c>
      <c r="G87" s="1" t="s">
        <v>15</v>
      </c>
      <c r="H87" s="1">
        <f t="shared" ref="H87:H124" si="3">SUM(D87*F87)</f>
        <v>900</v>
      </c>
      <c r="I87" s="3"/>
      <c r="J87" s="1">
        <v>12</v>
      </c>
      <c r="K87" s="1">
        <v>2019</v>
      </c>
      <c r="L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6">
        <v>43805</v>
      </c>
      <c r="B88" s="7" t="s">
        <v>86</v>
      </c>
      <c r="C88" s="5" t="s">
        <v>18</v>
      </c>
      <c r="D88" s="2">
        <v>5</v>
      </c>
      <c r="E88" s="19" t="s">
        <v>19</v>
      </c>
      <c r="F88" s="1">
        <v>30</v>
      </c>
      <c r="G88" s="1" t="s">
        <v>15</v>
      </c>
      <c r="H88" s="1">
        <f t="shared" si="3"/>
        <v>150</v>
      </c>
      <c r="I88" s="3"/>
      <c r="J88" s="1">
        <v>12</v>
      </c>
      <c r="K88" s="1">
        <v>2019</v>
      </c>
      <c r="L88" s="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6">
        <v>43805</v>
      </c>
      <c r="B89" s="7" t="s">
        <v>86</v>
      </c>
      <c r="C89" s="5" t="s">
        <v>28</v>
      </c>
      <c r="D89" s="2">
        <v>10</v>
      </c>
      <c r="E89" s="19" t="s">
        <v>19</v>
      </c>
      <c r="F89" s="1">
        <v>45</v>
      </c>
      <c r="G89" s="1" t="s">
        <v>15</v>
      </c>
      <c r="H89" s="1">
        <f t="shared" si="3"/>
        <v>450</v>
      </c>
      <c r="I89" s="3"/>
      <c r="J89" s="1">
        <v>12</v>
      </c>
      <c r="K89" s="1">
        <v>2019</v>
      </c>
      <c r="L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6">
        <v>43805</v>
      </c>
      <c r="B90" s="7" t="s">
        <v>86</v>
      </c>
      <c r="C90" s="5" t="s">
        <v>87</v>
      </c>
      <c r="D90" s="2">
        <v>1</v>
      </c>
      <c r="E90" s="19" t="s">
        <v>54</v>
      </c>
      <c r="F90" s="1">
        <v>25</v>
      </c>
      <c r="G90" s="1" t="s">
        <v>15</v>
      </c>
      <c r="H90" s="1">
        <f t="shared" si="3"/>
        <v>25</v>
      </c>
      <c r="I90" s="3"/>
      <c r="J90" s="1">
        <v>12</v>
      </c>
      <c r="K90" s="1">
        <v>2019</v>
      </c>
      <c r="L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6">
        <v>43805</v>
      </c>
      <c r="B91" s="7" t="s">
        <v>86</v>
      </c>
      <c r="C91" s="5" t="s">
        <v>88</v>
      </c>
      <c r="D91" s="2">
        <v>4</v>
      </c>
      <c r="E91" s="19" t="s">
        <v>22</v>
      </c>
      <c r="F91" s="1">
        <v>5</v>
      </c>
      <c r="G91" s="1" t="s">
        <v>15</v>
      </c>
      <c r="H91" s="1">
        <f t="shared" si="3"/>
        <v>20</v>
      </c>
      <c r="I91" s="3"/>
      <c r="J91" s="1">
        <v>12</v>
      </c>
      <c r="K91" s="1">
        <v>2019</v>
      </c>
      <c r="L91" s="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6">
        <v>43805</v>
      </c>
      <c r="B92" s="7" t="s">
        <v>86</v>
      </c>
      <c r="C92" s="5" t="s">
        <v>23</v>
      </c>
      <c r="D92" s="2">
        <v>6</v>
      </c>
      <c r="E92" s="19" t="s">
        <v>24</v>
      </c>
      <c r="F92" s="1">
        <v>25</v>
      </c>
      <c r="G92" s="1" t="s">
        <v>15</v>
      </c>
      <c r="H92" s="1">
        <f t="shared" si="3"/>
        <v>150</v>
      </c>
      <c r="I92" s="3"/>
      <c r="J92" s="1">
        <v>12</v>
      </c>
      <c r="K92" s="1">
        <v>2019</v>
      </c>
      <c r="L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6">
        <v>43805</v>
      </c>
      <c r="B93" s="7" t="s">
        <v>89</v>
      </c>
      <c r="C93" s="5" t="s">
        <v>17</v>
      </c>
      <c r="D93" s="2">
        <v>3</v>
      </c>
      <c r="E93" s="19" t="s">
        <v>14</v>
      </c>
      <c r="F93" s="1">
        <v>220</v>
      </c>
      <c r="G93" s="1" t="s">
        <v>15</v>
      </c>
      <c r="H93" s="1">
        <f t="shared" si="3"/>
        <v>660</v>
      </c>
      <c r="I93" s="3"/>
      <c r="J93" s="1">
        <v>12</v>
      </c>
      <c r="K93" s="1">
        <v>2019</v>
      </c>
      <c r="L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6">
        <v>43805</v>
      </c>
      <c r="B94" s="7" t="s">
        <v>89</v>
      </c>
      <c r="C94" s="5" t="s">
        <v>18</v>
      </c>
      <c r="D94" s="2">
        <v>1</v>
      </c>
      <c r="E94" s="19" t="s">
        <v>19</v>
      </c>
      <c r="F94" s="1">
        <v>30</v>
      </c>
      <c r="G94" s="1" t="s">
        <v>15</v>
      </c>
      <c r="H94" s="1">
        <f t="shared" si="3"/>
        <v>30</v>
      </c>
      <c r="I94" s="3"/>
      <c r="J94" s="1">
        <v>12</v>
      </c>
      <c r="K94" s="1">
        <v>2019</v>
      </c>
      <c r="L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6">
        <v>43805</v>
      </c>
      <c r="B95" s="7" t="s">
        <v>89</v>
      </c>
      <c r="C95" s="5" t="s">
        <v>23</v>
      </c>
      <c r="D95" s="2">
        <v>6</v>
      </c>
      <c r="E95" s="19" t="s">
        <v>24</v>
      </c>
      <c r="F95" s="1">
        <v>25</v>
      </c>
      <c r="G95" s="1" t="s">
        <v>15</v>
      </c>
      <c r="H95" s="1">
        <f t="shared" si="3"/>
        <v>150</v>
      </c>
      <c r="I95" s="3"/>
      <c r="J95" s="1">
        <v>12</v>
      </c>
      <c r="K95" s="1">
        <v>2019</v>
      </c>
      <c r="L95" s="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6">
        <v>43805</v>
      </c>
      <c r="B96" s="7" t="s">
        <v>89</v>
      </c>
      <c r="C96" s="5" t="s">
        <v>60</v>
      </c>
      <c r="D96" s="2">
        <v>4</v>
      </c>
      <c r="E96" s="19" t="s">
        <v>22</v>
      </c>
      <c r="F96" s="1">
        <v>5</v>
      </c>
      <c r="G96" s="1" t="s">
        <v>15</v>
      </c>
      <c r="H96" s="1">
        <f t="shared" si="3"/>
        <v>20</v>
      </c>
      <c r="I96" s="3"/>
      <c r="J96" s="1">
        <v>12</v>
      </c>
      <c r="K96" s="1">
        <v>2019</v>
      </c>
      <c r="L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6">
        <v>43805</v>
      </c>
      <c r="B97" s="7" t="s">
        <v>86</v>
      </c>
      <c r="C97" s="5" t="s">
        <v>39</v>
      </c>
      <c r="D97" s="2">
        <v>2</v>
      </c>
      <c r="E97" s="19" t="s">
        <v>14</v>
      </c>
      <c r="F97" s="1">
        <v>225</v>
      </c>
      <c r="G97" s="1" t="s">
        <v>15</v>
      </c>
      <c r="H97" s="1">
        <f t="shared" si="3"/>
        <v>450</v>
      </c>
      <c r="I97" s="3"/>
      <c r="J97" s="1">
        <v>12</v>
      </c>
      <c r="K97" s="1">
        <v>2019</v>
      </c>
      <c r="L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6">
        <v>43805</v>
      </c>
      <c r="B98" s="7" t="s">
        <v>86</v>
      </c>
      <c r="C98" s="5" t="s">
        <v>18</v>
      </c>
      <c r="D98" s="2">
        <v>15</v>
      </c>
      <c r="E98" s="19" t="s">
        <v>19</v>
      </c>
      <c r="F98" s="1">
        <v>30</v>
      </c>
      <c r="G98" s="1" t="s">
        <v>15</v>
      </c>
      <c r="H98" s="1">
        <f t="shared" si="3"/>
        <v>450</v>
      </c>
      <c r="I98" s="3"/>
      <c r="J98" s="1">
        <v>12</v>
      </c>
      <c r="K98" s="1">
        <v>2019</v>
      </c>
      <c r="L98" s="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6">
        <v>43805</v>
      </c>
      <c r="B99" s="5" t="s">
        <v>90</v>
      </c>
      <c r="C99" s="5" t="s">
        <v>91</v>
      </c>
      <c r="D99" s="2">
        <v>50</v>
      </c>
      <c r="E99" s="19" t="s">
        <v>92</v>
      </c>
      <c r="F99" s="1">
        <v>20</v>
      </c>
      <c r="G99" s="1" t="s">
        <v>15</v>
      </c>
      <c r="H99" s="1">
        <f t="shared" si="3"/>
        <v>1000</v>
      </c>
      <c r="I99" s="8" t="s">
        <v>83</v>
      </c>
      <c r="J99" s="1">
        <v>12</v>
      </c>
      <c r="K99" s="1">
        <v>2019</v>
      </c>
      <c r="L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6">
        <v>43809</v>
      </c>
      <c r="B100" s="5" t="s">
        <v>81</v>
      </c>
      <c r="C100" s="5" t="s">
        <v>93</v>
      </c>
      <c r="D100" s="2">
        <v>5</v>
      </c>
      <c r="E100" s="19" t="s">
        <v>14</v>
      </c>
      <c r="F100" s="1">
        <v>220</v>
      </c>
      <c r="G100" s="1" t="s">
        <v>15</v>
      </c>
      <c r="H100" s="1">
        <f t="shared" si="3"/>
        <v>1100</v>
      </c>
      <c r="I100" s="3"/>
      <c r="J100" s="1">
        <v>12</v>
      </c>
      <c r="K100" s="1">
        <v>2019</v>
      </c>
      <c r="L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6">
        <v>43809</v>
      </c>
      <c r="B101" s="5" t="s">
        <v>81</v>
      </c>
      <c r="C101" s="17" t="s">
        <v>75</v>
      </c>
      <c r="D101" s="2">
        <v>5</v>
      </c>
      <c r="E101" s="19" t="s">
        <v>34</v>
      </c>
      <c r="F101" s="1">
        <v>12</v>
      </c>
      <c r="G101" s="1" t="s">
        <v>76</v>
      </c>
      <c r="H101" s="1">
        <f t="shared" si="3"/>
        <v>60</v>
      </c>
      <c r="I101" s="3"/>
      <c r="J101" s="1">
        <v>12</v>
      </c>
      <c r="K101" s="1">
        <v>2019</v>
      </c>
      <c r="L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6">
        <v>43811</v>
      </c>
      <c r="B102" s="5" t="s">
        <v>94</v>
      </c>
      <c r="C102" s="5" t="s">
        <v>91</v>
      </c>
      <c r="D102" s="2">
        <v>15</v>
      </c>
      <c r="E102" s="19" t="s">
        <v>92</v>
      </c>
      <c r="F102" s="1">
        <v>20</v>
      </c>
      <c r="G102" s="1" t="s">
        <v>15</v>
      </c>
      <c r="H102" s="1">
        <f t="shared" si="3"/>
        <v>300</v>
      </c>
      <c r="I102" s="3"/>
      <c r="J102" s="1">
        <v>12</v>
      </c>
      <c r="K102" s="1">
        <v>2019</v>
      </c>
      <c r="L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6">
        <v>43802</v>
      </c>
      <c r="B103" s="5" t="s">
        <v>95</v>
      </c>
      <c r="C103" s="5" t="s">
        <v>18</v>
      </c>
      <c r="D103" s="2">
        <v>4</v>
      </c>
      <c r="E103" s="19" t="s">
        <v>19</v>
      </c>
      <c r="F103" s="1">
        <v>30</v>
      </c>
      <c r="G103" s="1" t="s">
        <v>15</v>
      </c>
      <c r="H103" s="1">
        <f t="shared" si="3"/>
        <v>120</v>
      </c>
      <c r="I103" s="8" t="s">
        <v>96</v>
      </c>
      <c r="J103" s="1">
        <v>12</v>
      </c>
      <c r="K103" s="1">
        <v>2019</v>
      </c>
      <c r="L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6">
        <v>43811</v>
      </c>
      <c r="B104" s="7" t="s">
        <v>97</v>
      </c>
      <c r="C104" s="5" t="s">
        <v>17</v>
      </c>
      <c r="D104" s="2">
        <v>4</v>
      </c>
      <c r="E104" s="19" t="s">
        <v>14</v>
      </c>
      <c r="F104" s="1">
        <v>220</v>
      </c>
      <c r="G104" s="1" t="s">
        <v>15</v>
      </c>
      <c r="H104" s="1">
        <f t="shared" si="3"/>
        <v>880</v>
      </c>
      <c r="I104" s="3"/>
      <c r="J104" s="1">
        <v>12</v>
      </c>
      <c r="K104" s="1">
        <v>2019</v>
      </c>
      <c r="L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6">
        <v>43811</v>
      </c>
      <c r="B105" s="7" t="s">
        <v>97</v>
      </c>
      <c r="C105" s="5" t="s">
        <v>18</v>
      </c>
      <c r="D105" s="2">
        <v>5</v>
      </c>
      <c r="E105" s="19" t="s">
        <v>19</v>
      </c>
      <c r="F105" s="1">
        <v>54</v>
      </c>
      <c r="G105" s="1" t="s">
        <v>15</v>
      </c>
      <c r="H105" s="1">
        <f t="shared" si="3"/>
        <v>270</v>
      </c>
      <c r="I105" s="3"/>
      <c r="J105" s="1">
        <v>12</v>
      </c>
      <c r="K105" s="1">
        <v>2019</v>
      </c>
      <c r="L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6">
        <v>43811</v>
      </c>
      <c r="B106" s="7" t="s">
        <v>97</v>
      </c>
      <c r="C106" s="5" t="s">
        <v>20</v>
      </c>
      <c r="D106" s="2">
        <v>1</v>
      </c>
      <c r="E106" s="19" t="s">
        <v>19</v>
      </c>
      <c r="F106" s="1">
        <v>54</v>
      </c>
      <c r="G106" s="1" t="s">
        <v>15</v>
      </c>
      <c r="H106" s="1">
        <f t="shared" si="3"/>
        <v>54</v>
      </c>
      <c r="I106" s="3"/>
      <c r="J106" s="1">
        <v>12</v>
      </c>
      <c r="K106" s="1">
        <v>2019</v>
      </c>
      <c r="L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6">
        <v>43811</v>
      </c>
      <c r="B107" s="7" t="s">
        <v>97</v>
      </c>
      <c r="C107" s="5" t="s">
        <v>78</v>
      </c>
      <c r="D107" s="2">
        <v>4</v>
      </c>
      <c r="E107" s="19" t="s">
        <v>54</v>
      </c>
      <c r="F107" s="1">
        <v>20</v>
      </c>
      <c r="G107" s="1" t="s">
        <v>15</v>
      </c>
      <c r="H107" s="1">
        <f t="shared" si="3"/>
        <v>80</v>
      </c>
      <c r="I107" s="3"/>
      <c r="J107" s="1">
        <v>12</v>
      </c>
      <c r="K107" s="1">
        <v>2019</v>
      </c>
      <c r="L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6">
        <v>43811</v>
      </c>
      <c r="B108" s="7" t="s">
        <v>97</v>
      </c>
      <c r="C108" s="5" t="s">
        <v>41</v>
      </c>
      <c r="D108" s="2">
        <v>1</v>
      </c>
      <c r="E108" s="19" t="s">
        <v>24</v>
      </c>
      <c r="F108" s="1">
        <v>10</v>
      </c>
      <c r="G108" s="1" t="s">
        <v>15</v>
      </c>
      <c r="H108" s="1">
        <f t="shared" si="3"/>
        <v>10</v>
      </c>
      <c r="I108" s="3"/>
      <c r="J108" s="1">
        <v>12</v>
      </c>
      <c r="K108" s="1">
        <v>2019</v>
      </c>
      <c r="L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6">
        <v>43813</v>
      </c>
      <c r="B109" s="7" t="s">
        <v>86</v>
      </c>
      <c r="C109" s="5" t="s">
        <v>39</v>
      </c>
      <c r="D109" s="2">
        <v>4</v>
      </c>
      <c r="E109" s="19" t="s">
        <v>14</v>
      </c>
      <c r="F109" s="1">
        <v>225</v>
      </c>
      <c r="G109" s="1" t="s">
        <v>15</v>
      </c>
      <c r="H109" s="1">
        <f t="shared" si="3"/>
        <v>900</v>
      </c>
      <c r="I109" s="3"/>
      <c r="J109" s="1">
        <v>12</v>
      </c>
      <c r="K109" s="1">
        <v>2019</v>
      </c>
      <c r="L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6">
        <v>43813</v>
      </c>
      <c r="B110" s="7" t="s">
        <v>86</v>
      </c>
      <c r="C110" s="5" t="s">
        <v>18</v>
      </c>
      <c r="D110" s="2">
        <v>8</v>
      </c>
      <c r="E110" s="19" t="s">
        <v>19</v>
      </c>
      <c r="F110" s="1">
        <v>30</v>
      </c>
      <c r="G110" s="1" t="s">
        <v>15</v>
      </c>
      <c r="H110" s="1">
        <f t="shared" si="3"/>
        <v>240</v>
      </c>
      <c r="I110" s="3"/>
      <c r="J110" s="1">
        <v>12</v>
      </c>
      <c r="K110" s="1">
        <v>2019</v>
      </c>
      <c r="L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6">
        <v>43813</v>
      </c>
      <c r="B111" s="7" t="s">
        <v>86</v>
      </c>
      <c r="C111" s="5" t="s">
        <v>28</v>
      </c>
      <c r="D111" s="2">
        <v>6</v>
      </c>
      <c r="E111" s="19" t="s">
        <v>19</v>
      </c>
      <c r="F111" s="1">
        <v>45</v>
      </c>
      <c r="G111" s="1" t="s">
        <v>15</v>
      </c>
      <c r="H111" s="1">
        <f t="shared" si="3"/>
        <v>270</v>
      </c>
      <c r="I111" s="3"/>
      <c r="J111" s="1">
        <v>12</v>
      </c>
      <c r="K111" s="1">
        <v>2019</v>
      </c>
      <c r="L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6">
        <v>43813</v>
      </c>
      <c r="B112" s="7" t="s">
        <v>86</v>
      </c>
      <c r="C112" s="5" t="s">
        <v>98</v>
      </c>
      <c r="D112" s="2">
        <v>2</v>
      </c>
      <c r="E112" s="19" t="s">
        <v>14</v>
      </c>
      <c r="F112" s="1">
        <v>225</v>
      </c>
      <c r="G112" s="1" t="s">
        <v>15</v>
      </c>
      <c r="H112" s="1">
        <f t="shared" si="3"/>
        <v>450</v>
      </c>
      <c r="I112" s="3"/>
      <c r="J112" s="1">
        <v>12</v>
      </c>
      <c r="K112" s="1">
        <v>2019</v>
      </c>
      <c r="L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6">
        <v>43813</v>
      </c>
      <c r="B113" s="7" t="s">
        <v>86</v>
      </c>
      <c r="C113" s="5" t="s">
        <v>23</v>
      </c>
      <c r="D113" s="2">
        <v>2</v>
      </c>
      <c r="E113" s="19" t="s">
        <v>24</v>
      </c>
      <c r="F113" s="1">
        <v>25</v>
      </c>
      <c r="G113" s="1" t="s">
        <v>15</v>
      </c>
      <c r="H113" s="1">
        <f t="shared" si="3"/>
        <v>50</v>
      </c>
      <c r="I113" s="3"/>
      <c r="J113" s="1">
        <v>12</v>
      </c>
      <c r="K113" s="1">
        <v>2019</v>
      </c>
      <c r="L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6">
        <v>43809</v>
      </c>
      <c r="B114" s="7" t="s">
        <v>16</v>
      </c>
      <c r="C114" s="5" t="s">
        <v>17</v>
      </c>
      <c r="D114" s="2">
        <v>3</v>
      </c>
      <c r="E114" s="19" t="s">
        <v>14</v>
      </c>
      <c r="F114" s="1">
        <v>220</v>
      </c>
      <c r="G114" s="1" t="s">
        <v>15</v>
      </c>
      <c r="H114" s="1">
        <f t="shared" si="3"/>
        <v>660</v>
      </c>
      <c r="I114" s="3"/>
      <c r="J114" s="1">
        <v>12</v>
      </c>
      <c r="K114" s="1">
        <v>2019</v>
      </c>
      <c r="L114" s="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6">
        <v>43809</v>
      </c>
      <c r="B115" s="7" t="s">
        <v>16</v>
      </c>
      <c r="C115" s="5" t="s">
        <v>18</v>
      </c>
      <c r="D115" s="2">
        <v>6</v>
      </c>
      <c r="E115" s="19" t="s">
        <v>19</v>
      </c>
      <c r="F115" s="1">
        <v>30</v>
      </c>
      <c r="G115" s="1" t="s">
        <v>15</v>
      </c>
      <c r="H115" s="1">
        <f t="shared" si="3"/>
        <v>180</v>
      </c>
      <c r="I115" s="3"/>
      <c r="J115" s="1">
        <v>12</v>
      </c>
      <c r="K115" s="1">
        <v>2019</v>
      </c>
      <c r="L115" s="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6">
        <v>43809</v>
      </c>
      <c r="B116" s="7" t="s">
        <v>16</v>
      </c>
      <c r="C116" s="5" t="s">
        <v>23</v>
      </c>
      <c r="D116" s="2">
        <v>10</v>
      </c>
      <c r="E116" s="19" t="s">
        <v>24</v>
      </c>
      <c r="F116" s="1">
        <v>25</v>
      </c>
      <c r="G116" s="1" t="s">
        <v>15</v>
      </c>
      <c r="H116" s="1">
        <f t="shared" si="3"/>
        <v>250</v>
      </c>
      <c r="I116" s="3"/>
      <c r="J116" s="1">
        <v>12</v>
      </c>
      <c r="K116" s="1">
        <v>2019</v>
      </c>
      <c r="L116" s="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6">
        <v>43809</v>
      </c>
      <c r="B117" s="7" t="s">
        <v>16</v>
      </c>
      <c r="C117" s="5" t="s">
        <v>67</v>
      </c>
      <c r="D117" s="2">
        <v>1</v>
      </c>
      <c r="E117" s="19" t="s">
        <v>22</v>
      </c>
      <c r="F117" s="1">
        <v>5</v>
      </c>
      <c r="G117" s="1" t="s">
        <v>15</v>
      </c>
      <c r="H117" s="1">
        <f t="shared" si="3"/>
        <v>5</v>
      </c>
      <c r="I117" s="3"/>
      <c r="J117" s="1">
        <v>12</v>
      </c>
      <c r="K117" s="1">
        <v>2019</v>
      </c>
      <c r="L117" s="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6">
        <v>43809</v>
      </c>
      <c r="B118" s="5" t="s">
        <v>99</v>
      </c>
      <c r="C118" s="5" t="s">
        <v>100</v>
      </c>
      <c r="D118" s="2">
        <v>4</v>
      </c>
      <c r="E118" s="19" t="s">
        <v>14</v>
      </c>
      <c r="F118" s="1">
        <v>200</v>
      </c>
      <c r="G118" s="1" t="s">
        <v>15</v>
      </c>
      <c r="H118" s="1">
        <f t="shared" si="3"/>
        <v>800</v>
      </c>
      <c r="I118" s="8" t="s">
        <v>85</v>
      </c>
      <c r="J118" s="1">
        <v>12</v>
      </c>
      <c r="K118" s="1">
        <v>2019</v>
      </c>
      <c r="L118" s="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6">
        <v>43809</v>
      </c>
      <c r="B119" s="5" t="s">
        <v>99</v>
      </c>
      <c r="C119" s="5" t="s">
        <v>101</v>
      </c>
      <c r="D119" s="2">
        <v>4</v>
      </c>
      <c r="E119" s="19" t="s">
        <v>14</v>
      </c>
      <c r="F119" s="1">
        <v>250</v>
      </c>
      <c r="G119" s="1" t="s">
        <v>15</v>
      </c>
      <c r="H119" s="1">
        <f t="shared" si="3"/>
        <v>1000</v>
      </c>
      <c r="I119" s="3"/>
      <c r="J119" s="1">
        <v>12</v>
      </c>
      <c r="K119" s="1">
        <v>2019</v>
      </c>
      <c r="L119" s="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6">
        <v>43809</v>
      </c>
      <c r="B120" s="5" t="s">
        <v>99</v>
      </c>
      <c r="C120" s="5" t="s">
        <v>102</v>
      </c>
      <c r="D120" s="2">
        <v>1</v>
      </c>
      <c r="E120" s="19" t="s">
        <v>14</v>
      </c>
      <c r="F120" s="1">
        <v>250</v>
      </c>
      <c r="G120" s="1" t="s">
        <v>15</v>
      </c>
      <c r="H120" s="1">
        <f t="shared" si="3"/>
        <v>250</v>
      </c>
      <c r="I120" s="3"/>
      <c r="J120" s="1">
        <v>12</v>
      </c>
      <c r="K120" s="1">
        <v>2019</v>
      </c>
      <c r="L120" s="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6">
        <v>43809</v>
      </c>
      <c r="B121" s="5" t="s">
        <v>99</v>
      </c>
      <c r="C121" s="5" t="s">
        <v>103</v>
      </c>
      <c r="D121" s="2">
        <v>3</v>
      </c>
      <c r="E121" s="19" t="s">
        <v>26</v>
      </c>
      <c r="F121" s="1">
        <v>5</v>
      </c>
      <c r="G121" s="1" t="s">
        <v>15</v>
      </c>
      <c r="H121" s="1">
        <f t="shared" si="3"/>
        <v>15</v>
      </c>
      <c r="I121" s="3"/>
      <c r="J121" s="1">
        <v>12</v>
      </c>
      <c r="K121" s="1">
        <v>2019</v>
      </c>
      <c r="L121" s="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6">
        <v>43809</v>
      </c>
      <c r="B122" s="5" t="s">
        <v>104</v>
      </c>
      <c r="C122" s="5" t="s">
        <v>18</v>
      </c>
      <c r="D122" s="2">
        <v>10</v>
      </c>
      <c r="E122" s="19" t="s">
        <v>19</v>
      </c>
      <c r="F122" s="1">
        <v>54</v>
      </c>
      <c r="G122" s="1" t="s">
        <v>15</v>
      </c>
      <c r="H122" s="1">
        <f t="shared" si="3"/>
        <v>540</v>
      </c>
      <c r="I122" s="8" t="s">
        <v>85</v>
      </c>
      <c r="J122" s="1">
        <v>12</v>
      </c>
      <c r="K122" s="1">
        <v>2019</v>
      </c>
      <c r="L122" s="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6">
        <v>43811</v>
      </c>
      <c r="B123" s="5" t="s">
        <v>105</v>
      </c>
      <c r="C123" s="5" t="s">
        <v>284</v>
      </c>
      <c r="D123" s="2">
        <v>1</v>
      </c>
      <c r="E123" s="19" t="s">
        <v>14</v>
      </c>
      <c r="F123" s="1">
        <v>220</v>
      </c>
      <c r="G123" s="1" t="s">
        <v>15</v>
      </c>
      <c r="H123" s="1">
        <f t="shared" si="3"/>
        <v>220</v>
      </c>
      <c r="I123" s="3"/>
      <c r="J123" s="1">
        <v>12</v>
      </c>
      <c r="K123" s="1">
        <v>2019</v>
      </c>
      <c r="L123" s="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6">
        <v>43811</v>
      </c>
      <c r="B124" s="5" t="s">
        <v>105</v>
      </c>
      <c r="C124" s="5" t="s">
        <v>60</v>
      </c>
      <c r="D124" s="2">
        <v>1</v>
      </c>
      <c r="E124" s="19" t="s">
        <v>22</v>
      </c>
      <c r="F124" s="1">
        <v>5</v>
      </c>
      <c r="G124" s="1" t="s">
        <v>15</v>
      </c>
      <c r="H124" s="1">
        <f t="shared" si="3"/>
        <v>5</v>
      </c>
      <c r="I124" s="3"/>
      <c r="J124" s="1">
        <v>12</v>
      </c>
      <c r="K124" s="1">
        <v>2019</v>
      </c>
      <c r="L124" s="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6">
        <v>43811</v>
      </c>
      <c r="B125" s="5" t="s">
        <v>105</v>
      </c>
      <c r="C125" s="5" t="s">
        <v>106</v>
      </c>
      <c r="D125" s="2">
        <v>1</v>
      </c>
      <c r="E125" s="19" t="s">
        <v>106</v>
      </c>
      <c r="F125" s="1">
        <v>1</v>
      </c>
      <c r="G125" s="1" t="s">
        <v>106</v>
      </c>
      <c r="H125" s="1">
        <v>1</v>
      </c>
      <c r="I125" s="3"/>
      <c r="J125" s="1">
        <v>12</v>
      </c>
      <c r="K125" s="1">
        <v>2019</v>
      </c>
      <c r="L125" s="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6">
        <v>43805</v>
      </c>
      <c r="B126" s="7" t="s">
        <v>107</v>
      </c>
      <c r="C126" s="17" t="s">
        <v>75</v>
      </c>
      <c r="D126" s="2">
        <v>1</v>
      </c>
      <c r="E126" s="19" t="s">
        <v>34</v>
      </c>
      <c r="F126" s="1">
        <v>12</v>
      </c>
      <c r="G126" s="1" t="s">
        <v>76</v>
      </c>
      <c r="H126" s="1">
        <f t="shared" ref="H126:H547" si="4">SUM(D126*F126)</f>
        <v>12</v>
      </c>
      <c r="I126" s="3"/>
      <c r="J126" s="1">
        <v>12</v>
      </c>
      <c r="K126" s="1">
        <v>2019</v>
      </c>
      <c r="L126" s="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6">
        <v>43805</v>
      </c>
      <c r="B127" s="7" t="s">
        <v>107</v>
      </c>
      <c r="C127" s="5" t="s">
        <v>18</v>
      </c>
      <c r="D127" s="2">
        <v>3</v>
      </c>
      <c r="E127" s="19" t="s">
        <v>19</v>
      </c>
      <c r="F127" s="1">
        <v>54</v>
      </c>
      <c r="G127" s="1" t="s">
        <v>15</v>
      </c>
      <c r="H127" s="1">
        <f t="shared" si="4"/>
        <v>162</v>
      </c>
      <c r="I127" s="3"/>
      <c r="J127" s="1">
        <v>12</v>
      </c>
      <c r="K127" s="1">
        <v>2019</v>
      </c>
      <c r="L127" s="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6">
        <v>43805</v>
      </c>
      <c r="B128" s="7" t="s">
        <v>107</v>
      </c>
      <c r="C128" s="5" t="s">
        <v>35</v>
      </c>
      <c r="D128" s="2">
        <v>4</v>
      </c>
      <c r="E128" s="19" t="s">
        <v>14</v>
      </c>
      <c r="F128" s="1">
        <v>220</v>
      </c>
      <c r="G128" s="1" t="s">
        <v>15</v>
      </c>
      <c r="H128" s="1">
        <f t="shared" si="4"/>
        <v>880</v>
      </c>
      <c r="I128" s="3"/>
      <c r="J128" s="1">
        <v>12</v>
      </c>
      <c r="K128" s="1">
        <v>2019</v>
      </c>
      <c r="L128" s="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6">
        <v>43808</v>
      </c>
      <c r="B129" s="7" t="s">
        <v>64</v>
      </c>
      <c r="C129" s="5" t="s">
        <v>18</v>
      </c>
      <c r="D129" s="2">
        <v>5</v>
      </c>
      <c r="E129" s="19" t="s">
        <v>19</v>
      </c>
      <c r="F129" s="1">
        <v>54</v>
      </c>
      <c r="G129" s="1" t="s">
        <v>15</v>
      </c>
      <c r="H129" s="1">
        <f t="shared" si="4"/>
        <v>270</v>
      </c>
      <c r="I129" s="3"/>
      <c r="J129" s="1">
        <v>12</v>
      </c>
      <c r="K129" s="1">
        <v>2019</v>
      </c>
      <c r="L129" s="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6">
        <v>43808</v>
      </c>
      <c r="B130" s="7" t="s">
        <v>64</v>
      </c>
      <c r="C130" s="5" t="s">
        <v>40</v>
      </c>
      <c r="D130" s="2">
        <v>5</v>
      </c>
      <c r="E130" s="19" t="s">
        <v>19</v>
      </c>
      <c r="F130" s="1">
        <v>54</v>
      </c>
      <c r="G130" s="1" t="s">
        <v>15</v>
      </c>
      <c r="H130" s="1">
        <f t="shared" si="4"/>
        <v>270</v>
      </c>
      <c r="I130" s="3"/>
      <c r="J130" s="1">
        <v>12</v>
      </c>
      <c r="K130" s="1">
        <v>2019</v>
      </c>
      <c r="L130" s="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6">
        <v>43809</v>
      </c>
      <c r="B131" s="5" t="s">
        <v>62</v>
      </c>
      <c r="C131" s="5" t="s">
        <v>108</v>
      </c>
      <c r="D131" s="2">
        <v>1</v>
      </c>
      <c r="E131" s="19" t="s">
        <v>14</v>
      </c>
      <c r="F131" s="1">
        <v>190</v>
      </c>
      <c r="G131" s="1" t="s">
        <v>15</v>
      </c>
      <c r="H131" s="1">
        <f t="shared" si="4"/>
        <v>190</v>
      </c>
      <c r="I131" s="3"/>
      <c r="J131" s="1">
        <v>12</v>
      </c>
      <c r="K131" s="1">
        <v>2019</v>
      </c>
      <c r="L131" s="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6">
        <v>43811</v>
      </c>
      <c r="B132" s="5" t="s">
        <v>12</v>
      </c>
      <c r="C132" s="5" t="s">
        <v>284</v>
      </c>
      <c r="D132" s="2">
        <v>5</v>
      </c>
      <c r="E132" s="19" t="s">
        <v>14</v>
      </c>
      <c r="F132" s="1">
        <v>220</v>
      </c>
      <c r="G132" s="1" t="s">
        <v>15</v>
      </c>
      <c r="H132" s="1">
        <f t="shared" si="4"/>
        <v>1100</v>
      </c>
      <c r="I132" s="3"/>
      <c r="J132" s="1">
        <v>12</v>
      </c>
      <c r="K132" s="1">
        <v>2019</v>
      </c>
      <c r="L132" s="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6">
        <v>43811</v>
      </c>
      <c r="B133" s="5" t="s">
        <v>65</v>
      </c>
      <c r="C133" s="5" t="s">
        <v>109</v>
      </c>
      <c r="D133" s="2">
        <v>10</v>
      </c>
      <c r="E133" s="19" t="s">
        <v>54</v>
      </c>
      <c r="F133" s="1">
        <v>25</v>
      </c>
      <c r="G133" s="1" t="s">
        <v>15</v>
      </c>
      <c r="H133" s="1">
        <f t="shared" si="4"/>
        <v>250</v>
      </c>
      <c r="I133" s="3"/>
      <c r="J133" s="1">
        <v>12</v>
      </c>
      <c r="K133" s="1">
        <v>2019</v>
      </c>
      <c r="L133" s="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6">
        <v>43811</v>
      </c>
      <c r="B134" s="5" t="s">
        <v>62</v>
      </c>
      <c r="C134" s="5" t="s">
        <v>13</v>
      </c>
      <c r="D134" s="2">
        <v>4</v>
      </c>
      <c r="E134" s="19" t="s">
        <v>14</v>
      </c>
      <c r="F134" s="1">
        <v>225</v>
      </c>
      <c r="G134" s="1" t="s">
        <v>15</v>
      </c>
      <c r="H134" s="1">
        <f t="shared" si="4"/>
        <v>900</v>
      </c>
      <c r="I134" s="3"/>
      <c r="J134" s="1">
        <v>12</v>
      </c>
      <c r="K134" s="1">
        <v>2019</v>
      </c>
      <c r="L134" s="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6">
        <v>43812</v>
      </c>
      <c r="B135" s="7" t="s">
        <v>59</v>
      </c>
      <c r="C135" s="5" t="s">
        <v>35</v>
      </c>
      <c r="D135" s="2">
        <v>5</v>
      </c>
      <c r="E135" s="19" t="s">
        <v>14</v>
      </c>
      <c r="F135" s="1">
        <v>220</v>
      </c>
      <c r="G135" s="1" t="s">
        <v>15</v>
      </c>
      <c r="H135" s="1">
        <f t="shared" si="4"/>
        <v>1100</v>
      </c>
      <c r="I135" s="9" t="s">
        <v>110</v>
      </c>
      <c r="J135" s="1">
        <v>12</v>
      </c>
      <c r="K135" s="1">
        <v>2019</v>
      </c>
      <c r="L135" s="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6">
        <v>43812</v>
      </c>
      <c r="B136" s="7" t="s">
        <v>59</v>
      </c>
      <c r="C136" s="5" t="s">
        <v>18</v>
      </c>
      <c r="D136" s="2">
        <v>10</v>
      </c>
      <c r="E136" s="19" t="s">
        <v>19</v>
      </c>
      <c r="F136" s="1">
        <v>60</v>
      </c>
      <c r="G136" s="1" t="s">
        <v>15</v>
      </c>
      <c r="H136" s="1">
        <f t="shared" si="4"/>
        <v>600</v>
      </c>
      <c r="I136" s="3"/>
      <c r="J136" s="1">
        <v>12</v>
      </c>
      <c r="K136" s="1">
        <v>2019</v>
      </c>
      <c r="L136" s="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6">
        <v>43812</v>
      </c>
      <c r="B137" s="7" t="s">
        <v>59</v>
      </c>
      <c r="C137" s="5" t="s">
        <v>111</v>
      </c>
      <c r="D137" s="1">
        <v>1</v>
      </c>
      <c r="E137" s="19" t="s">
        <v>19</v>
      </c>
      <c r="F137" s="1">
        <v>80</v>
      </c>
      <c r="G137" s="1" t="s">
        <v>31</v>
      </c>
      <c r="H137" s="1">
        <f t="shared" si="4"/>
        <v>80</v>
      </c>
      <c r="I137" s="3"/>
      <c r="J137" s="1">
        <v>12</v>
      </c>
      <c r="K137" s="1">
        <v>2019</v>
      </c>
      <c r="L137" s="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6">
        <v>43812</v>
      </c>
      <c r="B138" s="7" t="s">
        <v>16</v>
      </c>
      <c r="C138" s="5" t="s">
        <v>17</v>
      </c>
      <c r="D138" s="2">
        <v>3</v>
      </c>
      <c r="E138" s="19" t="s">
        <v>14</v>
      </c>
      <c r="F138" s="1">
        <v>220</v>
      </c>
      <c r="G138" s="1" t="s">
        <v>15</v>
      </c>
      <c r="H138" s="1">
        <f t="shared" si="4"/>
        <v>660</v>
      </c>
      <c r="I138" s="3"/>
      <c r="J138" s="1">
        <v>12</v>
      </c>
      <c r="K138" s="1">
        <v>2019</v>
      </c>
      <c r="L138" s="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6">
        <v>43812</v>
      </c>
      <c r="B139" s="7" t="s">
        <v>16</v>
      </c>
      <c r="C139" s="5" t="s">
        <v>98</v>
      </c>
      <c r="D139" s="2">
        <v>1</v>
      </c>
      <c r="E139" s="19" t="s">
        <v>14</v>
      </c>
      <c r="F139" s="1">
        <v>150</v>
      </c>
      <c r="G139" s="1" t="s">
        <v>15</v>
      </c>
      <c r="H139" s="1">
        <f t="shared" si="4"/>
        <v>150</v>
      </c>
      <c r="I139" s="3"/>
      <c r="J139" s="1">
        <v>12</v>
      </c>
      <c r="K139" s="1">
        <v>2019</v>
      </c>
      <c r="L139" s="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6">
        <v>43812</v>
      </c>
      <c r="B140" s="7" t="s">
        <v>16</v>
      </c>
      <c r="C140" s="5" t="s">
        <v>18</v>
      </c>
      <c r="D140" s="2">
        <v>6</v>
      </c>
      <c r="E140" s="19" t="s">
        <v>19</v>
      </c>
      <c r="F140" s="1">
        <v>30</v>
      </c>
      <c r="G140" s="1" t="s">
        <v>15</v>
      </c>
      <c r="H140" s="1">
        <f t="shared" si="4"/>
        <v>180</v>
      </c>
      <c r="I140" s="3"/>
      <c r="J140" s="1">
        <v>12</v>
      </c>
      <c r="K140" s="1">
        <v>2019</v>
      </c>
      <c r="L140" s="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6">
        <v>43812</v>
      </c>
      <c r="B141" s="7" t="s">
        <v>16</v>
      </c>
      <c r="C141" s="5" t="s">
        <v>23</v>
      </c>
      <c r="D141" s="2">
        <v>5</v>
      </c>
      <c r="E141" s="19" t="s">
        <v>24</v>
      </c>
      <c r="F141" s="1">
        <v>25</v>
      </c>
      <c r="G141" s="1" t="s">
        <v>15</v>
      </c>
      <c r="H141" s="1">
        <f t="shared" si="4"/>
        <v>125</v>
      </c>
      <c r="I141" s="3"/>
      <c r="J141" s="1">
        <v>12</v>
      </c>
      <c r="K141" s="1">
        <v>2019</v>
      </c>
      <c r="L141" s="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6">
        <v>43812</v>
      </c>
      <c r="B142" s="7" t="s">
        <v>16</v>
      </c>
      <c r="C142" s="5" t="s">
        <v>67</v>
      </c>
      <c r="D142" s="2">
        <v>2</v>
      </c>
      <c r="E142" s="19" t="s">
        <v>22</v>
      </c>
      <c r="F142" s="1">
        <v>5</v>
      </c>
      <c r="G142" s="1" t="s">
        <v>15</v>
      </c>
      <c r="H142" s="1">
        <f t="shared" si="4"/>
        <v>10</v>
      </c>
      <c r="I142" s="3"/>
      <c r="J142" s="1">
        <v>12</v>
      </c>
      <c r="K142" s="1">
        <v>2019</v>
      </c>
      <c r="L142" s="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6">
        <v>43812</v>
      </c>
      <c r="B143" s="7" t="s">
        <v>59</v>
      </c>
      <c r="C143" s="5" t="s">
        <v>35</v>
      </c>
      <c r="D143" s="2">
        <v>5</v>
      </c>
      <c r="E143" s="19" t="s">
        <v>14</v>
      </c>
      <c r="F143" s="1">
        <v>220</v>
      </c>
      <c r="G143" s="1" t="s">
        <v>15</v>
      </c>
      <c r="H143" s="1">
        <f t="shared" si="4"/>
        <v>1100</v>
      </c>
      <c r="I143" s="3"/>
      <c r="J143" s="1">
        <v>12</v>
      </c>
      <c r="K143" s="1">
        <v>2019</v>
      </c>
      <c r="L143" s="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6">
        <v>43812</v>
      </c>
      <c r="B144" s="7" t="s">
        <v>59</v>
      </c>
      <c r="C144" s="5" t="s">
        <v>18</v>
      </c>
      <c r="D144" s="2">
        <v>10</v>
      </c>
      <c r="E144" s="19" t="s">
        <v>19</v>
      </c>
      <c r="F144" s="1">
        <v>60</v>
      </c>
      <c r="G144" s="1" t="s">
        <v>15</v>
      </c>
      <c r="H144" s="1">
        <f t="shared" si="4"/>
        <v>600</v>
      </c>
      <c r="I144" s="3"/>
      <c r="J144" s="1">
        <v>12</v>
      </c>
      <c r="K144" s="1">
        <v>2019</v>
      </c>
      <c r="L144" s="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6">
        <v>43812</v>
      </c>
      <c r="B145" s="10" t="s">
        <v>68</v>
      </c>
      <c r="C145" s="5" t="s">
        <v>33</v>
      </c>
      <c r="D145" s="2">
        <v>4</v>
      </c>
      <c r="E145" s="19" t="s">
        <v>14</v>
      </c>
      <c r="F145" s="1">
        <v>225</v>
      </c>
      <c r="G145" s="1" t="s">
        <v>15</v>
      </c>
      <c r="H145" s="1">
        <f t="shared" si="4"/>
        <v>900</v>
      </c>
      <c r="I145" s="3"/>
      <c r="J145" s="1">
        <v>12</v>
      </c>
      <c r="K145" s="1">
        <v>2019</v>
      </c>
      <c r="L145" s="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6">
        <v>43812</v>
      </c>
      <c r="B146" s="10" t="s">
        <v>68</v>
      </c>
      <c r="C146" s="5" t="s">
        <v>18</v>
      </c>
      <c r="D146" s="2">
        <v>4</v>
      </c>
      <c r="E146" s="19" t="s">
        <v>19</v>
      </c>
      <c r="F146" s="11">
        <v>30</v>
      </c>
      <c r="G146" s="1" t="s">
        <v>15</v>
      </c>
      <c r="H146" s="1">
        <f t="shared" si="4"/>
        <v>120</v>
      </c>
      <c r="I146" s="3"/>
      <c r="J146" s="1">
        <v>12</v>
      </c>
      <c r="K146" s="1">
        <v>2019</v>
      </c>
      <c r="L146" s="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6">
        <v>43812</v>
      </c>
      <c r="B147" s="10" t="s">
        <v>68</v>
      </c>
      <c r="C147" s="5" t="s">
        <v>23</v>
      </c>
      <c r="D147" s="1">
        <v>8</v>
      </c>
      <c r="E147" s="19" t="s">
        <v>24</v>
      </c>
      <c r="F147" s="1">
        <v>25</v>
      </c>
      <c r="G147" s="1" t="s">
        <v>15</v>
      </c>
      <c r="H147" s="1">
        <f t="shared" si="4"/>
        <v>200</v>
      </c>
      <c r="I147" s="3"/>
      <c r="J147" s="1">
        <v>12</v>
      </c>
      <c r="K147" s="1">
        <v>2019</v>
      </c>
      <c r="L147" s="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6">
        <v>43812</v>
      </c>
      <c r="B148" s="10" t="s">
        <v>68</v>
      </c>
      <c r="C148" s="5" t="s">
        <v>60</v>
      </c>
      <c r="D148" s="1">
        <v>4</v>
      </c>
      <c r="E148" s="19" t="s">
        <v>22</v>
      </c>
      <c r="F148" s="1">
        <v>5</v>
      </c>
      <c r="G148" s="1" t="s">
        <v>15</v>
      </c>
      <c r="H148" s="1">
        <f t="shared" si="4"/>
        <v>20</v>
      </c>
      <c r="I148" s="3"/>
      <c r="J148" s="1">
        <v>12</v>
      </c>
      <c r="K148" s="1">
        <v>2019</v>
      </c>
      <c r="L148" s="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6">
        <v>43812</v>
      </c>
      <c r="B149" s="8" t="s">
        <v>289</v>
      </c>
      <c r="C149" s="5" t="s">
        <v>53</v>
      </c>
      <c r="D149" s="1">
        <v>9</v>
      </c>
      <c r="E149" s="19" t="s">
        <v>54</v>
      </c>
      <c r="F149" s="1">
        <v>20</v>
      </c>
      <c r="G149" s="1" t="s">
        <v>15</v>
      </c>
      <c r="H149" s="1">
        <f t="shared" si="4"/>
        <v>180</v>
      </c>
      <c r="I149" s="3"/>
      <c r="J149" s="1">
        <v>12</v>
      </c>
      <c r="K149" s="1">
        <v>2019</v>
      </c>
      <c r="L149" s="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6">
        <v>43809</v>
      </c>
      <c r="B150" s="8" t="s">
        <v>99</v>
      </c>
      <c r="C150" s="17" t="s">
        <v>100</v>
      </c>
      <c r="D150" s="1">
        <v>2</v>
      </c>
      <c r="E150" s="19" t="s">
        <v>14</v>
      </c>
      <c r="F150" s="1">
        <v>200</v>
      </c>
      <c r="G150" s="1" t="s">
        <v>15</v>
      </c>
      <c r="H150" s="1">
        <f t="shared" si="4"/>
        <v>400</v>
      </c>
      <c r="I150" s="3"/>
      <c r="J150" s="1">
        <v>12</v>
      </c>
      <c r="K150" s="1">
        <v>2019</v>
      </c>
      <c r="L150" s="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6">
        <v>43809</v>
      </c>
      <c r="B151" s="8" t="s">
        <v>99</v>
      </c>
      <c r="C151" s="17" t="s">
        <v>101</v>
      </c>
      <c r="D151" s="2">
        <v>6</v>
      </c>
      <c r="E151" s="19" t="s">
        <v>14</v>
      </c>
      <c r="F151" s="1">
        <v>250</v>
      </c>
      <c r="G151" s="1" t="s">
        <v>15</v>
      </c>
      <c r="H151" s="1">
        <f t="shared" si="4"/>
        <v>1500</v>
      </c>
      <c r="I151" s="3"/>
      <c r="J151" s="1">
        <v>12</v>
      </c>
      <c r="K151" s="1">
        <v>2019</v>
      </c>
      <c r="L151" s="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4">
        <v>43816</v>
      </c>
      <c r="B152" s="7" t="s">
        <v>86</v>
      </c>
      <c r="C152" s="5" t="s">
        <v>23</v>
      </c>
      <c r="D152" s="2">
        <v>12</v>
      </c>
      <c r="E152" s="19" t="s">
        <v>24</v>
      </c>
      <c r="F152" s="1">
        <v>25</v>
      </c>
      <c r="G152" s="1" t="s">
        <v>15</v>
      </c>
      <c r="H152" s="1">
        <f t="shared" si="4"/>
        <v>300</v>
      </c>
      <c r="I152" s="3"/>
      <c r="J152" s="1">
        <v>12</v>
      </c>
      <c r="K152" s="1">
        <v>2019</v>
      </c>
      <c r="L152" s="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4">
        <v>43816</v>
      </c>
      <c r="B153" s="7" t="s">
        <v>86</v>
      </c>
      <c r="C153" s="5" t="s">
        <v>18</v>
      </c>
      <c r="D153" s="1">
        <v>18</v>
      </c>
      <c r="E153" s="19" t="s">
        <v>19</v>
      </c>
      <c r="F153" s="1">
        <v>30</v>
      </c>
      <c r="G153" s="1" t="s">
        <v>15</v>
      </c>
      <c r="H153" s="1">
        <f t="shared" si="4"/>
        <v>540</v>
      </c>
      <c r="I153" s="3"/>
      <c r="J153" s="1">
        <v>12</v>
      </c>
      <c r="K153" s="1">
        <v>2019</v>
      </c>
      <c r="L153" s="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4">
        <v>43816</v>
      </c>
      <c r="B154" s="7" t="s">
        <v>86</v>
      </c>
      <c r="C154" s="5" t="s">
        <v>39</v>
      </c>
      <c r="D154" s="2">
        <v>5</v>
      </c>
      <c r="E154" s="19" t="s">
        <v>14</v>
      </c>
      <c r="F154" s="1">
        <v>225</v>
      </c>
      <c r="G154" s="1" t="s">
        <v>15</v>
      </c>
      <c r="H154" s="1">
        <f t="shared" si="4"/>
        <v>1125</v>
      </c>
      <c r="I154" s="3"/>
      <c r="J154" s="1">
        <v>12</v>
      </c>
      <c r="K154" s="1">
        <v>2019</v>
      </c>
      <c r="L154" s="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4">
        <v>43816</v>
      </c>
      <c r="B155" s="7" t="s">
        <v>86</v>
      </c>
      <c r="C155" s="5" t="s">
        <v>18</v>
      </c>
      <c r="D155" s="2">
        <v>14</v>
      </c>
      <c r="E155" s="19" t="s">
        <v>19</v>
      </c>
      <c r="F155" s="1">
        <v>30</v>
      </c>
      <c r="G155" s="1" t="s">
        <v>15</v>
      </c>
      <c r="H155" s="1">
        <f t="shared" si="4"/>
        <v>420</v>
      </c>
      <c r="I155" s="3"/>
      <c r="J155" s="1">
        <v>12</v>
      </c>
      <c r="K155" s="1">
        <v>2019</v>
      </c>
      <c r="L155" s="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4">
        <v>43816</v>
      </c>
      <c r="B156" s="7" t="s">
        <v>86</v>
      </c>
      <c r="C156" s="5" t="s">
        <v>28</v>
      </c>
      <c r="D156" s="2">
        <v>8</v>
      </c>
      <c r="E156" s="19" t="s">
        <v>19</v>
      </c>
      <c r="F156" s="1">
        <v>45</v>
      </c>
      <c r="G156" s="1" t="s">
        <v>15</v>
      </c>
      <c r="H156" s="1">
        <f t="shared" si="4"/>
        <v>360</v>
      </c>
      <c r="I156" s="3"/>
      <c r="J156" s="1">
        <v>12</v>
      </c>
      <c r="K156" s="1">
        <v>2019</v>
      </c>
      <c r="L156" s="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4">
        <v>43816</v>
      </c>
      <c r="B157" s="7" t="s">
        <v>86</v>
      </c>
      <c r="C157" s="5" t="s">
        <v>39</v>
      </c>
      <c r="D157" s="2">
        <v>5</v>
      </c>
      <c r="E157" s="19" t="s">
        <v>14</v>
      </c>
      <c r="F157" s="1">
        <v>225</v>
      </c>
      <c r="G157" s="1" t="s">
        <v>15</v>
      </c>
      <c r="H157" s="1">
        <f t="shared" si="4"/>
        <v>1125</v>
      </c>
      <c r="I157" s="3"/>
      <c r="J157" s="1">
        <v>12</v>
      </c>
      <c r="K157" s="1">
        <v>2019</v>
      </c>
      <c r="L157" s="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4">
        <v>43816</v>
      </c>
      <c r="B158" s="7" t="s">
        <v>86</v>
      </c>
      <c r="C158" s="5" t="s">
        <v>18</v>
      </c>
      <c r="D158" s="2">
        <v>8</v>
      </c>
      <c r="E158" s="19" t="s">
        <v>19</v>
      </c>
      <c r="F158" s="1">
        <v>30</v>
      </c>
      <c r="G158" s="1" t="s">
        <v>15</v>
      </c>
      <c r="H158" s="1">
        <f t="shared" si="4"/>
        <v>240</v>
      </c>
      <c r="I158" s="3"/>
      <c r="J158" s="1">
        <v>12</v>
      </c>
      <c r="K158" s="1">
        <v>2019</v>
      </c>
      <c r="L158" s="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4">
        <v>43816</v>
      </c>
      <c r="B159" s="7" t="s">
        <v>86</v>
      </c>
      <c r="C159" s="5" t="s">
        <v>28</v>
      </c>
      <c r="D159" s="2">
        <v>10</v>
      </c>
      <c r="E159" s="19" t="s">
        <v>19</v>
      </c>
      <c r="F159" s="1">
        <v>45</v>
      </c>
      <c r="G159" s="1" t="s">
        <v>15</v>
      </c>
      <c r="H159" s="1">
        <f t="shared" si="4"/>
        <v>450</v>
      </c>
      <c r="I159" s="3"/>
      <c r="J159" s="1">
        <v>12</v>
      </c>
      <c r="K159" s="1">
        <v>2019</v>
      </c>
      <c r="L159" s="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4">
        <v>43816</v>
      </c>
      <c r="B160" s="7" t="s">
        <v>86</v>
      </c>
      <c r="C160" s="5" t="s">
        <v>87</v>
      </c>
      <c r="D160" s="2">
        <v>1</v>
      </c>
      <c r="E160" s="19" t="s">
        <v>54</v>
      </c>
      <c r="F160" s="1">
        <v>25</v>
      </c>
      <c r="G160" s="1" t="s">
        <v>15</v>
      </c>
      <c r="H160" s="1">
        <f t="shared" si="4"/>
        <v>25</v>
      </c>
      <c r="I160" s="3"/>
      <c r="J160" s="1">
        <v>12</v>
      </c>
      <c r="K160" s="1">
        <v>2019</v>
      </c>
      <c r="L160" s="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4">
        <v>43816</v>
      </c>
      <c r="B161" s="7" t="s">
        <v>86</v>
      </c>
      <c r="C161" s="5" t="s">
        <v>112</v>
      </c>
      <c r="D161" s="2">
        <v>1</v>
      </c>
      <c r="E161" s="19" t="s">
        <v>54</v>
      </c>
      <c r="F161" s="1">
        <v>25</v>
      </c>
      <c r="G161" s="1" t="s">
        <v>15</v>
      </c>
      <c r="H161" s="1">
        <f t="shared" si="4"/>
        <v>25</v>
      </c>
      <c r="I161" s="3"/>
      <c r="J161" s="1">
        <v>12</v>
      </c>
      <c r="K161" s="1">
        <v>2019</v>
      </c>
      <c r="L161" s="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4">
        <v>43816</v>
      </c>
      <c r="B162" s="7" t="s">
        <v>86</v>
      </c>
      <c r="C162" s="5" t="s">
        <v>88</v>
      </c>
      <c r="D162" s="2">
        <v>4</v>
      </c>
      <c r="E162" s="19" t="s">
        <v>22</v>
      </c>
      <c r="F162" s="1">
        <v>5</v>
      </c>
      <c r="G162" s="1" t="s">
        <v>15</v>
      </c>
      <c r="H162" s="1">
        <f t="shared" si="4"/>
        <v>20</v>
      </c>
      <c r="I162" s="3"/>
      <c r="J162" s="1">
        <v>12</v>
      </c>
      <c r="K162" s="1">
        <v>2019</v>
      </c>
      <c r="L162" s="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4">
        <v>43815</v>
      </c>
      <c r="B163" s="5" t="s">
        <v>65</v>
      </c>
      <c r="C163" s="5" t="s">
        <v>66</v>
      </c>
      <c r="D163" s="2">
        <v>20</v>
      </c>
      <c r="E163" s="19" t="s">
        <v>19</v>
      </c>
      <c r="F163" s="1">
        <v>110</v>
      </c>
      <c r="G163" s="1" t="s">
        <v>31</v>
      </c>
      <c r="H163" s="1">
        <f t="shared" si="4"/>
        <v>2200</v>
      </c>
      <c r="I163" s="3"/>
      <c r="J163" s="1">
        <v>12</v>
      </c>
      <c r="K163" s="1">
        <v>2019</v>
      </c>
      <c r="L163" s="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4">
        <v>43816</v>
      </c>
      <c r="B164" s="5" t="s">
        <v>113</v>
      </c>
      <c r="C164" s="5" t="s">
        <v>78</v>
      </c>
      <c r="D164" s="2">
        <v>5</v>
      </c>
      <c r="E164" s="19" t="s">
        <v>54</v>
      </c>
      <c r="F164" s="1">
        <v>20</v>
      </c>
      <c r="G164" s="1" t="s">
        <v>15</v>
      </c>
      <c r="H164" s="1">
        <f t="shared" si="4"/>
        <v>100</v>
      </c>
      <c r="I164" s="3"/>
      <c r="J164" s="1">
        <v>12</v>
      </c>
      <c r="K164" s="1">
        <v>2019</v>
      </c>
      <c r="L164" s="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4">
        <v>43809</v>
      </c>
      <c r="B165" s="5" t="s">
        <v>99</v>
      </c>
      <c r="C165" s="17" t="s">
        <v>101</v>
      </c>
      <c r="D165" s="2">
        <v>2</v>
      </c>
      <c r="E165" s="19" t="s">
        <v>14</v>
      </c>
      <c r="F165" s="1">
        <v>250</v>
      </c>
      <c r="G165" s="1" t="s">
        <v>15</v>
      </c>
      <c r="H165" s="1">
        <f t="shared" si="4"/>
        <v>500</v>
      </c>
      <c r="I165" s="3"/>
      <c r="J165" s="1">
        <v>12</v>
      </c>
      <c r="K165" s="1">
        <v>2019</v>
      </c>
      <c r="L165" s="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4">
        <v>43815</v>
      </c>
      <c r="B166" s="7" t="s">
        <v>62</v>
      </c>
      <c r="C166" s="5" t="s">
        <v>13</v>
      </c>
      <c r="D166" s="2">
        <v>5</v>
      </c>
      <c r="E166" s="19" t="s">
        <v>14</v>
      </c>
      <c r="F166" s="1">
        <v>225</v>
      </c>
      <c r="G166" s="1" t="s">
        <v>15</v>
      </c>
      <c r="H166" s="1">
        <f t="shared" si="4"/>
        <v>1125</v>
      </c>
      <c r="I166" s="3"/>
      <c r="J166" s="1">
        <v>12</v>
      </c>
      <c r="K166" s="1">
        <v>2019</v>
      </c>
      <c r="L166" s="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4">
        <v>43815</v>
      </c>
      <c r="B167" s="7" t="s">
        <v>62</v>
      </c>
      <c r="C167" s="5" t="s">
        <v>108</v>
      </c>
      <c r="D167" s="2">
        <v>1</v>
      </c>
      <c r="E167" s="19" t="s">
        <v>14</v>
      </c>
      <c r="F167" s="1">
        <v>170</v>
      </c>
      <c r="G167" s="1" t="s">
        <v>15</v>
      </c>
      <c r="H167" s="1">
        <f t="shared" si="4"/>
        <v>170</v>
      </c>
      <c r="I167" s="3"/>
      <c r="J167" s="1">
        <v>12</v>
      </c>
      <c r="K167" s="1">
        <v>2019</v>
      </c>
      <c r="L167" s="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4">
        <v>43815</v>
      </c>
      <c r="B168" s="7" t="s">
        <v>62</v>
      </c>
      <c r="C168" s="5" t="s">
        <v>60</v>
      </c>
      <c r="D168" s="2">
        <v>4</v>
      </c>
      <c r="E168" s="19" t="s">
        <v>22</v>
      </c>
      <c r="F168" s="1">
        <v>5</v>
      </c>
      <c r="G168" s="1" t="s">
        <v>15</v>
      </c>
      <c r="H168" s="1">
        <f t="shared" si="4"/>
        <v>20</v>
      </c>
      <c r="I168" s="3"/>
      <c r="J168" s="1">
        <v>12</v>
      </c>
      <c r="K168" s="1">
        <v>2019</v>
      </c>
      <c r="L168" s="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6">
        <v>43812</v>
      </c>
      <c r="B169" s="5" t="s">
        <v>114</v>
      </c>
      <c r="C169" s="5" t="s">
        <v>284</v>
      </c>
      <c r="D169" s="2">
        <v>2</v>
      </c>
      <c r="E169" s="19" t="s">
        <v>14</v>
      </c>
      <c r="F169" s="1">
        <v>220</v>
      </c>
      <c r="G169" s="1" t="s">
        <v>15</v>
      </c>
      <c r="H169" s="1">
        <f t="shared" si="4"/>
        <v>440</v>
      </c>
      <c r="I169" s="3"/>
      <c r="J169" s="1">
        <v>12</v>
      </c>
      <c r="K169" s="1">
        <v>2019</v>
      </c>
      <c r="L169" s="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6">
        <v>43812</v>
      </c>
      <c r="B170" s="5" t="s">
        <v>114</v>
      </c>
      <c r="C170" s="5" t="s">
        <v>18</v>
      </c>
      <c r="D170" s="2">
        <v>3</v>
      </c>
      <c r="E170" s="19" t="s">
        <v>19</v>
      </c>
      <c r="F170" s="1">
        <v>30</v>
      </c>
      <c r="G170" s="1" t="s">
        <v>15</v>
      </c>
      <c r="H170" s="1">
        <f t="shared" si="4"/>
        <v>90</v>
      </c>
      <c r="I170" s="3"/>
      <c r="J170" s="1">
        <v>12</v>
      </c>
      <c r="K170" s="1">
        <v>2019</v>
      </c>
      <c r="L170" s="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6">
        <v>43812</v>
      </c>
      <c r="B171" s="5" t="s">
        <v>114</v>
      </c>
      <c r="C171" s="5" t="s">
        <v>28</v>
      </c>
      <c r="D171" s="2">
        <v>1</v>
      </c>
      <c r="E171" s="19" t="s">
        <v>19</v>
      </c>
      <c r="F171" s="1">
        <v>40</v>
      </c>
      <c r="G171" s="1" t="s">
        <v>15</v>
      </c>
      <c r="H171" s="1">
        <f t="shared" si="4"/>
        <v>40</v>
      </c>
      <c r="I171" s="3"/>
      <c r="J171" s="1">
        <v>12</v>
      </c>
      <c r="K171" s="1">
        <v>2019</v>
      </c>
      <c r="L171" s="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6">
        <v>43812</v>
      </c>
      <c r="B172" s="5" t="s">
        <v>114</v>
      </c>
      <c r="C172" s="5" t="s">
        <v>60</v>
      </c>
      <c r="D172" s="2">
        <v>1</v>
      </c>
      <c r="E172" s="19" t="s">
        <v>22</v>
      </c>
      <c r="F172" s="1">
        <v>5</v>
      </c>
      <c r="G172" s="1" t="s">
        <v>15</v>
      </c>
      <c r="H172" s="1">
        <f t="shared" si="4"/>
        <v>5</v>
      </c>
      <c r="I172" s="3"/>
      <c r="J172" s="1">
        <v>12</v>
      </c>
      <c r="K172" s="1">
        <v>2019</v>
      </c>
      <c r="L172" s="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6">
        <v>43812</v>
      </c>
      <c r="B173" s="5" t="s">
        <v>114</v>
      </c>
      <c r="C173" s="5" t="s">
        <v>106</v>
      </c>
      <c r="D173" s="2">
        <v>1</v>
      </c>
      <c r="E173" s="19" t="s">
        <v>106</v>
      </c>
      <c r="F173" s="1">
        <v>1</v>
      </c>
      <c r="G173" s="5" t="s">
        <v>106</v>
      </c>
      <c r="H173" s="1">
        <f t="shared" si="4"/>
        <v>1</v>
      </c>
      <c r="I173" s="3"/>
      <c r="J173" s="1">
        <v>12</v>
      </c>
      <c r="K173" s="1">
        <v>2019</v>
      </c>
      <c r="L173" s="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4">
        <v>43809</v>
      </c>
      <c r="B174" s="5" t="s">
        <v>99</v>
      </c>
      <c r="C174" s="17" t="s">
        <v>100</v>
      </c>
      <c r="D174" s="2">
        <v>4</v>
      </c>
      <c r="E174" s="19" t="s">
        <v>14</v>
      </c>
      <c r="F174" s="1">
        <v>200</v>
      </c>
      <c r="G174" s="1" t="s">
        <v>15</v>
      </c>
      <c r="H174" s="1">
        <f t="shared" si="4"/>
        <v>800</v>
      </c>
      <c r="I174" s="3"/>
      <c r="J174" s="1">
        <v>12</v>
      </c>
      <c r="K174" s="1">
        <v>2019</v>
      </c>
      <c r="L174" s="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4">
        <v>43809</v>
      </c>
      <c r="B175" s="5" t="s">
        <v>99</v>
      </c>
      <c r="C175" s="17" t="s">
        <v>101</v>
      </c>
      <c r="D175" s="2">
        <v>4</v>
      </c>
      <c r="E175" s="19" t="s">
        <v>14</v>
      </c>
      <c r="F175" s="1">
        <v>250</v>
      </c>
      <c r="G175" s="1" t="s">
        <v>15</v>
      </c>
      <c r="H175" s="1">
        <f t="shared" si="4"/>
        <v>1000</v>
      </c>
      <c r="I175" s="3"/>
      <c r="J175" s="1">
        <v>12</v>
      </c>
      <c r="K175" s="1">
        <v>2019</v>
      </c>
      <c r="L175" s="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4">
        <v>43809</v>
      </c>
      <c r="B176" s="5" t="s">
        <v>99</v>
      </c>
      <c r="C176" s="5" t="s">
        <v>102</v>
      </c>
      <c r="D176" s="2">
        <v>1</v>
      </c>
      <c r="E176" s="19" t="s">
        <v>14</v>
      </c>
      <c r="F176" s="1">
        <v>250</v>
      </c>
      <c r="G176" s="1" t="s">
        <v>15</v>
      </c>
      <c r="H176" s="1">
        <f t="shared" si="4"/>
        <v>250</v>
      </c>
      <c r="I176" s="3"/>
      <c r="J176" s="1">
        <v>12</v>
      </c>
      <c r="K176" s="1">
        <v>2019</v>
      </c>
      <c r="L176" s="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4">
        <v>43813</v>
      </c>
      <c r="B177" s="7" t="s">
        <v>61</v>
      </c>
      <c r="C177" s="5" t="s">
        <v>35</v>
      </c>
      <c r="D177" s="2">
        <v>6</v>
      </c>
      <c r="E177" s="19" t="s">
        <v>14</v>
      </c>
      <c r="F177" s="1">
        <v>220</v>
      </c>
      <c r="G177" s="1" t="s">
        <v>15</v>
      </c>
      <c r="H177" s="1">
        <f t="shared" si="4"/>
        <v>1320</v>
      </c>
      <c r="I177" s="3"/>
      <c r="J177" s="1">
        <v>12</v>
      </c>
      <c r="K177" s="1">
        <v>2019</v>
      </c>
      <c r="L177" s="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4">
        <v>43813</v>
      </c>
      <c r="B178" s="7" t="s">
        <v>61</v>
      </c>
      <c r="C178" s="5" t="s">
        <v>18</v>
      </c>
      <c r="D178" s="2">
        <v>6</v>
      </c>
      <c r="E178" s="19" t="s">
        <v>14</v>
      </c>
      <c r="F178" s="1">
        <v>54</v>
      </c>
      <c r="G178" s="1" t="s">
        <v>15</v>
      </c>
      <c r="H178" s="1">
        <f t="shared" si="4"/>
        <v>324</v>
      </c>
      <c r="I178" s="3"/>
      <c r="J178" s="1">
        <v>12</v>
      </c>
      <c r="K178" s="1">
        <v>2019</v>
      </c>
      <c r="L178" s="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4">
        <v>43812</v>
      </c>
      <c r="B179" s="7" t="s">
        <v>115</v>
      </c>
      <c r="C179" s="5" t="s">
        <v>17</v>
      </c>
      <c r="D179" s="2">
        <v>4</v>
      </c>
      <c r="E179" s="19" t="s">
        <v>14</v>
      </c>
      <c r="F179" s="1">
        <v>220</v>
      </c>
      <c r="G179" s="1" t="s">
        <v>15</v>
      </c>
      <c r="H179" s="1">
        <f t="shared" si="4"/>
        <v>880</v>
      </c>
      <c r="I179" s="3"/>
      <c r="J179" s="1">
        <v>12</v>
      </c>
      <c r="K179" s="1">
        <v>2019</v>
      </c>
      <c r="L179" s="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4">
        <v>43812</v>
      </c>
      <c r="B180" s="7" t="s">
        <v>115</v>
      </c>
      <c r="C180" s="5" t="s">
        <v>18</v>
      </c>
      <c r="D180" s="2">
        <v>6</v>
      </c>
      <c r="E180" s="19" t="s">
        <v>19</v>
      </c>
      <c r="F180" s="1">
        <v>54</v>
      </c>
      <c r="G180" s="1" t="s">
        <v>15</v>
      </c>
      <c r="H180" s="1">
        <f t="shared" si="4"/>
        <v>324</v>
      </c>
      <c r="I180" s="3"/>
      <c r="J180" s="1">
        <v>12</v>
      </c>
      <c r="K180" s="1">
        <v>2019</v>
      </c>
      <c r="L180" s="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4">
        <v>43812</v>
      </c>
      <c r="B181" s="7" t="s">
        <v>115</v>
      </c>
      <c r="C181" s="5" t="s">
        <v>78</v>
      </c>
      <c r="D181" s="2">
        <v>3</v>
      </c>
      <c r="E181" s="19" t="s">
        <v>54</v>
      </c>
      <c r="F181" s="1">
        <v>20</v>
      </c>
      <c r="G181" s="1" t="s">
        <v>15</v>
      </c>
      <c r="H181" s="1">
        <f t="shared" si="4"/>
        <v>60</v>
      </c>
      <c r="I181" s="3"/>
      <c r="J181" s="1">
        <v>12</v>
      </c>
      <c r="K181" s="1">
        <v>2019</v>
      </c>
      <c r="L181" s="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4">
        <v>43812</v>
      </c>
      <c r="B182" s="7" t="s">
        <v>115</v>
      </c>
      <c r="C182" s="5" t="s">
        <v>116</v>
      </c>
      <c r="D182" s="2">
        <v>3</v>
      </c>
      <c r="E182" s="19" t="s">
        <v>54</v>
      </c>
      <c r="F182" s="1">
        <v>20</v>
      </c>
      <c r="G182" s="1" t="s">
        <v>15</v>
      </c>
      <c r="H182" s="1">
        <f t="shared" si="4"/>
        <v>60</v>
      </c>
      <c r="I182" s="3"/>
      <c r="J182" s="1">
        <v>12</v>
      </c>
      <c r="K182" s="1">
        <v>2019</v>
      </c>
      <c r="L182" s="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4">
        <v>43812</v>
      </c>
      <c r="B183" s="7" t="s">
        <v>115</v>
      </c>
      <c r="C183" s="5" t="s">
        <v>60</v>
      </c>
      <c r="D183" s="2">
        <v>4</v>
      </c>
      <c r="E183" s="19" t="s">
        <v>22</v>
      </c>
      <c r="F183" s="1">
        <v>5</v>
      </c>
      <c r="G183" s="1" t="s">
        <v>15</v>
      </c>
      <c r="H183" s="1">
        <f t="shared" si="4"/>
        <v>20</v>
      </c>
      <c r="I183" s="3"/>
      <c r="J183" s="1">
        <v>12</v>
      </c>
      <c r="K183" s="1">
        <v>2019</v>
      </c>
      <c r="L183" s="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4">
        <v>43816</v>
      </c>
      <c r="B184" s="10" t="s">
        <v>117</v>
      </c>
      <c r="C184" s="5" t="s">
        <v>17</v>
      </c>
      <c r="D184" s="2">
        <v>1</v>
      </c>
      <c r="E184" s="19" t="s">
        <v>14</v>
      </c>
      <c r="F184" s="1">
        <v>220</v>
      </c>
      <c r="G184" s="1" t="s">
        <v>15</v>
      </c>
      <c r="H184" s="1">
        <f t="shared" si="4"/>
        <v>220</v>
      </c>
      <c r="I184" s="3"/>
      <c r="J184" s="1">
        <v>12</v>
      </c>
      <c r="K184" s="1">
        <v>2019</v>
      </c>
      <c r="L184" s="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4">
        <v>43816</v>
      </c>
      <c r="B185" s="10" t="s">
        <v>117</v>
      </c>
      <c r="C185" s="5" t="s">
        <v>118</v>
      </c>
      <c r="D185" s="2">
        <v>1</v>
      </c>
      <c r="E185" s="19" t="s">
        <v>14</v>
      </c>
      <c r="F185" s="1">
        <v>200</v>
      </c>
      <c r="G185" s="1" t="s">
        <v>15</v>
      </c>
      <c r="H185" s="1">
        <f t="shared" si="4"/>
        <v>200</v>
      </c>
      <c r="I185" s="3"/>
      <c r="J185" s="1">
        <v>12</v>
      </c>
      <c r="K185" s="1">
        <v>2019</v>
      </c>
      <c r="L185" s="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4">
        <v>43816</v>
      </c>
      <c r="B186" s="10" t="s">
        <v>117</v>
      </c>
      <c r="C186" s="5" t="s">
        <v>119</v>
      </c>
      <c r="D186" s="2">
        <v>1</v>
      </c>
      <c r="E186" s="19" t="s">
        <v>26</v>
      </c>
      <c r="F186" s="1">
        <v>2</v>
      </c>
      <c r="G186" s="1" t="s">
        <v>15</v>
      </c>
      <c r="H186" s="1">
        <f t="shared" si="4"/>
        <v>2</v>
      </c>
      <c r="I186" s="3"/>
      <c r="J186" s="1">
        <v>12</v>
      </c>
      <c r="K186" s="1">
        <v>2019</v>
      </c>
      <c r="L186" s="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4">
        <v>43816</v>
      </c>
      <c r="B187" s="10" t="s">
        <v>117</v>
      </c>
      <c r="C187" s="5" t="s">
        <v>63</v>
      </c>
      <c r="D187" s="2">
        <v>1</v>
      </c>
      <c r="E187" s="19" t="s">
        <v>14</v>
      </c>
      <c r="F187" s="1">
        <v>163</v>
      </c>
      <c r="G187" s="1" t="s">
        <v>120</v>
      </c>
      <c r="H187" s="1">
        <f t="shared" si="4"/>
        <v>163</v>
      </c>
      <c r="I187" s="3"/>
      <c r="J187" s="1">
        <v>12</v>
      </c>
      <c r="K187" s="1">
        <v>2019</v>
      </c>
      <c r="L187" s="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4">
        <v>43816</v>
      </c>
      <c r="B188" s="10" t="s">
        <v>117</v>
      </c>
      <c r="C188" s="5" t="s">
        <v>121</v>
      </c>
      <c r="D188" s="2">
        <v>3</v>
      </c>
      <c r="E188" s="19" t="s">
        <v>19</v>
      </c>
      <c r="F188" s="1">
        <v>53</v>
      </c>
      <c r="G188" s="1" t="s">
        <v>15</v>
      </c>
      <c r="H188" s="1">
        <f t="shared" si="4"/>
        <v>159</v>
      </c>
      <c r="I188" s="3"/>
      <c r="J188" s="1">
        <v>12</v>
      </c>
      <c r="K188" s="1">
        <v>2019</v>
      </c>
      <c r="L188" s="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4">
        <v>43816</v>
      </c>
      <c r="B189" s="10" t="s">
        <v>117</v>
      </c>
      <c r="C189" s="5" t="s">
        <v>116</v>
      </c>
      <c r="D189" s="2">
        <v>2</v>
      </c>
      <c r="E189" s="19" t="s">
        <v>54</v>
      </c>
      <c r="F189" s="1">
        <v>20</v>
      </c>
      <c r="G189" s="1" t="s">
        <v>15</v>
      </c>
      <c r="H189" s="1">
        <f t="shared" si="4"/>
        <v>40</v>
      </c>
      <c r="I189" s="3"/>
      <c r="J189" s="1">
        <v>12</v>
      </c>
      <c r="K189" s="1">
        <v>2019</v>
      </c>
      <c r="L189" s="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6">
        <v>43771</v>
      </c>
      <c r="B190" s="10" t="s">
        <v>122</v>
      </c>
      <c r="C190" s="5" t="s">
        <v>13</v>
      </c>
      <c r="D190" s="2">
        <v>2</v>
      </c>
      <c r="E190" s="19" t="s">
        <v>14</v>
      </c>
      <c r="F190" s="1">
        <v>225</v>
      </c>
      <c r="G190" s="1" t="s">
        <v>15</v>
      </c>
      <c r="H190" s="1">
        <f t="shared" si="4"/>
        <v>450</v>
      </c>
      <c r="I190" s="3"/>
      <c r="J190" s="1">
        <v>12</v>
      </c>
      <c r="K190" s="1">
        <v>2019</v>
      </c>
      <c r="L190" s="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6">
        <v>43771</v>
      </c>
      <c r="B191" s="10" t="s">
        <v>122</v>
      </c>
      <c r="C191" s="5" t="s">
        <v>108</v>
      </c>
      <c r="D191" s="2">
        <v>2</v>
      </c>
      <c r="E191" s="19" t="s">
        <v>54</v>
      </c>
      <c r="F191" s="1">
        <v>20</v>
      </c>
      <c r="G191" s="1" t="s">
        <v>15</v>
      </c>
      <c r="H191" s="1">
        <f t="shared" si="4"/>
        <v>40</v>
      </c>
      <c r="I191" s="3"/>
      <c r="J191" s="1">
        <v>12</v>
      </c>
      <c r="K191" s="1">
        <v>2019</v>
      </c>
      <c r="L191" s="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6">
        <v>43771</v>
      </c>
      <c r="B192" s="10" t="s">
        <v>122</v>
      </c>
      <c r="C192" s="5" t="s">
        <v>79</v>
      </c>
      <c r="D192" s="2">
        <v>1</v>
      </c>
      <c r="E192" s="19" t="s">
        <v>54</v>
      </c>
      <c r="F192" s="1">
        <v>25</v>
      </c>
      <c r="G192" s="1" t="s">
        <v>15</v>
      </c>
      <c r="H192" s="1">
        <f t="shared" si="4"/>
        <v>25</v>
      </c>
      <c r="I192" s="3"/>
      <c r="J192" s="1">
        <v>12</v>
      </c>
      <c r="K192" s="1">
        <v>2019</v>
      </c>
      <c r="L192" s="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4">
        <v>43817</v>
      </c>
      <c r="B193" s="12" t="s">
        <v>123</v>
      </c>
      <c r="C193" s="5" t="s">
        <v>124</v>
      </c>
      <c r="D193" s="2">
        <v>2</v>
      </c>
      <c r="E193" s="19" t="s">
        <v>14</v>
      </c>
      <c r="F193" s="1">
        <v>144</v>
      </c>
      <c r="G193" s="1" t="s">
        <v>15</v>
      </c>
      <c r="H193" s="1">
        <f t="shared" si="4"/>
        <v>288</v>
      </c>
      <c r="I193" s="3"/>
      <c r="J193" s="1">
        <v>12</v>
      </c>
      <c r="K193" s="1">
        <v>2019</v>
      </c>
      <c r="L193" s="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4">
        <v>43818</v>
      </c>
      <c r="B194" s="7" t="s">
        <v>16</v>
      </c>
      <c r="C194" s="5" t="s">
        <v>17</v>
      </c>
      <c r="D194" s="2">
        <v>3</v>
      </c>
      <c r="E194" s="19" t="s">
        <v>14</v>
      </c>
      <c r="F194" s="1">
        <v>220</v>
      </c>
      <c r="G194" s="1" t="s">
        <v>15</v>
      </c>
      <c r="H194" s="1">
        <f t="shared" si="4"/>
        <v>660</v>
      </c>
      <c r="I194" s="3"/>
      <c r="J194" s="1">
        <v>12</v>
      </c>
      <c r="K194" s="1">
        <v>2019</v>
      </c>
      <c r="L194" s="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4">
        <v>43818</v>
      </c>
      <c r="B195" s="7" t="s">
        <v>16</v>
      </c>
      <c r="C195" s="5" t="s">
        <v>18</v>
      </c>
      <c r="D195" s="2">
        <v>6</v>
      </c>
      <c r="E195" s="19" t="s">
        <v>19</v>
      </c>
      <c r="F195" s="1">
        <v>30</v>
      </c>
      <c r="G195" s="1" t="s">
        <v>15</v>
      </c>
      <c r="H195" s="1">
        <f t="shared" si="4"/>
        <v>180</v>
      </c>
      <c r="I195" s="3"/>
      <c r="J195" s="1">
        <v>12</v>
      </c>
      <c r="K195" s="1">
        <v>2019</v>
      </c>
      <c r="L195" s="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4">
        <v>43818</v>
      </c>
      <c r="B196" s="7" t="s">
        <v>16</v>
      </c>
      <c r="C196" s="190" t="s">
        <v>155</v>
      </c>
      <c r="D196" s="2">
        <v>1</v>
      </c>
      <c r="E196" s="19" t="s">
        <v>54</v>
      </c>
      <c r="F196" s="1">
        <v>25</v>
      </c>
      <c r="G196" s="1" t="s">
        <v>15</v>
      </c>
      <c r="H196" s="1">
        <f t="shared" si="4"/>
        <v>25</v>
      </c>
      <c r="I196" s="3"/>
      <c r="J196" s="1">
        <v>12</v>
      </c>
      <c r="K196" s="1">
        <v>2019</v>
      </c>
      <c r="L196" s="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4">
        <v>43818</v>
      </c>
      <c r="B197" s="7" t="s">
        <v>16</v>
      </c>
      <c r="C197" s="5" t="s">
        <v>23</v>
      </c>
      <c r="D197" s="2">
        <v>10</v>
      </c>
      <c r="E197" s="19" t="s">
        <v>24</v>
      </c>
      <c r="F197" s="1">
        <v>25</v>
      </c>
      <c r="G197" s="1" t="s">
        <v>15</v>
      </c>
      <c r="H197" s="1">
        <f t="shared" si="4"/>
        <v>250</v>
      </c>
      <c r="I197" s="3"/>
      <c r="J197" s="1">
        <v>12</v>
      </c>
      <c r="K197" s="1">
        <v>2019</v>
      </c>
      <c r="L197" s="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4">
        <v>43818</v>
      </c>
      <c r="B198" s="7" t="s">
        <v>16</v>
      </c>
      <c r="C198" s="5" t="s">
        <v>67</v>
      </c>
      <c r="D198" s="2">
        <v>1</v>
      </c>
      <c r="E198" s="19" t="s">
        <v>22</v>
      </c>
      <c r="F198" s="1">
        <v>5</v>
      </c>
      <c r="G198" s="1" t="s">
        <v>15</v>
      </c>
      <c r="H198" s="1">
        <f t="shared" si="4"/>
        <v>5</v>
      </c>
      <c r="I198" s="3"/>
      <c r="J198" s="1">
        <v>12</v>
      </c>
      <c r="K198" s="1">
        <v>2019</v>
      </c>
      <c r="L198" s="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4">
        <v>43818</v>
      </c>
      <c r="B199" s="7" t="s">
        <v>16</v>
      </c>
      <c r="C199" s="5" t="s">
        <v>25</v>
      </c>
      <c r="D199" s="2">
        <v>1</v>
      </c>
      <c r="E199" s="19" t="s">
        <v>26</v>
      </c>
      <c r="F199" s="1">
        <v>1</v>
      </c>
      <c r="G199" s="1" t="s">
        <v>125</v>
      </c>
      <c r="H199" s="1">
        <f t="shared" si="4"/>
        <v>1</v>
      </c>
      <c r="I199" s="3"/>
      <c r="J199" s="1">
        <v>12</v>
      </c>
      <c r="K199" s="1">
        <v>2019</v>
      </c>
      <c r="L199" s="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4">
        <v>43819</v>
      </c>
      <c r="B200" s="7" t="s">
        <v>16</v>
      </c>
      <c r="C200" s="5" t="s">
        <v>98</v>
      </c>
      <c r="D200" s="2">
        <v>3</v>
      </c>
      <c r="E200" s="19" t="s">
        <v>54</v>
      </c>
      <c r="F200" s="1">
        <v>25</v>
      </c>
      <c r="G200" s="1" t="s">
        <v>15</v>
      </c>
      <c r="H200" s="1">
        <f t="shared" si="4"/>
        <v>75</v>
      </c>
      <c r="I200" s="3"/>
      <c r="J200" s="1">
        <v>12</v>
      </c>
      <c r="K200" s="1">
        <v>2019</v>
      </c>
      <c r="L200" s="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4">
        <v>43819</v>
      </c>
      <c r="B201" s="7" t="s">
        <v>97</v>
      </c>
      <c r="C201" s="5" t="s">
        <v>17</v>
      </c>
      <c r="D201" s="2">
        <v>4</v>
      </c>
      <c r="E201" s="19" t="s">
        <v>14</v>
      </c>
      <c r="F201" s="1">
        <v>220</v>
      </c>
      <c r="G201" s="1" t="s">
        <v>15</v>
      </c>
      <c r="H201" s="1">
        <f t="shared" si="4"/>
        <v>880</v>
      </c>
      <c r="I201" s="3"/>
      <c r="J201" s="1">
        <v>12</v>
      </c>
      <c r="K201" s="1">
        <v>2019</v>
      </c>
      <c r="L201" s="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4">
        <v>43819</v>
      </c>
      <c r="B202" s="7" t="s">
        <v>97</v>
      </c>
      <c r="C202" s="5" t="s">
        <v>18</v>
      </c>
      <c r="D202" s="2">
        <v>5</v>
      </c>
      <c r="E202" s="19" t="s">
        <v>19</v>
      </c>
      <c r="F202" s="1">
        <v>60</v>
      </c>
      <c r="G202" s="1" t="s">
        <v>15</v>
      </c>
      <c r="H202" s="1">
        <f t="shared" si="4"/>
        <v>300</v>
      </c>
      <c r="I202" s="3"/>
      <c r="J202" s="1">
        <v>12</v>
      </c>
      <c r="K202" s="1">
        <v>2019</v>
      </c>
      <c r="L202" s="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4">
        <v>43819</v>
      </c>
      <c r="B203" s="7" t="s">
        <v>97</v>
      </c>
      <c r="C203" s="5" t="s">
        <v>78</v>
      </c>
      <c r="D203" s="2">
        <v>7</v>
      </c>
      <c r="E203" s="19" t="s">
        <v>54</v>
      </c>
      <c r="F203" s="1">
        <v>20</v>
      </c>
      <c r="G203" s="1" t="s">
        <v>15</v>
      </c>
      <c r="H203" s="1">
        <f t="shared" si="4"/>
        <v>140</v>
      </c>
      <c r="I203" s="3"/>
      <c r="J203" s="1">
        <v>12</v>
      </c>
      <c r="K203" s="1">
        <v>2019</v>
      </c>
      <c r="L203" s="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4">
        <v>43819</v>
      </c>
      <c r="B204" s="7" t="s">
        <v>97</v>
      </c>
      <c r="C204" s="5" t="s">
        <v>116</v>
      </c>
      <c r="D204" s="2">
        <v>2</v>
      </c>
      <c r="E204" s="19" t="s">
        <v>54</v>
      </c>
      <c r="F204" s="1">
        <v>20</v>
      </c>
      <c r="G204" s="1" t="s">
        <v>15</v>
      </c>
      <c r="H204" s="1">
        <f t="shared" si="4"/>
        <v>40</v>
      </c>
      <c r="I204" s="3"/>
      <c r="J204" s="1">
        <v>12</v>
      </c>
      <c r="K204" s="1">
        <v>2019</v>
      </c>
      <c r="L204" s="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4">
        <v>43819</v>
      </c>
      <c r="B205" s="7" t="s">
        <v>97</v>
      </c>
      <c r="C205" s="5" t="s">
        <v>60</v>
      </c>
      <c r="D205" s="2">
        <v>4</v>
      </c>
      <c r="E205" s="19" t="s">
        <v>22</v>
      </c>
      <c r="F205" s="1">
        <v>5</v>
      </c>
      <c r="G205" s="1" t="s">
        <v>15</v>
      </c>
      <c r="H205" s="1">
        <f t="shared" si="4"/>
        <v>20</v>
      </c>
      <c r="I205" s="3"/>
      <c r="J205" s="1">
        <v>12</v>
      </c>
      <c r="K205" s="1">
        <v>2019</v>
      </c>
      <c r="L205" s="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4">
        <v>43819</v>
      </c>
      <c r="B206" s="7" t="s">
        <v>97</v>
      </c>
      <c r="C206" s="5" t="s">
        <v>126</v>
      </c>
      <c r="D206" s="2">
        <v>1</v>
      </c>
      <c r="E206" s="19" t="s">
        <v>54</v>
      </c>
      <c r="F206" s="1">
        <v>5</v>
      </c>
      <c r="G206" s="1" t="s">
        <v>15</v>
      </c>
      <c r="H206" s="1">
        <f t="shared" si="4"/>
        <v>5</v>
      </c>
      <c r="I206" s="3"/>
      <c r="J206" s="1">
        <v>12</v>
      </c>
      <c r="K206" s="1">
        <v>2019</v>
      </c>
      <c r="L206" s="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4">
        <v>43819</v>
      </c>
      <c r="B207" s="7" t="s">
        <v>97</v>
      </c>
      <c r="C207" s="5" t="s">
        <v>44</v>
      </c>
      <c r="D207" s="2">
        <v>3</v>
      </c>
      <c r="E207" s="19" t="s">
        <v>43</v>
      </c>
      <c r="F207" s="1">
        <v>12</v>
      </c>
      <c r="G207" s="1" t="s">
        <v>218</v>
      </c>
      <c r="H207" s="1">
        <f t="shared" si="4"/>
        <v>36</v>
      </c>
      <c r="I207" s="3"/>
      <c r="J207" s="1">
        <v>12</v>
      </c>
      <c r="K207" s="1">
        <v>2019</v>
      </c>
      <c r="L207" s="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4">
        <v>43819</v>
      </c>
      <c r="B208" s="7" t="s">
        <v>68</v>
      </c>
      <c r="C208" s="5" t="s">
        <v>33</v>
      </c>
      <c r="D208" s="2">
        <v>3</v>
      </c>
      <c r="E208" s="19" t="s">
        <v>14</v>
      </c>
      <c r="F208" s="1">
        <v>225</v>
      </c>
      <c r="G208" s="1" t="s">
        <v>15</v>
      </c>
      <c r="H208" s="1">
        <f t="shared" si="4"/>
        <v>675</v>
      </c>
      <c r="I208" s="3"/>
      <c r="J208" s="1">
        <v>12</v>
      </c>
      <c r="K208" s="1">
        <v>2019</v>
      </c>
      <c r="L208" s="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4">
        <v>43819</v>
      </c>
      <c r="B209" s="7" t="s">
        <v>68</v>
      </c>
      <c r="C209" s="5" t="s">
        <v>18</v>
      </c>
      <c r="D209" s="2">
        <v>3</v>
      </c>
      <c r="E209" s="19" t="s">
        <v>19</v>
      </c>
      <c r="F209" s="1">
        <v>30</v>
      </c>
      <c r="G209" s="1" t="s">
        <v>15</v>
      </c>
      <c r="H209" s="1">
        <f t="shared" si="4"/>
        <v>90</v>
      </c>
      <c r="I209" s="3"/>
      <c r="J209" s="1">
        <v>12</v>
      </c>
      <c r="K209" s="1">
        <v>2019</v>
      </c>
      <c r="L209" s="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4">
        <v>43819</v>
      </c>
      <c r="B210" s="7" t="s">
        <v>68</v>
      </c>
      <c r="C210" s="5" t="s">
        <v>23</v>
      </c>
      <c r="D210" s="2">
        <v>10</v>
      </c>
      <c r="E210" s="19" t="s">
        <v>24</v>
      </c>
      <c r="F210" s="1">
        <v>25</v>
      </c>
      <c r="G210" s="1" t="s">
        <v>15</v>
      </c>
      <c r="H210" s="1">
        <f t="shared" si="4"/>
        <v>250</v>
      </c>
      <c r="I210" s="3"/>
      <c r="J210" s="1">
        <v>12</v>
      </c>
      <c r="K210" s="1">
        <v>2019</v>
      </c>
      <c r="L210" s="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4">
        <v>43819</v>
      </c>
      <c r="B211" s="7" t="s">
        <v>68</v>
      </c>
      <c r="C211" s="5" t="s">
        <v>41</v>
      </c>
      <c r="D211" s="2">
        <v>1</v>
      </c>
      <c r="E211" s="19" t="s">
        <v>24</v>
      </c>
      <c r="F211" s="1">
        <v>10</v>
      </c>
      <c r="G211" s="1" t="s">
        <v>15</v>
      </c>
      <c r="H211" s="1">
        <f t="shared" si="4"/>
        <v>10</v>
      </c>
      <c r="I211" s="3"/>
      <c r="J211" s="1">
        <v>12</v>
      </c>
      <c r="K211" s="1">
        <v>2019</v>
      </c>
      <c r="L211" s="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4">
        <v>43818</v>
      </c>
      <c r="B212" s="7" t="s">
        <v>38</v>
      </c>
      <c r="C212" s="5" t="s">
        <v>39</v>
      </c>
      <c r="D212" s="2">
        <v>7</v>
      </c>
      <c r="E212" s="19" t="s">
        <v>14</v>
      </c>
      <c r="F212" s="1">
        <v>220</v>
      </c>
      <c r="G212" s="1" t="s">
        <v>15</v>
      </c>
      <c r="H212" s="1">
        <f t="shared" si="4"/>
        <v>1540</v>
      </c>
      <c r="I212" s="3"/>
      <c r="J212" s="1">
        <v>12</v>
      </c>
      <c r="K212" s="1">
        <v>2019</v>
      </c>
      <c r="L212" s="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4">
        <v>43818</v>
      </c>
      <c r="B213" s="7" t="s">
        <v>38</v>
      </c>
      <c r="C213" s="5" t="s">
        <v>18</v>
      </c>
      <c r="D213" s="2">
        <v>6</v>
      </c>
      <c r="E213" s="19" t="s">
        <v>19</v>
      </c>
      <c r="F213" s="1">
        <v>54</v>
      </c>
      <c r="G213" s="1" t="s">
        <v>15</v>
      </c>
      <c r="H213" s="1">
        <f t="shared" si="4"/>
        <v>324</v>
      </c>
      <c r="I213" s="3"/>
      <c r="J213" s="1">
        <v>12</v>
      </c>
      <c r="K213" s="1">
        <v>2019</v>
      </c>
      <c r="L213" s="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4">
        <v>43818</v>
      </c>
      <c r="B214" s="7" t="s">
        <v>38</v>
      </c>
      <c r="C214" s="5" t="s">
        <v>40</v>
      </c>
      <c r="D214" s="2">
        <v>3</v>
      </c>
      <c r="E214" s="19" t="s">
        <v>19</v>
      </c>
      <c r="F214" s="1">
        <v>54</v>
      </c>
      <c r="G214" s="1" t="s">
        <v>15</v>
      </c>
      <c r="H214" s="1">
        <f t="shared" si="4"/>
        <v>162</v>
      </c>
      <c r="I214" s="3"/>
      <c r="J214" s="1">
        <v>12</v>
      </c>
      <c r="K214" s="1">
        <v>2019</v>
      </c>
      <c r="L214" s="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4">
        <v>43818</v>
      </c>
      <c r="B215" s="7" t="s">
        <v>38</v>
      </c>
      <c r="C215" s="5" t="s">
        <v>116</v>
      </c>
      <c r="D215" s="2">
        <v>1</v>
      </c>
      <c r="E215" s="19" t="s">
        <v>54</v>
      </c>
      <c r="F215" s="1">
        <v>20</v>
      </c>
      <c r="G215" s="1" t="s">
        <v>15</v>
      </c>
      <c r="H215" s="1">
        <f t="shared" si="4"/>
        <v>20</v>
      </c>
      <c r="I215" s="3"/>
      <c r="J215" s="1">
        <v>12</v>
      </c>
      <c r="K215" s="1">
        <v>2019</v>
      </c>
      <c r="L215" s="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4">
        <v>43818</v>
      </c>
      <c r="B216" s="7" t="s">
        <v>38</v>
      </c>
      <c r="C216" s="5" t="s">
        <v>44</v>
      </c>
      <c r="D216" s="2">
        <v>2</v>
      </c>
      <c r="E216" s="19" t="s">
        <v>43</v>
      </c>
      <c r="F216" s="1">
        <v>12</v>
      </c>
      <c r="G216" s="1" t="s">
        <v>15</v>
      </c>
      <c r="H216" s="1">
        <f t="shared" si="4"/>
        <v>24</v>
      </c>
      <c r="I216" s="3"/>
      <c r="J216" s="1">
        <v>12</v>
      </c>
      <c r="K216" s="1">
        <v>2019</v>
      </c>
      <c r="L216" s="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4">
        <v>43819</v>
      </c>
      <c r="B217" s="7" t="s">
        <v>127</v>
      </c>
      <c r="C217" s="5" t="s">
        <v>17</v>
      </c>
      <c r="D217" s="2">
        <v>1</v>
      </c>
      <c r="E217" s="19" t="s">
        <v>14</v>
      </c>
      <c r="F217" s="1">
        <v>220</v>
      </c>
      <c r="G217" s="1" t="s">
        <v>15</v>
      </c>
      <c r="H217" s="1">
        <f t="shared" si="4"/>
        <v>220</v>
      </c>
      <c r="I217" s="3"/>
      <c r="J217" s="1">
        <v>12</v>
      </c>
      <c r="K217" s="1">
        <v>2019</v>
      </c>
      <c r="L217" s="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4">
        <v>43819</v>
      </c>
      <c r="B218" s="7" t="s">
        <v>127</v>
      </c>
      <c r="C218" s="5" t="s">
        <v>78</v>
      </c>
      <c r="D218" s="2">
        <v>1</v>
      </c>
      <c r="E218" s="19" t="s">
        <v>54</v>
      </c>
      <c r="F218" s="1">
        <v>20</v>
      </c>
      <c r="G218" s="1" t="s">
        <v>15</v>
      </c>
      <c r="H218" s="1">
        <f t="shared" si="4"/>
        <v>20</v>
      </c>
      <c r="I218" s="3"/>
      <c r="J218" s="1">
        <v>12</v>
      </c>
      <c r="K218" s="1">
        <v>2019</v>
      </c>
      <c r="L218" s="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4">
        <v>43819</v>
      </c>
      <c r="B219" s="7" t="s">
        <v>127</v>
      </c>
      <c r="C219" s="5" t="s">
        <v>231</v>
      </c>
      <c r="D219" s="2">
        <v>3</v>
      </c>
      <c r="E219" s="19" t="s">
        <v>76</v>
      </c>
      <c r="F219" s="13">
        <v>1</v>
      </c>
      <c r="G219" s="1" t="s">
        <v>76</v>
      </c>
      <c r="H219" s="1">
        <f t="shared" si="4"/>
        <v>3</v>
      </c>
      <c r="I219" s="3"/>
      <c r="J219" s="1">
        <v>12</v>
      </c>
      <c r="K219" s="1">
        <v>2019</v>
      </c>
      <c r="L219" s="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4">
        <v>43819</v>
      </c>
      <c r="B220" s="5" t="s">
        <v>128</v>
      </c>
      <c r="C220" s="5" t="s">
        <v>41</v>
      </c>
      <c r="D220" s="2">
        <v>10</v>
      </c>
      <c r="E220" s="19" t="s">
        <v>24</v>
      </c>
      <c r="F220" s="1">
        <v>10</v>
      </c>
      <c r="G220" s="1" t="s">
        <v>15</v>
      </c>
      <c r="H220" s="1">
        <f t="shared" si="4"/>
        <v>100</v>
      </c>
      <c r="I220" s="3"/>
      <c r="J220" s="1">
        <v>12</v>
      </c>
      <c r="K220" s="1">
        <v>2019</v>
      </c>
      <c r="L220" s="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4">
        <v>43819</v>
      </c>
      <c r="B221" s="5" t="s">
        <v>128</v>
      </c>
      <c r="C221" s="5" t="s">
        <v>60</v>
      </c>
      <c r="D221" s="2">
        <v>105</v>
      </c>
      <c r="E221" s="19" t="s">
        <v>129</v>
      </c>
      <c r="F221" s="1">
        <v>5</v>
      </c>
      <c r="G221" s="1" t="s">
        <v>15</v>
      </c>
      <c r="H221" s="1">
        <f t="shared" si="4"/>
        <v>525</v>
      </c>
      <c r="I221" s="3"/>
      <c r="J221" s="1">
        <v>12</v>
      </c>
      <c r="K221" s="1">
        <v>2019</v>
      </c>
      <c r="L221" s="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4">
        <v>43819</v>
      </c>
      <c r="B222" s="7" t="s">
        <v>62</v>
      </c>
      <c r="C222" s="5" t="s">
        <v>13</v>
      </c>
      <c r="D222" s="2">
        <v>3</v>
      </c>
      <c r="E222" s="19" t="s">
        <v>14</v>
      </c>
      <c r="F222" s="1">
        <v>225</v>
      </c>
      <c r="G222" s="1" t="s">
        <v>15</v>
      </c>
      <c r="H222" s="1">
        <f t="shared" si="4"/>
        <v>675</v>
      </c>
      <c r="I222" s="3"/>
      <c r="J222" s="1">
        <v>12</v>
      </c>
      <c r="K222" s="1">
        <v>2019</v>
      </c>
      <c r="L222" s="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4">
        <v>43820</v>
      </c>
      <c r="B223" s="7" t="s">
        <v>160</v>
      </c>
      <c r="C223" s="5" t="s">
        <v>35</v>
      </c>
      <c r="D223" s="2">
        <v>4</v>
      </c>
      <c r="E223" s="19" t="s">
        <v>14</v>
      </c>
      <c r="F223" s="1">
        <v>220</v>
      </c>
      <c r="G223" s="1" t="s">
        <v>15</v>
      </c>
      <c r="H223" s="1">
        <f t="shared" si="4"/>
        <v>880</v>
      </c>
      <c r="I223" s="3"/>
      <c r="J223" s="1">
        <v>12</v>
      </c>
      <c r="K223" s="1">
        <v>2019</v>
      </c>
      <c r="L223" s="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4">
        <v>43820</v>
      </c>
      <c r="B224" s="7" t="s">
        <v>160</v>
      </c>
      <c r="C224" s="5" t="s">
        <v>18</v>
      </c>
      <c r="D224" s="2">
        <v>4</v>
      </c>
      <c r="E224" s="19" t="s">
        <v>19</v>
      </c>
      <c r="F224" s="1">
        <v>53.7</v>
      </c>
      <c r="G224" s="1" t="s">
        <v>15</v>
      </c>
      <c r="H224" s="1">
        <f t="shared" si="4"/>
        <v>214.8</v>
      </c>
      <c r="I224" s="3"/>
      <c r="J224" s="1">
        <v>12</v>
      </c>
      <c r="K224" s="1">
        <v>2019</v>
      </c>
      <c r="L224" s="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4">
        <v>43820</v>
      </c>
      <c r="B225" s="7" t="s">
        <v>160</v>
      </c>
      <c r="C225" s="5" t="s">
        <v>20</v>
      </c>
      <c r="D225" s="2">
        <v>1</v>
      </c>
      <c r="E225" s="19" t="s">
        <v>19</v>
      </c>
      <c r="F225" s="1">
        <v>54</v>
      </c>
      <c r="G225" s="1" t="s">
        <v>15</v>
      </c>
      <c r="H225" s="1">
        <f t="shared" si="4"/>
        <v>54</v>
      </c>
      <c r="I225" s="3"/>
      <c r="J225" s="1">
        <v>12</v>
      </c>
      <c r="K225" s="1">
        <v>2019</v>
      </c>
      <c r="L225" s="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4">
        <v>43820</v>
      </c>
      <c r="B226" s="7" t="s">
        <v>160</v>
      </c>
      <c r="C226" s="5" t="s">
        <v>78</v>
      </c>
      <c r="D226" s="2">
        <v>8</v>
      </c>
      <c r="E226" s="19" t="s">
        <v>54</v>
      </c>
      <c r="F226" s="1">
        <v>20</v>
      </c>
      <c r="G226" s="1" t="s">
        <v>15</v>
      </c>
      <c r="H226" s="1">
        <f t="shared" si="4"/>
        <v>160</v>
      </c>
      <c r="I226" s="3"/>
      <c r="J226" s="1">
        <v>12</v>
      </c>
      <c r="K226" s="1">
        <v>2019</v>
      </c>
      <c r="L226" s="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4">
        <v>43820</v>
      </c>
      <c r="B227" s="7" t="s">
        <v>160</v>
      </c>
      <c r="C227" s="5" t="s">
        <v>60</v>
      </c>
      <c r="D227" s="2">
        <v>4</v>
      </c>
      <c r="E227" s="19" t="s">
        <v>22</v>
      </c>
      <c r="F227" s="1">
        <v>5</v>
      </c>
      <c r="G227" s="1" t="s">
        <v>15</v>
      </c>
      <c r="H227" s="1">
        <f t="shared" si="4"/>
        <v>20</v>
      </c>
      <c r="I227" s="3"/>
      <c r="J227" s="1">
        <v>12</v>
      </c>
      <c r="K227" s="1">
        <v>2019</v>
      </c>
      <c r="L227" s="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4">
        <v>43822</v>
      </c>
      <c r="B228" s="7" t="s">
        <v>16</v>
      </c>
      <c r="C228" s="5" t="s">
        <v>17</v>
      </c>
      <c r="D228" s="2">
        <v>3</v>
      </c>
      <c r="E228" s="19" t="s">
        <v>14</v>
      </c>
      <c r="F228" s="1">
        <v>220</v>
      </c>
      <c r="G228" s="1" t="s">
        <v>15</v>
      </c>
      <c r="H228" s="1">
        <f t="shared" si="4"/>
        <v>660</v>
      </c>
      <c r="I228" s="3"/>
      <c r="J228" s="1">
        <v>12</v>
      </c>
      <c r="K228" s="1">
        <v>2019</v>
      </c>
      <c r="L228" s="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4">
        <v>43822</v>
      </c>
      <c r="B229" s="7" t="s">
        <v>16</v>
      </c>
      <c r="C229" s="5" t="s">
        <v>18</v>
      </c>
      <c r="D229" s="2">
        <v>6</v>
      </c>
      <c r="E229" s="19" t="s">
        <v>19</v>
      </c>
      <c r="F229" s="1">
        <v>30</v>
      </c>
      <c r="G229" s="1" t="s">
        <v>15</v>
      </c>
      <c r="H229" s="1">
        <f t="shared" si="4"/>
        <v>180</v>
      </c>
      <c r="I229" s="3"/>
      <c r="J229" s="1">
        <v>12</v>
      </c>
      <c r="K229" s="1">
        <v>2019</v>
      </c>
      <c r="L229" s="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4">
        <v>43822</v>
      </c>
      <c r="B230" s="7" t="s">
        <v>16</v>
      </c>
      <c r="C230" s="5" t="s">
        <v>23</v>
      </c>
      <c r="D230" s="2">
        <v>5</v>
      </c>
      <c r="E230" s="19" t="s">
        <v>24</v>
      </c>
      <c r="F230" s="1">
        <v>25</v>
      </c>
      <c r="G230" s="1" t="s">
        <v>15</v>
      </c>
      <c r="H230" s="1">
        <f t="shared" si="4"/>
        <v>125</v>
      </c>
      <c r="I230" s="3"/>
      <c r="J230" s="1">
        <v>12</v>
      </c>
      <c r="K230" s="1">
        <v>2019</v>
      </c>
      <c r="L230" s="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4">
        <v>43822</v>
      </c>
      <c r="B231" s="7" t="s">
        <v>16</v>
      </c>
      <c r="C231" s="5" t="s">
        <v>67</v>
      </c>
      <c r="D231" s="2">
        <v>2</v>
      </c>
      <c r="E231" s="19" t="s">
        <v>22</v>
      </c>
      <c r="F231" s="1">
        <v>5</v>
      </c>
      <c r="G231" s="1" t="s">
        <v>15</v>
      </c>
      <c r="H231" s="1">
        <f t="shared" si="4"/>
        <v>10</v>
      </c>
      <c r="I231" s="3"/>
      <c r="J231" s="1">
        <v>12</v>
      </c>
      <c r="K231" s="1">
        <v>2019</v>
      </c>
      <c r="L231" s="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4">
        <v>43822</v>
      </c>
      <c r="B232" s="7" t="s">
        <v>16</v>
      </c>
      <c r="C232" s="5" t="s">
        <v>42</v>
      </c>
      <c r="D232" s="2">
        <v>1</v>
      </c>
      <c r="E232" s="19" t="s">
        <v>43</v>
      </c>
      <c r="F232" s="1">
        <v>12</v>
      </c>
      <c r="G232" s="1" t="s">
        <v>15</v>
      </c>
      <c r="H232" s="1">
        <f t="shared" si="4"/>
        <v>12</v>
      </c>
      <c r="I232" s="3"/>
      <c r="J232" s="1">
        <v>12</v>
      </c>
      <c r="K232" s="1">
        <v>2019</v>
      </c>
      <c r="L232" s="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4">
        <v>43822</v>
      </c>
      <c r="B233" s="7" t="s">
        <v>16</v>
      </c>
      <c r="C233" s="5" t="s">
        <v>48</v>
      </c>
      <c r="D233" s="2">
        <v>1</v>
      </c>
      <c r="E233" s="19" t="s">
        <v>43</v>
      </c>
      <c r="F233" s="1">
        <v>12</v>
      </c>
      <c r="G233" s="1" t="s">
        <v>15</v>
      </c>
      <c r="H233" s="1">
        <f t="shared" si="4"/>
        <v>12</v>
      </c>
      <c r="I233" s="3"/>
      <c r="J233" s="1">
        <v>12</v>
      </c>
      <c r="K233" s="1">
        <v>2019</v>
      </c>
      <c r="L233" s="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4">
        <v>43819</v>
      </c>
      <c r="B234" s="7" t="s">
        <v>61</v>
      </c>
      <c r="C234" s="5" t="s">
        <v>35</v>
      </c>
      <c r="D234" s="2">
        <v>6</v>
      </c>
      <c r="E234" s="19" t="s">
        <v>14</v>
      </c>
      <c r="F234" s="1">
        <v>220</v>
      </c>
      <c r="G234" s="1" t="s">
        <v>15</v>
      </c>
      <c r="H234" s="1">
        <f t="shared" si="4"/>
        <v>1320</v>
      </c>
      <c r="I234" s="3"/>
      <c r="J234" s="1">
        <v>12</v>
      </c>
      <c r="K234" s="1">
        <v>2019</v>
      </c>
      <c r="L234" s="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4">
        <v>43819</v>
      </c>
      <c r="B235" s="7" t="s">
        <v>61</v>
      </c>
      <c r="C235" s="5" t="s">
        <v>18</v>
      </c>
      <c r="D235" s="2">
        <v>6</v>
      </c>
      <c r="E235" s="19" t="s">
        <v>19</v>
      </c>
      <c r="F235" s="1">
        <v>53.7</v>
      </c>
      <c r="G235" s="1" t="s">
        <v>15</v>
      </c>
      <c r="H235" s="1">
        <f t="shared" si="4"/>
        <v>322.20000000000005</v>
      </c>
      <c r="I235" s="3"/>
      <c r="J235" s="1">
        <v>12</v>
      </c>
      <c r="K235" s="1">
        <v>2019</v>
      </c>
      <c r="L235" s="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4">
        <v>43819</v>
      </c>
      <c r="B236" s="7" t="s">
        <v>61</v>
      </c>
      <c r="C236" s="5" t="s">
        <v>20</v>
      </c>
      <c r="D236" s="2">
        <v>3</v>
      </c>
      <c r="E236" s="19" t="s">
        <v>19</v>
      </c>
      <c r="F236" s="1">
        <v>54</v>
      </c>
      <c r="G236" s="1" t="s">
        <v>15</v>
      </c>
      <c r="H236" s="1">
        <f t="shared" si="4"/>
        <v>162</v>
      </c>
      <c r="I236" s="3"/>
      <c r="J236" s="1">
        <v>12</v>
      </c>
      <c r="K236" s="1">
        <v>2019</v>
      </c>
      <c r="L236" s="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4">
        <v>43819</v>
      </c>
      <c r="B237" s="7" t="s">
        <v>61</v>
      </c>
      <c r="C237" s="5" t="s">
        <v>60</v>
      </c>
      <c r="D237" s="2">
        <v>8</v>
      </c>
      <c r="E237" s="19" t="s">
        <v>22</v>
      </c>
      <c r="F237" s="1">
        <v>5</v>
      </c>
      <c r="G237" s="1" t="s">
        <v>15</v>
      </c>
      <c r="H237" s="1">
        <f t="shared" si="4"/>
        <v>40</v>
      </c>
      <c r="I237" s="3"/>
      <c r="J237" s="1">
        <v>12</v>
      </c>
      <c r="K237" s="1">
        <v>2019</v>
      </c>
      <c r="L237" s="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4">
        <v>43819</v>
      </c>
      <c r="B238" s="7" t="s">
        <v>61</v>
      </c>
      <c r="C238" s="5" t="s">
        <v>28</v>
      </c>
      <c r="D238" s="2">
        <v>2</v>
      </c>
      <c r="E238" s="11" t="s">
        <v>19</v>
      </c>
      <c r="F238" s="1">
        <v>45</v>
      </c>
      <c r="G238" s="1" t="s">
        <v>15</v>
      </c>
      <c r="H238" s="1">
        <f t="shared" si="4"/>
        <v>90</v>
      </c>
      <c r="I238" s="3"/>
      <c r="J238" s="1">
        <v>12</v>
      </c>
      <c r="K238" s="1">
        <v>2019</v>
      </c>
      <c r="L238" s="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4">
        <v>43822</v>
      </c>
      <c r="B239" s="7" t="s">
        <v>64</v>
      </c>
      <c r="C239" s="5" t="s">
        <v>33</v>
      </c>
      <c r="D239" s="2">
        <v>5</v>
      </c>
      <c r="E239" s="19" t="s">
        <v>14</v>
      </c>
      <c r="F239" s="1">
        <v>225</v>
      </c>
      <c r="G239" s="1" t="s">
        <v>15</v>
      </c>
      <c r="H239" s="1">
        <f t="shared" si="4"/>
        <v>1125</v>
      </c>
      <c r="I239" s="3"/>
      <c r="J239" s="1">
        <v>12</v>
      </c>
      <c r="K239" s="1">
        <v>2019</v>
      </c>
      <c r="L239" s="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4">
        <v>43822</v>
      </c>
      <c r="B240" s="7" t="s">
        <v>64</v>
      </c>
      <c r="C240" s="5" t="s">
        <v>60</v>
      </c>
      <c r="D240" s="2">
        <v>4</v>
      </c>
      <c r="E240" s="19" t="s">
        <v>22</v>
      </c>
      <c r="F240" s="1">
        <v>5</v>
      </c>
      <c r="G240" s="1" t="s">
        <v>15</v>
      </c>
      <c r="H240" s="1">
        <f t="shared" si="4"/>
        <v>20</v>
      </c>
      <c r="I240" s="3"/>
      <c r="J240" s="1">
        <v>12</v>
      </c>
      <c r="K240" s="1">
        <v>2019</v>
      </c>
      <c r="L240" s="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4">
        <v>43822</v>
      </c>
      <c r="B241" s="7" t="s">
        <v>64</v>
      </c>
      <c r="C241" s="5" t="s">
        <v>33</v>
      </c>
      <c r="D241" s="2">
        <v>4</v>
      </c>
      <c r="E241" s="19" t="s">
        <v>14</v>
      </c>
      <c r="F241" s="1">
        <v>225</v>
      </c>
      <c r="G241" s="1" t="s">
        <v>15</v>
      </c>
      <c r="H241" s="1">
        <f t="shared" si="4"/>
        <v>900</v>
      </c>
      <c r="I241" s="3"/>
      <c r="J241" s="1">
        <v>12</v>
      </c>
      <c r="K241" s="1">
        <v>2019</v>
      </c>
      <c r="L241" s="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4">
        <v>43823</v>
      </c>
      <c r="B242" s="5" t="s">
        <v>130</v>
      </c>
      <c r="C242" s="5" t="s">
        <v>284</v>
      </c>
      <c r="D242" s="2">
        <v>3</v>
      </c>
      <c r="E242" s="19" t="s">
        <v>14</v>
      </c>
      <c r="F242" s="1">
        <v>220</v>
      </c>
      <c r="G242" s="1" t="s">
        <v>15</v>
      </c>
      <c r="H242" s="1">
        <f t="shared" si="4"/>
        <v>660</v>
      </c>
      <c r="I242" s="3"/>
      <c r="J242" s="1">
        <v>12</v>
      </c>
      <c r="K242" s="1">
        <v>2019</v>
      </c>
      <c r="L242" s="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4">
        <v>43823</v>
      </c>
      <c r="B243" s="5" t="s">
        <v>130</v>
      </c>
      <c r="C243" s="5" t="s">
        <v>39</v>
      </c>
      <c r="D243" s="2">
        <v>1</v>
      </c>
      <c r="E243" s="19" t="s">
        <v>14</v>
      </c>
      <c r="F243" s="1">
        <v>220</v>
      </c>
      <c r="G243" s="1" t="s">
        <v>15</v>
      </c>
      <c r="H243" s="1">
        <f t="shared" si="4"/>
        <v>220</v>
      </c>
      <c r="I243" s="3"/>
      <c r="J243" s="1">
        <v>12</v>
      </c>
      <c r="K243" s="1">
        <v>2019</v>
      </c>
      <c r="L243" s="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4">
        <v>43823</v>
      </c>
      <c r="B244" s="5" t="s">
        <v>130</v>
      </c>
      <c r="C244" s="5" t="s">
        <v>18</v>
      </c>
      <c r="D244" s="2">
        <v>12</v>
      </c>
      <c r="E244" s="19" t="s">
        <v>19</v>
      </c>
      <c r="F244" s="1">
        <v>30</v>
      </c>
      <c r="G244" s="1" t="s">
        <v>15</v>
      </c>
      <c r="H244" s="1">
        <f t="shared" si="4"/>
        <v>360</v>
      </c>
      <c r="I244" s="3"/>
      <c r="J244" s="1">
        <v>12</v>
      </c>
      <c r="K244" s="1">
        <v>2019</v>
      </c>
      <c r="L244" s="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4">
        <v>43823</v>
      </c>
      <c r="B245" s="5" t="s">
        <v>130</v>
      </c>
      <c r="C245" s="5" t="s">
        <v>60</v>
      </c>
      <c r="D245" s="2">
        <v>2</v>
      </c>
      <c r="E245" s="19" t="s">
        <v>131</v>
      </c>
      <c r="F245" s="1">
        <v>5</v>
      </c>
      <c r="G245" s="1" t="s">
        <v>15</v>
      </c>
      <c r="H245" s="1">
        <f t="shared" si="4"/>
        <v>10</v>
      </c>
      <c r="I245" s="3"/>
      <c r="J245" s="1">
        <v>12</v>
      </c>
      <c r="K245" s="1">
        <v>2019</v>
      </c>
      <c r="L245" s="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4">
        <v>43823</v>
      </c>
      <c r="B246" s="5" t="s">
        <v>130</v>
      </c>
      <c r="C246" s="5" t="s">
        <v>132</v>
      </c>
      <c r="D246" s="2">
        <v>1</v>
      </c>
      <c r="E246" s="19" t="s">
        <v>26</v>
      </c>
      <c r="F246" s="1">
        <v>5</v>
      </c>
      <c r="G246" s="1" t="s">
        <v>15</v>
      </c>
      <c r="H246" s="1">
        <f t="shared" si="4"/>
        <v>5</v>
      </c>
      <c r="I246" s="3"/>
      <c r="J246" s="1">
        <v>12</v>
      </c>
      <c r="K246" s="1">
        <v>2019</v>
      </c>
      <c r="L246" s="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4">
        <v>43822</v>
      </c>
      <c r="B247" s="7" t="s">
        <v>64</v>
      </c>
      <c r="C247" s="5" t="s">
        <v>33</v>
      </c>
      <c r="D247" s="2">
        <v>6</v>
      </c>
      <c r="E247" s="19" t="s">
        <v>14</v>
      </c>
      <c r="F247" s="1">
        <v>225</v>
      </c>
      <c r="G247" s="1" t="s">
        <v>15</v>
      </c>
      <c r="H247" s="1">
        <f t="shared" si="4"/>
        <v>1350</v>
      </c>
      <c r="I247" s="3"/>
      <c r="J247" s="1">
        <v>12</v>
      </c>
      <c r="K247" s="1">
        <v>2019</v>
      </c>
      <c r="L247" s="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4">
        <v>43822</v>
      </c>
      <c r="B248" s="7" t="s">
        <v>64</v>
      </c>
      <c r="C248" s="5" t="s">
        <v>60</v>
      </c>
      <c r="D248" s="2">
        <v>8</v>
      </c>
      <c r="E248" s="19" t="s">
        <v>22</v>
      </c>
      <c r="F248" s="1">
        <v>5</v>
      </c>
      <c r="G248" s="1" t="s">
        <v>15</v>
      </c>
      <c r="H248" s="1">
        <f t="shared" si="4"/>
        <v>40</v>
      </c>
      <c r="I248" s="3"/>
      <c r="J248" s="1">
        <v>12</v>
      </c>
      <c r="K248" s="1">
        <v>2019</v>
      </c>
      <c r="L248" s="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4">
        <v>43822</v>
      </c>
      <c r="B249" s="7" t="s">
        <v>64</v>
      </c>
      <c r="C249" s="5" t="s">
        <v>18</v>
      </c>
      <c r="D249" s="2">
        <v>10</v>
      </c>
      <c r="E249" s="19" t="s">
        <v>19</v>
      </c>
      <c r="F249" s="1">
        <v>53.7</v>
      </c>
      <c r="G249" s="1" t="s">
        <v>15</v>
      </c>
      <c r="H249" s="1">
        <f t="shared" si="4"/>
        <v>537</v>
      </c>
      <c r="I249" s="3"/>
      <c r="J249" s="1">
        <v>12</v>
      </c>
      <c r="K249" s="1">
        <v>2019</v>
      </c>
      <c r="L249" s="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4">
        <v>43825</v>
      </c>
      <c r="B250" s="7" t="s">
        <v>68</v>
      </c>
      <c r="C250" s="5" t="s">
        <v>33</v>
      </c>
      <c r="D250" s="2">
        <v>3</v>
      </c>
      <c r="E250" s="19" t="s">
        <v>14</v>
      </c>
      <c r="F250" s="1">
        <v>225</v>
      </c>
      <c r="G250" s="1" t="s">
        <v>15</v>
      </c>
      <c r="H250" s="1">
        <f t="shared" si="4"/>
        <v>675</v>
      </c>
      <c r="I250" s="3"/>
      <c r="J250" s="1">
        <v>12</v>
      </c>
      <c r="K250" s="1">
        <v>2019</v>
      </c>
      <c r="L250" s="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4">
        <v>43825</v>
      </c>
      <c r="B251" s="7" t="s">
        <v>68</v>
      </c>
      <c r="C251" s="5" t="s">
        <v>18</v>
      </c>
      <c r="D251" s="2">
        <v>3</v>
      </c>
      <c r="E251" s="19" t="s">
        <v>19</v>
      </c>
      <c r="F251" s="1">
        <v>30</v>
      </c>
      <c r="G251" s="1" t="s">
        <v>15</v>
      </c>
      <c r="H251" s="1">
        <f t="shared" si="4"/>
        <v>90</v>
      </c>
      <c r="I251" s="3"/>
      <c r="J251" s="1">
        <v>12</v>
      </c>
      <c r="K251" s="1">
        <v>2019</v>
      </c>
      <c r="L251" s="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4">
        <v>43825</v>
      </c>
      <c r="B252" s="7" t="s">
        <v>68</v>
      </c>
      <c r="C252" s="5" t="s">
        <v>23</v>
      </c>
      <c r="D252" s="2">
        <v>5</v>
      </c>
      <c r="E252" s="19" t="s">
        <v>24</v>
      </c>
      <c r="F252" s="1">
        <v>25</v>
      </c>
      <c r="G252" s="1" t="s">
        <v>15</v>
      </c>
      <c r="H252" s="1">
        <f t="shared" si="4"/>
        <v>125</v>
      </c>
      <c r="I252" s="3"/>
      <c r="J252" s="1">
        <v>12</v>
      </c>
      <c r="K252" s="1">
        <v>2019</v>
      </c>
      <c r="L252" s="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4">
        <v>43825</v>
      </c>
      <c r="B253" s="7" t="s">
        <v>68</v>
      </c>
      <c r="C253" s="5" t="s">
        <v>60</v>
      </c>
      <c r="D253" s="2">
        <v>4</v>
      </c>
      <c r="E253" s="19" t="s">
        <v>22</v>
      </c>
      <c r="F253" s="1">
        <v>5</v>
      </c>
      <c r="G253" s="1" t="s">
        <v>15</v>
      </c>
      <c r="H253" s="1">
        <f t="shared" si="4"/>
        <v>20</v>
      </c>
      <c r="I253" s="3"/>
      <c r="J253" s="1">
        <v>12</v>
      </c>
      <c r="K253" s="1">
        <v>2019</v>
      </c>
      <c r="L253" s="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4">
        <v>43825</v>
      </c>
      <c r="B254" s="10" t="s">
        <v>133</v>
      </c>
      <c r="C254" s="5" t="s">
        <v>17</v>
      </c>
      <c r="D254" s="2">
        <v>3</v>
      </c>
      <c r="E254" s="19" t="s">
        <v>14</v>
      </c>
      <c r="F254" s="1">
        <v>220</v>
      </c>
      <c r="G254" s="1" t="s">
        <v>15</v>
      </c>
      <c r="H254" s="1">
        <f t="shared" si="4"/>
        <v>660</v>
      </c>
      <c r="I254" s="3"/>
      <c r="J254" s="1">
        <v>12</v>
      </c>
      <c r="K254" s="1">
        <v>2019</v>
      </c>
      <c r="L254" s="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4">
        <v>43825</v>
      </c>
      <c r="B255" s="10" t="s">
        <v>133</v>
      </c>
      <c r="C255" s="5" t="s">
        <v>78</v>
      </c>
      <c r="D255" s="2">
        <v>7</v>
      </c>
      <c r="E255" s="19" t="s">
        <v>54</v>
      </c>
      <c r="F255" s="1">
        <v>20</v>
      </c>
      <c r="G255" s="1" t="s">
        <v>15</v>
      </c>
      <c r="H255" s="1">
        <f t="shared" si="4"/>
        <v>140</v>
      </c>
      <c r="I255" s="3"/>
      <c r="J255" s="1">
        <v>12</v>
      </c>
      <c r="K255" s="1">
        <v>2019</v>
      </c>
      <c r="L255" s="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4">
        <v>43825</v>
      </c>
      <c r="B256" s="10" t="s">
        <v>133</v>
      </c>
      <c r="C256" s="5" t="s">
        <v>18</v>
      </c>
      <c r="D256" s="2">
        <v>4</v>
      </c>
      <c r="E256" s="19" t="s">
        <v>19</v>
      </c>
      <c r="F256" s="1">
        <v>53.7</v>
      </c>
      <c r="G256" s="1" t="s">
        <v>15</v>
      </c>
      <c r="H256" s="1">
        <f t="shared" si="4"/>
        <v>214.8</v>
      </c>
      <c r="I256" s="3"/>
      <c r="J256" s="1">
        <v>12</v>
      </c>
      <c r="K256" s="1">
        <v>2019</v>
      </c>
      <c r="L256" s="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4">
        <v>43825</v>
      </c>
      <c r="B257" s="10" t="s">
        <v>133</v>
      </c>
      <c r="C257" s="5" t="s">
        <v>20</v>
      </c>
      <c r="D257" s="2">
        <v>4</v>
      </c>
      <c r="E257" s="19" t="s">
        <v>19</v>
      </c>
      <c r="F257" s="1">
        <v>54</v>
      </c>
      <c r="G257" s="1" t="s">
        <v>15</v>
      </c>
      <c r="H257" s="1">
        <f t="shared" si="4"/>
        <v>216</v>
      </c>
      <c r="I257" s="3"/>
      <c r="J257" s="1">
        <v>12</v>
      </c>
      <c r="K257" s="1">
        <v>2019</v>
      </c>
      <c r="L257" s="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4">
        <v>43825</v>
      </c>
      <c r="B258" s="10" t="s">
        <v>133</v>
      </c>
      <c r="C258" s="5" t="s">
        <v>28</v>
      </c>
      <c r="D258" s="2">
        <v>1</v>
      </c>
      <c r="E258" s="19" t="s">
        <v>19</v>
      </c>
      <c r="F258" s="1">
        <v>45</v>
      </c>
      <c r="G258" s="1" t="s">
        <v>15</v>
      </c>
      <c r="H258" s="1">
        <f t="shared" si="4"/>
        <v>45</v>
      </c>
      <c r="I258" s="3"/>
      <c r="J258" s="1">
        <v>12</v>
      </c>
      <c r="K258" s="1">
        <v>2019</v>
      </c>
      <c r="L258" s="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4">
        <v>43825</v>
      </c>
      <c r="B259" s="10" t="s">
        <v>133</v>
      </c>
      <c r="C259" s="5" t="s">
        <v>253</v>
      </c>
      <c r="D259" s="2">
        <v>3</v>
      </c>
      <c r="E259" s="19" t="s">
        <v>19</v>
      </c>
      <c r="F259" s="1">
        <v>50</v>
      </c>
      <c r="G259" s="1" t="s">
        <v>31</v>
      </c>
      <c r="H259" s="1">
        <f t="shared" si="4"/>
        <v>150</v>
      </c>
      <c r="I259" s="3"/>
      <c r="J259" s="1">
        <v>12</v>
      </c>
      <c r="K259" s="1">
        <v>2019</v>
      </c>
      <c r="L259" s="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4">
        <v>43825</v>
      </c>
      <c r="B260" s="10" t="s">
        <v>133</v>
      </c>
      <c r="C260" s="5" t="s">
        <v>60</v>
      </c>
      <c r="D260" s="2">
        <v>2</v>
      </c>
      <c r="E260" s="19" t="s">
        <v>22</v>
      </c>
      <c r="F260" s="1">
        <v>5</v>
      </c>
      <c r="G260" s="1" t="s">
        <v>15</v>
      </c>
      <c r="H260" s="1">
        <f t="shared" si="4"/>
        <v>10</v>
      </c>
      <c r="I260" s="3"/>
      <c r="J260" s="1">
        <v>12</v>
      </c>
      <c r="K260" s="1">
        <v>2019</v>
      </c>
      <c r="L260" s="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4">
        <v>43825</v>
      </c>
      <c r="B261" s="10" t="s">
        <v>133</v>
      </c>
      <c r="C261" s="17" t="s">
        <v>75</v>
      </c>
      <c r="D261" s="2">
        <v>2</v>
      </c>
      <c r="E261" s="19" t="s">
        <v>76</v>
      </c>
      <c r="F261" s="14">
        <v>1</v>
      </c>
      <c r="G261" s="1" t="s">
        <v>76</v>
      </c>
      <c r="H261" s="1">
        <f t="shared" si="4"/>
        <v>2</v>
      </c>
      <c r="I261" s="3"/>
      <c r="J261" s="1">
        <v>12</v>
      </c>
      <c r="K261" s="1">
        <v>2019</v>
      </c>
      <c r="L261" s="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4">
        <v>43825</v>
      </c>
      <c r="B262" s="5" t="s">
        <v>139</v>
      </c>
      <c r="C262" s="5" t="s">
        <v>284</v>
      </c>
      <c r="D262" s="2">
        <v>2</v>
      </c>
      <c r="E262" s="19" t="s">
        <v>14</v>
      </c>
      <c r="F262" s="1">
        <v>220</v>
      </c>
      <c r="G262" s="1" t="s">
        <v>15</v>
      </c>
      <c r="H262" s="1">
        <f t="shared" si="4"/>
        <v>440</v>
      </c>
      <c r="I262" s="3"/>
      <c r="J262" s="1">
        <v>12</v>
      </c>
      <c r="K262" s="1">
        <v>2019</v>
      </c>
      <c r="L262" s="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4">
        <v>43825</v>
      </c>
      <c r="B263" s="5" t="s">
        <v>139</v>
      </c>
      <c r="C263" s="5" t="s">
        <v>18</v>
      </c>
      <c r="D263" s="2">
        <v>2</v>
      </c>
      <c r="E263" s="19" t="s">
        <v>19</v>
      </c>
      <c r="F263" s="1">
        <v>30</v>
      </c>
      <c r="G263" s="1" t="s">
        <v>15</v>
      </c>
      <c r="H263" s="1">
        <f t="shared" si="4"/>
        <v>60</v>
      </c>
      <c r="I263" s="3"/>
      <c r="J263" s="1">
        <v>12</v>
      </c>
      <c r="K263" s="1">
        <v>2019</v>
      </c>
      <c r="L263" s="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4">
        <v>43825</v>
      </c>
      <c r="B264" s="5" t="s">
        <v>139</v>
      </c>
      <c r="C264" s="5" t="s">
        <v>106</v>
      </c>
      <c r="D264" s="2">
        <v>1</v>
      </c>
      <c r="E264" s="19" t="s">
        <v>106</v>
      </c>
      <c r="F264" s="1">
        <v>1</v>
      </c>
      <c r="G264" s="1" t="s">
        <v>106</v>
      </c>
      <c r="H264" s="1">
        <f t="shared" si="4"/>
        <v>1</v>
      </c>
      <c r="I264" s="3"/>
      <c r="J264" s="1">
        <v>12</v>
      </c>
      <c r="K264" s="1">
        <v>2019</v>
      </c>
      <c r="L264" s="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4">
        <v>43826</v>
      </c>
      <c r="B265" s="5" t="s">
        <v>84</v>
      </c>
      <c r="C265" s="5" t="s">
        <v>284</v>
      </c>
      <c r="D265" s="2">
        <v>1</v>
      </c>
      <c r="E265" s="19" t="s">
        <v>54</v>
      </c>
      <c r="F265" s="1">
        <v>25</v>
      </c>
      <c r="G265" s="1" t="s">
        <v>15</v>
      </c>
      <c r="H265" s="1">
        <f t="shared" si="4"/>
        <v>25</v>
      </c>
      <c r="I265" s="8" t="s">
        <v>85</v>
      </c>
      <c r="J265" s="1">
        <v>12</v>
      </c>
      <c r="K265" s="1">
        <v>2019</v>
      </c>
      <c r="L265" s="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4">
        <v>43826</v>
      </c>
      <c r="B266" s="5" t="s">
        <v>84</v>
      </c>
      <c r="C266" s="5" t="s">
        <v>18</v>
      </c>
      <c r="D266" s="2">
        <v>1</v>
      </c>
      <c r="E266" s="19" t="s">
        <v>19</v>
      </c>
      <c r="F266" s="1">
        <v>30</v>
      </c>
      <c r="G266" s="1" t="s">
        <v>15</v>
      </c>
      <c r="H266" s="1">
        <f t="shared" si="4"/>
        <v>30</v>
      </c>
      <c r="I266" s="3"/>
      <c r="J266" s="1">
        <v>12</v>
      </c>
      <c r="K266" s="1">
        <v>2019</v>
      </c>
      <c r="L266" s="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4">
        <v>43826</v>
      </c>
      <c r="B267" s="5" t="s">
        <v>84</v>
      </c>
      <c r="C267" s="5" t="s">
        <v>106</v>
      </c>
      <c r="D267" s="2">
        <v>1</v>
      </c>
      <c r="E267" s="19" t="s">
        <v>106</v>
      </c>
      <c r="F267" s="14">
        <v>1</v>
      </c>
      <c r="G267" s="1" t="s">
        <v>106</v>
      </c>
      <c r="H267" s="1">
        <f t="shared" si="4"/>
        <v>1</v>
      </c>
      <c r="I267" s="3"/>
      <c r="J267" s="1">
        <v>12</v>
      </c>
      <c r="K267" s="1">
        <v>2019</v>
      </c>
      <c r="L267" s="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4">
        <v>43825</v>
      </c>
      <c r="B268" s="5" t="s">
        <v>77</v>
      </c>
      <c r="C268" s="5" t="s">
        <v>17</v>
      </c>
      <c r="D268" s="2">
        <v>7</v>
      </c>
      <c r="E268" s="19" t="s">
        <v>14</v>
      </c>
      <c r="F268" s="1">
        <v>220</v>
      </c>
      <c r="G268" s="1" t="s">
        <v>15</v>
      </c>
      <c r="H268" s="1">
        <f t="shared" si="4"/>
        <v>1540</v>
      </c>
      <c r="I268" s="3"/>
      <c r="J268" s="1">
        <v>12</v>
      </c>
      <c r="K268" s="1">
        <v>2019</v>
      </c>
      <c r="L268" s="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4">
        <v>43825</v>
      </c>
      <c r="B269" s="5" t="s">
        <v>77</v>
      </c>
      <c r="C269" s="17" t="s">
        <v>75</v>
      </c>
      <c r="D269" s="2">
        <v>6</v>
      </c>
      <c r="E269" s="19" t="s">
        <v>76</v>
      </c>
      <c r="F269" s="14">
        <v>1</v>
      </c>
      <c r="G269" s="1" t="s">
        <v>76</v>
      </c>
      <c r="H269" s="1">
        <f t="shared" si="4"/>
        <v>6</v>
      </c>
      <c r="I269" s="3"/>
      <c r="J269" s="1">
        <v>12</v>
      </c>
      <c r="K269" s="1">
        <v>2019</v>
      </c>
      <c r="L269" s="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4">
        <v>43825</v>
      </c>
      <c r="B270" s="5" t="s">
        <v>72</v>
      </c>
      <c r="C270" s="5" t="s">
        <v>134</v>
      </c>
      <c r="D270" s="2">
        <v>3</v>
      </c>
      <c r="E270" s="19" t="s">
        <v>14</v>
      </c>
      <c r="F270" s="1">
        <v>190</v>
      </c>
      <c r="G270" s="1" t="s">
        <v>15</v>
      </c>
      <c r="H270" s="1">
        <f t="shared" si="4"/>
        <v>570</v>
      </c>
      <c r="I270" s="3"/>
      <c r="J270" s="1">
        <v>12</v>
      </c>
      <c r="K270" s="1">
        <v>2019</v>
      </c>
      <c r="L270" s="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4">
        <v>43826</v>
      </c>
      <c r="B271" s="5" t="s">
        <v>168</v>
      </c>
      <c r="C271" s="5" t="s">
        <v>167</v>
      </c>
      <c r="D271" s="2">
        <v>2</v>
      </c>
      <c r="E271" s="19" t="s">
        <v>19</v>
      </c>
      <c r="F271" s="1">
        <v>50.8</v>
      </c>
      <c r="G271" s="1" t="s">
        <v>31</v>
      </c>
      <c r="H271" s="1">
        <f t="shared" si="4"/>
        <v>101.6</v>
      </c>
      <c r="I271" s="3"/>
      <c r="J271" s="1">
        <v>12</v>
      </c>
      <c r="K271" s="1">
        <v>2019</v>
      </c>
      <c r="L271" s="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4">
        <v>43826</v>
      </c>
      <c r="B272" s="5" t="s">
        <v>168</v>
      </c>
      <c r="C272" s="5" t="s">
        <v>140</v>
      </c>
      <c r="D272" s="2">
        <v>4</v>
      </c>
      <c r="E272" s="19" t="s">
        <v>19</v>
      </c>
      <c r="F272" s="1">
        <v>50</v>
      </c>
      <c r="G272" s="1" t="s">
        <v>31</v>
      </c>
      <c r="H272" s="1">
        <f t="shared" si="4"/>
        <v>200</v>
      </c>
      <c r="I272" s="3"/>
      <c r="J272" s="1">
        <v>12</v>
      </c>
      <c r="K272" s="1">
        <v>2019</v>
      </c>
      <c r="L272" s="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4">
        <v>43826</v>
      </c>
      <c r="B273" s="5" t="s">
        <v>168</v>
      </c>
      <c r="C273" s="5" t="s">
        <v>137</v>
      </c>
      <c r="D273" s="2">
        <v>4</v>
      </c>
      <c r="E273" s="19" t="s">
        <v>19</v>
      </c>
      <c r="F273" s="1">
        <v>53</v>
      </c>
      <c r="G273" s="1" t="s">
        <v>15</v>
      </c>
      <c r="H273" s="1">
        <f t="shared" si="4"/>
        <v>212</v>
      </c>
      <c r="I273" s="3"/>
      <c r="J273" s="1">
        <v>12</v>
      </c>
      <c r="K273" s="1">
        <v>2019</v>
      </c>
      <c r="L273" s="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4">
        <v>43826</v>
      </c>
      <c r="B274" s="5" t="s">
        <v>77</v>
      </c>
      <c r="C274" s="5" t="s">
        <v>284</v>
      </c>
      <c r="D274" s="2">
        <v>3</v>
      </c>
      <c r="E274" s="19" t="s">
        <v>14</v>
      </c>
      <c r="F274" s="1">
        <v>220</v>
      </c>
      <c r="G274" s="1" t="s">
        <v>15</v>
      </c>
      <c r="H274" s="1">
        <f t="shared" si="4"/>
        <v>660</v>
      </c>
      <c r="I274" s="3"/>
      <c r="J274" s="1">
        <v>12</v>
      </c>
      <c r="K274" s="1">
        <v>2019</v>
      </c>
      <c r="L274" s="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4">
        <v>43826</v>
      </c>
      <c r="B275" s="5" t="s">
        <v>77</v>
      </c>
      <c r="C275" s="5" t="s">
        <v>35</v>
      </c>
      <c r="D275" s="2">
        <v>2</v>
      </c>
      <c r="E275" s="19" t="s">
        <v>14</v>
      </c>
      <c r="F275" s="1">
        <v>220</v>
      </c>
      <c r="G275" s="1" t="s">
        <v>15</v>
      </c>
      <c r="H275" s="1">
        <f t="shared" si="4"/>
        <v>440</v>
      </c>
      <c r="I275" s="3"/>
      <c r="J275" s="1">
        <v>12</v>
      </c>
      <c r="K275" s="1">
        <v>2019</v>
      </c>
      <c r="L275" s="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4">
        <v>43826</v>
      </c>
      <c r="B276" s="5" t="s">
        <v>62</v>
      </c>
      <c r="C276" s="5" t="s">
        <v>13</v>
      </c>
      <c r="D276" s="2">
        <v>4</v>
      </c>
      <c r="E276" s="19" t="s">
        <v>14</v>
      </c>
      <c r="F276" s="1">
        <v>225</v>
      </c>
      <c r="G276" s="1" t="s">
        <v>15</v>
      </c>
      <c r="H276" s="1">
        <f t="shared" si="4"/>
        <v>900</v>
      </c>
      <c r="I276" s="3"/>
      <c r="J276" s="1">
        <v>12</v>
      </c>
      <c r="K276" s="1">
        <v>2019</v>
      </c>
      <c r="L276" s="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4">
        <v>43826</v>
      </c>
      <c r="B277" s="7" t="s">
        <v>149</v>
      </c>
      <c r="C277" s="5" t="s">
        <v>17</v>
      </c>
      <c r="D277" s="2">
        <v>2</v>
      </c>
      <c r="E277" s="19" t="s">
        <v>14</v>
      </c>
      <c r="F277" s="1">
        <v>220</v>
      </c>
      <c r="G277" s="1" t="s">
        <v>15</v>
      </c>
      <c r="H277" s="1">
        <f t="shared" si="4"/>
        <v>440</v>
      </c>
      <c r="I277" s="3"/>
      <c r="J277" s="1">
        <v>12</v>
      </c>
      <c r="K277" s="1">
        <v>2019</v>
      </c>
      <c r="L277" s="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4">
        <v>43826</v>
      </c>
      <c r="B278" s="7" t="s">
        <v>149</v>
      </c>
      <c r="C278" s="5" t="s">
        <v>18</v>
      </c>
      <c r="D278" s="2">
        <v>4</v>
      </c>
      <c r="E278" s="19" t="s">
        <v>19</v>
      </c>
      <c r="F278" s="1">
        <v>30</v>
      </c>
      <c r="G278" s="1" t="s">
        <v>15</v>
      </c>
      <c r="H278" s="1">
        <f t="shared" si="4"/>
        <v>120</v>
      </c>
      <c r="I278" s="3"/>
      <c r="J278" s="1">
        <v>12</v>
      </c>
      <c r="K278" s="1">
        <v>2019</v>
      </c>
      <c r="L278" s="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4">
        <v>43826</v>
      </c>
      <c r="B279" s="7" t="s">
        <v>149</v>
      </c>
      <c r="C279" s="5" t="s">
        <v>116</v>
      </c>
      <c r="D279" s="2">
        <v>3</v>
      </c>
      <c r="E279" s="19" t="s">
        <v>54</v>
      </c>
      <c r="F279" s="1">
        <v>20</v>
      </c>
      <c r="G279" s="1" t="s">
        <v>15</v>
      </c>
      <c r="H279" s="1">
        <f t="shared" si="4"/>
        <v>60</v>
      </c>
      <c r="I279" s="3"/>
      <c r="J279" s="1">
        <v>12</v>
      </c>
      <c r="K279" s="1">
        <v>2019</v>
      </c>
      <c r="L279" s="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4">
        <v>43826</v>
      </c>
      <c r="B280" s="7" t="s">
        <v>149</v>
      </c>
      <c r="C280" s="5" t="s">
        <v>155</v>
      </c>
      <c r="D280" s="2">
        <v>1</v>
      </c>
      <c r="E280" s="19" t="s">
        <v>26</v>
      </c>
      <c r="F280" s="1">
        <v>5</v>
      </c>
      <c r="G280" s="1" t="s">
        <v>15</v>
      </c>
      <c r="H280" s="1">
        <f t="shared" si="4"/>
        <v>5</v>
      </c>
      <c r="I280" s="3"/>
      <c r="J280" s="1">
        <v>12</v>
      </c>
      <c r="K280" s="1">
        <v>2019</v>
      </c>
      <c r="L280" s="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4">
        <v>43826</v>
      </c>
      <c r="B281" s="7" t="s">
        <v>149</v>
      </c>
      <c r="C281" s="5" t="s">
        <v>79</v>
      </c>
      <c r="D281" s="2">
        <v>1</v>
      </c>
      <c r="E281" s="19" t="s">
        <v>26</v>
      </c>
      <c r="F281" s="1">
        <v>5</v>
      </c>
      <c r="G281" s="1" t="s">
        <v>15</v>
      </c>
      <c r="H281" s="1">
        <f t="shared" si="4"/>
        <v>5</v>
      </c>
      <c r="I281" s="3"/>
      <c r="J281" s="1">
        <v>12</v>
      </c>
      <c r="K281" s="1">
        <v>2019</v>
      </c>
      <c r="L281" s="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4">
        <v>43826</v>
      </c>
      <c r="B282" s="7" t="s">
        <v>61</v>
      </c>
      <c r="C282" s="5" t="s">
        <v>35</v>
      </c>
      <c r="D282" s="2">
        <v>6</v>
      </c>
      <c r="E282" s="19" t="s">
        <v>14</v>
      </c>
      <c r="F282" s="1">
        <v>220</v>
      </c>
      <c r="G282" s="1" t="s">
        <v>15</v>
      </c>
      <c r="H282" s="1">
        <f t="shared" si="4"/>
        <v>1320</v>
      </c>
      <c r="I282" s="3"/>
      <c r="J282" s="1">
        <v>12</v>
      </c>
      <c r="K282" s="1">
        <v>2019</v>
      </c>
      <c r="L282" s="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4">
        <v>43826</v>
      </c>
      <c r="B283" s="7" t="s">
        <v>61</v>
      </c>
      <c r="C283" s="5" t="s">
        <v>18</v>
      </c>
      <c r="D283" s="2">
        <v>6</v>
      </c>
      <c r="E283" s="19" t="s">
        <v>19</v>
      </c>
      <c r="F283" s="1">
        <v>53.7</v>
      </c>
      <c r="G283" s="1" t="s">
        <v>15</v>
      </c>
      <c r="H283" s="1">
        <f t="shared" si="4"/>
        <v>322.20000000000005</v>
      </c>
      <c r="I283" s="3"/>
      <c r="J283" s="1">
        <v>12</v>
      </c>
      <c r="K283" s="1">
        <v>2019</v>
      </c>
      <c r="L283" s="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4">
        <v>43826</v>
      </c>
      <c r="B284" s="7" t="s">
        <v>61</v>
      </c>
      <c r="C284" s="5" t="s">
        <v>20</v>
      </c>
      <c r="D284" s="2">
        <v>3</v>
      </c>
      <c r="E284" s="19" t="s">
        <v>19</v>
      </c>
      <c r="F284" s="1">
        <v>54</v>
      </c>
      <c r="G284" s="1" t="s">
        <v>15</v>
      </c>
      <c r="H284" s="1">
        <f t="shared" si="4"/>
        <v>162</v>
      </c>
      <c r="I284" s="3"/>
      <c r="J284" s="1">
        <v>12</v>
      </c>
      <c r="K284" s="1">
        <v>2019</v>
      </c>
      <c r="L284" s="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4">
        <v>43827</v>
      </c>
      <c r="B285" s="7" t="s">
        <v>161</v>
      </c>
      <c r="C285" s="5" t="s">
        <v>13</v>
      </c>
      <c r="D285" s="2">
        <v>5</v>
      </c>
      <c r="E285" s="19" t="s">
        <v>14</v>
      </c>
      <c r="F285" s="1">
        <v>225</v>
      </c>
      <c r="G285" s="1" t="s">
        <v>15</v>
      </c>
      <c r="H285" s="1">
        <f t="shared" si="4"/>
        <v>1125</v>
      </c>
      <c r="I285" s="3"/>
      <c r="J285" s="1">
        <v>12</v>
      </c>
      <c r="K285" s="1">
        <v>2019</v>
      </c>
      <c r="L285" s="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4">
        <v>43827</v>
      </c>
      <c r="B286" s="7" t="s">
        <v>161</v>
      </c>
      <c r="C286" s="5" t="s">
        <v>63</v>
      </c>
      <c r="D286" s="2">
        <v>1</v>
      </c>
      <c r="E286" s="19" t="s">
        <v>14</v>
      </c>
      <c r="F286" s="1">
        <v>163</v>
      </c>
      <c r="G286" s="1" t="s">
        <v>15</v>
      </c>
      <c r="H286" s="1">
        <f t="shared" si="4"/>
        <v>163</v>
      </c>
      <c r="I286" s="3"/>
      <c r="J286" s="1">
        <v>12</v>
      </c>
      <c r="K286" s="1">
        <v>2019</v>
      </c>
      <c r="L286" s="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6">
        <v>43832</v>
      </c>
      <c r="B287" s="7" t="s">
        <v>122</v>
      </c>
      <c r="C287" s="5" t="s">
        <v>13</v>
      </c>
      <c r="D287" s="2">
        <v>4</v>
      </c>
      <c r="E287" s="19" t="s">
        <v>14</v>
      </c>
      <c r="F287" s="1">
        <v>225</v>
      </c>
      <c r="G287" s="1" t="s">
        <v>15</v>
      </c>
      <c r="H287" s="1">
        <f t="shared" si="4"/>
        <v>900</v>
      </c>
      <c r="I287" s="3"/>
      <c r="J287" s="1">
        <v>12</v>
      </c>
      <c r="K287" s="1">
        <v>2019</v>
      </c>
      <c r="L287" s="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6">
        <v>43832</v>
      </c>
      <c r="B288" s="7" t="s">
        <v>122</v>
      </c>
      <c r="C288" s="5" t="s">
        <v>13</v>
      </c>
      <c r="D288" s="2">
        <v>1</v>
      </c>
      <c r="E288" s="19" t="s">
        <v>14</v>
      </c>
      <c r="F288" s="1">
        <v>200</v>
      </c>
      <c r="G288" s="1" t="s">
        <v>15</v>
      </c>
      <c r="H288" s="1">
        <f t="shared" si="4"/>
        <v>200</v>
      </c>
      <c r="I288" s="3"/>
      <c r="J288" s="1">
        <v>12</v>
      </c>
      <c r="K288" s="1">
        <v>2019</v>
      </c>
      <c r="L288" s="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6">
        <v>43832</v>
      </c>
      <c r="B289" s="7" t="s">
        <v>122</v>
      </c>
      <c r="C289" s="5" t="s">
        <v>63</v>
      </c>
      <c r="D289" s="2">
        <v>1</v>
      </c>
      <c r="E289" s="19" t="s">
        <v>14</v>
      </c>
      <c r="F289" s="1">
        <v>163</v>
      </c>
      <c r="G289" s="1" t="s">
        <v>15</v>
      </c>
      <c r="H289" s="1">
        <f t="shared" si="4"/>
        <v>163</v>
      </c>
      <c r="I289" s="3"/>
      <c r="J289" s="1">
        <v>12</v>
      </c>
      <c r="K289" s="1">
        <v>2019</v>
      </c>
      <c r="L289" s="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4">
        <v>43829</v>
      </c>
      <c r="B290" s="7" t="s">
        <v>156</v>
      </c>
      <c r="C290" s="5" t="s">
        <v>17</v>
      </c>
      <c r="D290" s="2">
        <v>1</v>
      </c>
      <c r="E290" s="19" t="s">
        <v>14</v>
      </c>
      <c r="F290" s="1">
        <v>220</v>
      </c>
      <c r="G290" s="1" t="s">
        <v>15</v>
      </c>
      <c r="H290" s="1">
        <f t="shared" si="4"/>
        <v>220</v>
      </c>
      <c r="I290" s="3"/>
      <c r="J290" s="1">
        <v>12</v>
      </c>
      <c r="K290" s="1">
        <v>2019</v>
      </c>
      <c r="L290" s="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4">
        <v>43829</v>
      </c>
      <c r="B291" s="7" t="s">
        <v>156</v>
      </c>
      <c r="C291" s="5" t="s">
        <v>23</v>
      </c>
      <c r="D291" s="2">
        <v>2</v>
      </c>
      <c r="E291" s="19" t="s">
        <v>24</v>
      </c>
      <c r="F291" s="1">
        <v>25</v>
      </c>
      <c r="G291" s="1" t="s">
        <v>15</v>
      </c>
      <c r="H291" s="1">
        <f t="shared" si="4"/>
        <v>50</v>
      </c>
      <c r="I291" s="3"/>
      <c r="J291" s="1">
        <v>12</v>
      </c>
      <c r="K291" s="1">
        <v>2019</v>
      </c>
      <c r="L291" s="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4">
        <v>43829</v>
      </c>
      <c r="B292" s="7" t="s">
        <v>156</v>
      </c>
      <c r="C292" s="5" t="s">
        <v>106</v>
      </c>
      <c r="D292" s="2">
        <v>1</v>
      </c>
      <c r="E292" s="19" t="s">
        <v>106</v>
      </c>
      <c r="F292" s="14">
        <v>1</v>
      </c>
      <c r="G292" s="1" t="s">
        <v>106</v>
      </c>
      <c r="H292" s="1">
        <f t="shared" si="4"/>
        <v>1</v>
      </c>
      <c r="I292" s="3"/>
      <c r="J292" s="1">
        <v>12</v>
      </c>
      <c r="K292" s="1">
        <v>2019</v>
      </c>
      <c r="L292" s="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4">
        <v>43829</v>
      </c>
      <c r="B293" s="7" t="s">
        <v>97</v>
      </c>
      <c r="C293" s="5" t="s">
        <v>17</v>
      </c>
      <c r="D293" s="2">
        <v>4</v>
      </c>
      <c r="E293" s="19" t="s">
        <v>14</v>
      </c>
      <c r="F293" s="1">
        <v>220</v>
      </c>
      <c r="G293" s="1" t="s">
        <v>15</v>
      </c>
      <c r="H293" s="1">
        <f t="shared" si="4"/>
        <v>880</v>
      </c>
      <c r="I293" s="3"/>
      <c r="J293" s="1">
        <v>12</v>
      </c>
      <c r="K293" s="1">
        <v>2019</v>
      </c>
      <c r="L293" s="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4">
        <v>43829</v>
      </c>
      <c r="B294" s="7" t="s">
        <v>97</v>
      </c>
      <c r="C294" s="5" t="s">
        <v>18</v>
      </c>
      <c r="D294" s="2">
        <v>4</v>
      </c>
      <c r="E294" s="19" t="s">
        <v>19</v>
      </c>
      <c r="F294" s="1">
        <v>54</v>
      </c>
      <c r="G294" s="1" t="s">
        <v>15</v>
      </c>
      <c r="H294" s="1">
        <f t="shared" si="4"/>
        <v>216</v>
      </c>
      <c r="I294" s="3"/>
      <c r="J294" s="1">
        <v>12</v>
      </c>
      <c r="K294" s="1">
        <v>2019</v>
      </c>
      <c r="L294" s="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4">
        <v>43829</v>
      </c>
      <c r="B295" s="7" t="s">
        <v>97</v>
      </c>
      <c r="C295" s="5" t="s">
        <v>78</v>
      </c>
      <c r="D295" s="2">
        <v>4</v>
      </c>
      <c r="E295" s="19" t="s">
        <v>54</v>
      </c>
      <c r="F295" s="1">
        <v>20</v>
      </c>
      <c r="G295" s="1" t="s">
        <v>15</v>
      </c>
      <c r="H295" s="1">
        <f t="shared" si="4"/>
        <v>80</v>
      </c>
      <c r="I295" s="3"/>
      <c r="J295" s="1">
        <v>12</v>
      </c>
      <c r="K295" s="1">
        <v>2019</v>
      </c>
      <c r="L295" s="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4">
        <v>43829</v>
      </c>
      <c r="B296" s="7" t="s">
        <v>81</v>
      </c>
      <c r="C296" s="5" t="s">
        <v>78</v>
      </c>
      <c r="D296" s="2">
        <v>50</v>
      </c>
      <c r="E296" s="19" t="s">
        <v>54</v>
      </c>
      <c r="F296" s="1">
        <v>20</v>
      </c>
      <c r="G296" s="1" t="s">
        <v>15</v>
      </c>
      <c r="H296" s="1">
        <f t="shared" si="4"/>
        <v>1000</v>
      </c>
      <c r="I296" s="3"/>
      <c r="J296" s="1">
        <v>12</v>
      </c>
      <c r="K296" s="1">
        <v>2019</v>
      </c>
      <c r="L296" s="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4">
        <v>43829</v>
      </c>
      <c r="B297" s="7" t="s">
        <v>147</v>
      </c>
      <c r="C297" s="5" t="s">
        <v>35</v>
      </c>
      <c r="D297" s="2">
        <v>1</v>
      </c>
      <c r="E297" s="19" t="s">
        <v>14</v>
      </c>
      <c r="F297" s="1">
        <v>220</v>
      </c>
      <c r="G297" s="1" t="s">
        <v>15</v>
      </c>
      <c r="H297" s="1">
        <f t="shared" si="4"/>
        <v>220</v>
      </c>
      <c r="I297" s="3"/>
      <c r="J297" s="1">
        <v>12</v>
      </c>
      <c r="K297" s="1">
        <v>2019</v>
      </c>
      <c r="L297" s="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4">
        <v>43829</v>
      </c>
      <c r="B298" s="7" t="s">
        <v>147</v>
      </c>
      <c r="C298" s="5" t="s">
        <v>13</v>
      </c>
      <c r="D298" s="2">
        <v>4</v>
      </c>
      <c r="E298" s="19" t="s">
        <v>14</v>
      </c>
      <c r="F298" s="1">
        <v>225</v>
      </c>
      <c r="G298" s="1" t="s">
        <v>15</v>
      </c>
      <c r="H298" s="1">
        <f t="shared" si="4"/>
        <v>900</v>
      </c>
      <c r="I298" s="3"/>
      <c r="J298" s="1">
        <v>12</v>
      </c>
      <c r="K298" s="1">
        <v>2019</v>
      </c>
      <c r="L298" s="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4">
        <v>43829</v>
      </c>
      <c r="B299" s="7" t="s">
        <v>147</v>
      </c>
      <c r="C299" s="5" t="s">
        <v>78</v>
      </c>
      <c r="D299" s="2">
        <v>8</v>
      </c>
      <c r="E299" s="19" t="s">
        <v>54</v>
      </c>
      <c r="F299" s="1">
        <v>20</v>
      </c>
      <c r="G299" s="1" t="s">
        <v>15</v>
      </c>
      <c r="H299" s="1">
        <f t="shared" si="4"/>
        <v>160</v>
      </c>
      <c r="I299" s="3"/>
      <c r="J299" s="1">
        <v>12</v>
      </c>
      <c r="K299" s="1">
        <v>2019</v>
      </c>
      <c r="L299" s="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4">
        <v>43829</v>
      </c>
      <c r="B300" s="7" t="s">
        <v>147</v>
      </c>
      <c r="C300" s="5" t="s">
        <v>18</v>
      </c>
      <c r="D300" s="2">
        <v>5</v>
      </c>
      <c r="E300" s="19" t="s">
        <v>19</v>
      </c>
      <c r="F300" s="1">
        <v>54</v>
      </c>
      <c r="G300" s="1" t="s">
        <v>15</v>
      </c>
      <c r="H300" s="1">
        <f t="shared" si="4"/>
        <v>270</v>
      </c>
      <c r="I300" s="3"/>
      <c r="J300" s="1">
        <v>12</v>
      </c>
      <c r="K300" s="1">
        <v>2019</v>
      </c>
      <c r="L300" s="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4">
        <v>43829</v>
      </c>
      <c r="B301" s="7" t="s">
        <v>147</v>
      </c>
      <c r="C301" s="5" t="s">
        <v>67</v>
      </c>
      <c r="D301" s="2">
        <v>2</v>
      </c>
      <c r="E301" s="19" t="s">
        <v>34</v>
      </c>
      <c r="F301" s="1">
        <v>20</v>
      </c>
      <c r="G301" s="1" t="s">
        <v>15</v>
      </c>
      <c r="H301" s="1">
        <f t="shared" si="4"/>
        <v>40</v>
      </c>
      <c r="I301" s="3"/>
      <c r="J301" s="1">
        <v>12</v>
      </c>
      <c r="K301" s="1">
        <v>2019</v>
      </c>
      <c r="L301" s="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4">
        <v>43829</v>
      </c>
      <c r="B302" s="7" t="s">
        <v>147</v>
      </c>
      <c r="C302" s="5" t="s">
        <v>41</v>
      </c>
      <c r="D302" s="2">
        <v>1</v>
      </c>
      <c r="E302" s="19" t="s">
        <v>24</v>
      </c>
      <c r="F302" s="1">
        <v>10</v>
      </c>
      <c r="G302" s="1" t="s">
        <v>15</v>
      </c>
      <c r="H302" s="1">
        <f t="shared" si="4"/>
        <v>10</v>
      </c>
      <c r="I302" s="3"/>
      <c r="J302" s="1">
        <v>12</v>
      </c>
      <c r="K302" s="1">
        <v>2019</v>
      </c>
      <c r="L302" s="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4">
        <v>43830</v>
      </c>
      <c r="B303" s="7" t="s">
        <v>16</v>
      </c>
      <c r="C303" s="5" t="s">
        <v>39</v>
      </c>
      <c r="D303" s="2">
        <v>2</v>
      </c>
      <c r="E303" s="19" t="s">
        <v>14</v>
      </c>
      <c r="F303" s="1">
        <v>220</v>
      </c>
      <c r="G303" s="1" t="s">
        <v>15</v>
      </c>
      <c r="H303" s="1">
        <f t="shared" si="4"/>
        <v>440</v>
      </c>
      <c r="I303" s="3"/>
      <c r="J303" s="1">
        <v>12</v>
      </c>
      <c r="K303" s="1">
        <v>2019</v>
      </c>
      <c r="L303" s="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4">
        <v>43830</v>
      </c>
      <c r="B304" s="7" t="s">
        <v>16</v>
      </c>
      <c r="C304" s="12" t="s">
        <v>33</v>
      </c>
      <c r="D304" s="2">
        <v>1</v>
      </c>
      <c r="E304" s="19" t="s">
        <v>14</v>
      </c>
      <c r="F304" s="1">
        <v>225</v>
      </c>
      <c r="G304" s="1" t="s">
        <v>15</v>
      </c>
      <c r="H304" s="1">
        <f t="shared" si="4"/>
        <v>225</v>
      </c>
      <c r="I304" s="3"/>
      <c r="J304" s="1">
        <v>12</v>
      </c>
      <c r="K304" s="1">
        <v>2019</v>
      </c>
      <c r="L304" s="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4">
        <v>43830</v>
      </c>
      <c r="B305" s="7" t="s">
        <v>16</v>
      </c>
      <c r="C305" s="5" t="s">
        <v>18</v>
      </c>
      <c r="D305" s="2">
        <v>6</v>
      </c>
      <c r="E305" s="19" t="s">
        <v>19</v>
      </c>
      <c r="F305" s="1">
        <v>30</v>
      </c>
      <c r="G305" s="1" t="s">
        <v>15</v>
      </c>
      <c r="H305" s="1">
        <f t="shared" si="4"/>
        <v>180</v>
      </c>
      <c r="I305" s="3"/>
      <c r="J305" s="1">
        <v>12</v>
      </c>
      <c r="K305" s="1">
        <v>2019</v>
      </c>
      <c r="L305" s="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4">
        <v>43830</v>
      </c>
      <c r="B306" s="7" t="s">
        <v>16</v>
      </c>
      <c r="C306" s="5" t="s">
        <v>23</v>
      </c>
      <c r="D306" s="2">
        <v>6</v>
      </c>
      <c r="E306" s="19" t="s">
        <v>24</v>
      </c>
      <c r="F306" s="1">
        <v>25</v>
      </c>
      <c r="G306" s="1" t="s">
        <v>15</v>
      </c>
      <c r="H306" s="1">
        <f t="shared" si="4"/>
        <v>150</v>
      </c>
      <c r="I306" s="3"/>
      <c r="J306" s="1">
        <v>12</v>
      </c>
      <c r="K306" s="1">
        <v>2019</v>
      </c>
      <c r="L306" s="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4">
        <v>43830</v>
      </c>
      <c r="B307" s="7" t="s">
        <v>16</v>
      </c>
      <c r="C307" s="5" t="s">
        <v>25</v>
      </c>
      <c r="D307" s="2">
        <v>1</v>
      </c>
      <c r="E307" s="19" t="s">
        <v>26</v>
      </c>
      <c r="F307" s="1">
        <v>1</v>
      </c>
      <c r="G307" s="1" t="s">
        <v>125</v>
      </c>
      <c r="H307" s="1">
        <f t="shared" si="4"/>
        <v>1</v>
      </c>
      <c r="I307" s="3"/>
      <c r="J307" s="1">
        <v>12</v>
      </c>
      <c r="K307" s="1">
        <v>2019</v>
      </c>
      <c r="L307" s="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6">
        <v>43832</v>
      </c>
      <c r="B308" s="8" t="s">
        <v>289</v>
      </c>
      <c r="C308" s="5" t="s">
        <v>53</v>
      </c>
      <c r="D308" s="2">
        <v>15</v>
      </c>
      <c r="E308" s="19" t="s">
        <v>54</v>
      </c>
      <c r="F308" s="1">
        <v>20</v>
      </c>
      <c r="G308" s="1" t="s">
        <v>15</v>
      </c>
      <c r="H308" s="1">
        <f t="shared" si="4"/>
        <v>300</v>
      </c>
      <c r="I308" s="8" t="s">
        <v>51</v>
      </c>
      <c r="J308" s="1">
        <v>12</v>
      </c>
      <c r="K308" s="1">
        <v>2019</v>
      </c>
      <c r="L308" s="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6">
        <v>43832</v>
      </c>
      <c r="B309" s="5" t="s">
        <v>52</v>
      </c>
      <c r="C309" s="5" t="s">
        <v>53</v>
      </c>
      <c r="D309" s="2">
        <v>10</v>
      </c>
      <c r="E309" s="11" t="s">
        <v>54</v>
      </c>
      <c r="F309" s="1">
        <v>20</v>
      </c>
      <c r="G309" s="1" t="s">
        <v>15</v>
      </c>
      <c r="H309" s="1">
        <f t="shared" si="4"/>
        <v>200</v>
      </c>
      <c r="I309" s="8" t="s">
        <v>51</v>
      </c>
      <c r="J309" s="1">
        <v>12</v>
      </c>
      <c r="K309" s="1">
        <v>2019</v>
      </c>
      <c r="L309" s="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4">
        <v>43829</v>
      </c>
      <c r="B310" s="5" t="s">
        <v>162</v>
      </c>
      <c r="C310" s="17" t="s">
        <v>101</v>
      </c>
      <c r="D310" s="2">
        <v>1</v>
      </c>
      <c r="E310" s="19" t="s">
        <v>14</v>
      </c>
      <c r="F310" s="1">
        <v>250</v>
      </c>
      <c r="G310" s="1" t="s">
        <v>15</v>
      </c>
      <c r="H310" s="1">
        <f t="shared" si="4"/>
        <v>250</v>
      </c>
      <c r="I310" s="8" t="s">
        <v>85</v>
      </c>
      <c r="J310" s="1">
        <v>12</v>
      </c>
      <c r="K310" s="1">
        <v>2019</v>
      </c>
      <c r="L310" s="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4">
        <v>43829</v>
      </c>
      <c r="B311" s="7" t="s">
        <v>145</v>
      </c>
      <c r="C311" s="5" t="s">
        <v>146</v>
      </c>
      <c r="D311" s="2">
        <v>20</v>
      </c>
      <c r="E311" s="19" t="s">
        <v>22</v>
      </c>
      <c r="F311" s="1">
        <v>5</v>
      </c>
      <c r="G311" s="1" t="s">
        <v>15</v>
      </c>
      <c r="H311" s="1">
        <f t="shared" si="4"/>
        <v>100</v>
      </c>
      <c r="I311" s="3"/>
      <c r="J311" s="1">
        <v>12</v>
      </c>
      <c r="K311" s="1">
        <v>2019</v>
      </c>
      <c r="L311" s="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6">
        <v>43832</v>
      </c>
      <c r="B312" s="5" t="s">
        <v>68</v>
      </c>
      <c r="C312" s="5" t="s">
        <v>33</v>
      </c>
      <c r="D312" s="2">
        <v>3</v>
      </c>
      <c r="E312" s="19" t="s">
        <v>14</v>
      </c>
      <c r="F312" s="1">
        <v>225</v>
      </c>
      <c r="G312" s="1" t="s">
        <v>15</v>
      </c>
      <c r="H312" s="1">
        <f t="shared" si="4"/>
        <v>675</v>
      </c>
      <c r="I312" s="3"/>
      <c r="J312" s="1">
        <v>1</v>
      </c>
      <c r="K312" s="1">
        <v>2020</v>
      </c>
      <c r="L312" s="8" t="s">
        <v>174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6">
        <v>43832</v>
      </c>
      <c r="B313" s="5" t="s">
        <v>68</v>
      </c>
      <c r="C313" s="5" t="s">
        <v>18</v>
      </c>
      <c r="D313" s="2">
        <v>3</v>
      </c>
      <c r="E313" s="19" t="s">
        <v>19</v>
      </c>
      <c r="F313" s="1">
        <v>30</v>
      </c>
      <c r="G313" s="1" t="s">
        <v>15</v>
      </c>
      <c r="H313" s="1">
        <f t="shared" si="4"/>
        <v>90</v>
      </c>
      <c r="I313" s="3"/>
      <c r="J313" s="1">
        <v>1</v>
      </c>
      <c r="K313" s="1">
        <v>2020</v>
      </c>
      <c r="L313" s="8" t="s">
        <v>174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6">
        <v>43832</v>
      </c>
      <c r="B314" s="5" t="s">
        <v>68</v>
      </c>
      <c r="C314" s="5" t="s">
        <v>60</v>
      </c>
      <c r="D314" s="2">
        <v>3</v>
      </c>
      <c r="E314" s="19" t="s">
        <v>22</v>
      </c>
      <c r="F314" s="1">
        <v>5</v>
      </c>
      <c r="G314" s="1" t="s">
        <v>15</v>
      </c>
      <c r="H314" s="1">
        <f t="shared" si="4"/>
        <v>15</v>
      </c>
      <c r="I314" s="3"/>
      <c r="J314" s="1">
        <v>1</v>
      </c>
      <c r="K314" s="1">
        <v>2020</v>
      </c>
      <c r="L314" s="8" t="s">
        <v>174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6">
        <v>43832</v>
      </c>
      <c r="B315" s="5" t="s">
        <v>68</v>
      </c>
      <c r="C315" s="5" t="s">
        <v>23</v>
      </c>
      <c r="D315" s="2">
        <v>5</v>
      </c>
      <c r="E315" s="19" t="s">
        <v>24</v>
      </c>
      <c r="F315" s="1">
        <v>25</v>
      </c>
      <c r="G315" s="1" t="s">
        <v>15</v>
      </c>
      <c r="H315" s="1">
        <f t="shared" si="4"/>
        <v>125</v>
      </c>
      <c r="I315" s="3"/>
      <c r="J315" s="1">
        <v>1</v>
      </c>
      <c r="K315" s="1">
        <v>2020</v>
      </c>
      <c r="L315" s="8" t="s">
        <v>174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6">
        <v>43832</v>
      </c>
      <c r="B316" s="5" t="s">
        <v>68</v>
      </c>
      <c r="C316" s="5" t="s">
        <v>41</v>
      </c>
      <c r="D316" s="2">
        <v>1</v>
      </c>
      <c r="E316" s="19" t="s">
        <v>24</v>
      </c>
      <c r="F316" s="1">
        <v>10</v>
      </c>
      <c r="G316" s="1" t="s">
        <v>15</v>
      </c>
      <c r="H316" s="1">
        <f t="shared" si="4"/>
        <v>10</v>
      </c>
      <c r="I316" s="3"/>
      <c r="J316" s="1">
        <v>1</v>
      </c>
      <c r="K316" s="1">
        <v>2020</v>
      </c>
      <c r="L316" s="8" t="s">
        <v>174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6">
        <v>43832</v>
      </c>
      <c r="B317" s="5" t="s">
        <v>62</v>
      </c>
      <c r="C317" s="5" t="s">
        <v>13</v>
      </c>
      <c r="D317" s="2">
        <v>2</v>
      </c>
      <c r="E317" s="19" t="s">
        <v>14</v>
      </c>
      <c r="F317" s="1">
        <v>225</v>
      </c>
      <c r="G317" s="1" t="s">
        <v>15</v>
      </c>
      <c r="H317" s="1">
        <f t="shared" si="4"/>
        <v>450</v>
      </c>
      <c r="I317" s="3"/>
      <c r="J317" s="1">
        <v>1</v>
      </c>
      <c r="K317" s="1">
        <v>2020</v>
      </c>
      <c r="L317" s="8" t="s">
        <v>174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6">
        <v>43832</v>
      </c>
      <c r="B318" s="5" t="s">
        <v>65</v>
      </c>
      <c r="C318" s="5" t="s">
        <v>109</v>
      </c>
      <c r="D318" s="2">
        <v>6</v>
      </c>
      <c r="E318" s="19" t="s">
        <v>54</v>
      </c>
      <c r="F318" s="1">
        <v>25</v>
      </c>
      <c r="G318" s="1" t="s">
        <v>15</v>
      </c>
      <c r="H318" s="1">
        <f t="shared" si="4"/>
        <v>150</v>
      </c>
      <c r="I318" s="3"/>
      <c r="J318" s="1">
        <v>1</v>
      </c>
      <c r="K318" s="1">
        <v>2020</v>
      </c>
      <c r="L318" s="8" t="s">
        <v>174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6">
        <v>43832</v>
      </c>
      <c r="B319" s="5" t="s">
        <v>163</v>
      </c>
      <c r="C319" s="5" t="s">
        <v>60</v>
      </c>
      <c r="D319" s="2">
        <v>80</v>
      </c>
      <c r="E319" s="19" t="s">
        <v>22</v>
      </c>
      <c r="F319" s="1">
        <v>5</v>
      </c>
      <c r="G319" s="1" t="s">
        <v>15</v>
      </c>
      <c r="H319" s="1">
        <f t="shared" si="4"/>
        <v>400</v>
      </c>
      <c r="I319" s="3"/>
      <c r="J319" s="1">
        <v>1</v>
      </c>
      <c r="K319" s="1">
        <v>2020</v>
      </c>
      <c r="L319" s="8" t="s">
        <v>174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6">
        <v>43832</v>
      </c>
      <c r="B320" s="5" t="s">
        <v>158</v>
      </c>
      <c r="C320" s="5" t="s">
        <v>13</v>
      </c>
      <c r="D320" s="2">
        <v>1</v>
      </c>
      <c r="E320" s="19" t="s">
        <v>14</v>
      </c>
      <c r="F320" s="1">
        <v>225</v>
      </c>
      <c r="G320" s="1" t="s">
        <v>15</v>
      </c>
      <c r="H320" s="1">
        <f t="shared" si="4"/>
        <v>225</v>
      </c>
      <c r="I320" s="3"/>
      <c r="J320" s="1">
        <v>1</v>
      </c>
      <c r="K320" s="1">
        <v>2020</v>
      </c>
      <c r="L320" s="8" t="s">
        <v>174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6">
        <v>43833</v>
      </c>
      <c r="B321" s="5" t="s">
        <v>59</v>
      </c>
      <c r="C321" s="5" t="s">
        <v>39</v>
      </c>
      <c r="D321" s="2">
        <v>4</v>
      </c>
      <c r="E321" s="19" t="s">
        <v>14</v>
      </c>
      <c r="F321" s="1">
        <v>220</v>
      </c>
      <c r="G321" s="1" t="s">
        <v>15</v>
      </c>
      <c r="H321" s="1">
        <f t="shared" si="4"/>
        <v>880</v>
      </c>
      <c r="I321" s="3"/>
      <c r="J321" s="1">
        <v>1</v>
      </c>
      <c r="K321" s="1">
        <v>2020</v>
      </c>
      <c r="L321" s="8" t="s">
        <v>174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6">
        <v>43833</v>
      </c>
      <c r="B322" s="5" t="s">
        <v>59</v>
      </c>
      <c r="C322" s="17" t="s">
        <v>298</v>
      </c>
      <c r="D322" s="2">
        <v>1</v>
      </c>
      <c r="E322" s="19" t="s">
        <v>14</v>
      </c>
      <c r="F322" s="1">
        <v>220</v>
      </c>
      <c r="G322" s="1" t="s">
        <v>15</v>
      </c>
      <c r="H322" s="1">
        <f t="shared" si="4"/>
        <v>220</v>
      </c>
      <c r="I322" s="3"/>
      <c r="J322" s="1">
        <v>1</v>
      </c>
      <c r="K322" s="1">
        <v>2020</v>
      </c>
      <c r="L322" s="8" t="s">
        <v>174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6">
        <v>43832</v>
      </c>
      <c r="B323" s="5" t="s">
        <v>166</v>
      </c>
      <c r="C323" s="5" t="s">
        <v>17</v>
      </c>
      <c r="D323" s="2">
        <v>5</v>
      </c>
      <c r="E323" s="19" t="s">
        <v>14</v>
      </c>
      <c r="F323" s="1">
        <v>220</v>
      </c>
      <c r="G323" s="1" t="s">
        <v>15</v>
      </c>
      <c r="H323" s="1">
        <f t="shared" si="4"/>
        <v>1100</v>
      </c>
      <c r="I323" s="3"/>
      <c r="J323" s="1">
        <v>1</v>
      </c>
      <c r="K323" s="1">
        <v>2020</v>
      </c>
      <c r="L323" s="8" t="s">
        <v>174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6">
        <v>43832</v>
      </c>
      <c r="B324" s="5" t="s">
        <v>166</v>
      </c>
      <c r="C324" s="5" t="s">
        <v>18</v>
      </c>
      <c r="D324" s="2">
        <v>5</v>
      </c>
      <c r="E324" s="19" t="s">
        <v>19</v>
      </c>
      <c r="F324" s="1">
        <v>60</v>
      </c>
      <c r="G324" s="1" t="s">
        <v>15</v>
      </c>
      <c r="H324" s="1">
        <f t="shared" si="4"/>
        <v>300</v>
      </c>
      <c r="I324" s="3"/>
      <c r="J324" s="1">
        <v>1</v>
      </c>
      <c r="K324" s="1">
        <v>2020</v>
      </c>
      <c r="L324" s="8" t="s">
        <v>174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6">
        <v>43832</v>
      </c>
      <c r="B325" s="5" t="s">
        <v>166</v>
      </c>
      <c r="C325" s="5" t="s">
        <v>42</v>
      </c>
      <c r="D325" s="2">
        <v>2</v>
      </c>
      <c r="E325" s="19" t="s">
        <v>43</v>
      </c>
      <c r="F325" s="1">
        <v>12</v>
      </c>
      <c r="G325" s="1" t="s">
        <v>218</v>
      </c>
      <c r="H325" s="1">
        <f t="shared" si="4"/>
        <v>24</v>
      </c>
      <c r="I325" s="3"/>
      <c r="J325" s="1">
        <v>1</v>
      </c>
      <c r="K325" s="1">
        <v>2020</v>
      </c>
      <c r="L325" s="8" t="s">
        <v>174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6">
        <v>43832</v>
      </c>
      <c r="B326" s="5" t="s">
        <v>166</v>
      </c>
      <c r="C326" s="5" t="s">
        <v>78</v>
      </c>
      <c r="D326" s="2">
        <v>5</v>
      </c>
      <c r="E326" s="19" t="s">
        <v>54</v>
      </c>
      <c r="F326" s="1">
        <v>20</v>
      </c>
      <c r="G326" s="1" t="s">
        <v>15</v>
      </c>
      <c r="H326" s="1">
        <f t="shared" si="4"/>
        <v>100</v>
      </c>
      <c r="I326" s="3"/>
      <c r="J326" s="1">
        <v>1</v>
      </c>
      <c r="K326" s="1">
        <v>2020</v>
      </c>
      <c r="L326" s="8" t="s">
        <v>174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6">
        <v>43832</v>
      </c>
      <c r="B327" s="5" t="s">
        <v>65</v>
      </c>
      <c r="C327" s="5" t="s">
        <v>66</v>
      </c>
      <c r="D327" s="2">
        <v>10</v>
      </c>
      <c r="E327" s="19" t="s">
        <v>19</v>
      </c>
      <c r="F327" s="1">
        <v>110</v>
      </c>
      <c r="G327" s="1" t="s">
        <v>31</v>
      </c>
      <c r="H327" s="1">
        <f t="shared" si="4"/>
        <v>1100</v>
      </c>
      <c r="I327" s="3"/>
      <c r="J327" s="1">
        <v>1</v>
      </c>
      <c r="K327" s="1">
        <v>2020</v>
      </c>
      <c r="L327" s="8" t="s">
        <v>174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6">
        <v>43832</v>
      </c>
      <c r="B328" s="5" t="s">
        <v>168</v>
      </c>
      <c r="C328" s="5" t="s">
        <v>167</v>
      </c>
      <c r="D328" s="2">
        <v>2</v>
      </c>
      <c r="E328" s="19" t="s">
        <v>19</v>
      </c>
      <c r="F328" s="1">
        <v>50.8</v>
      </c>
      <c r="G328" s="1" t="s">
        <v>31</v>
      </c>
      <c r="H328" s="1">
        <f t="shared" si="4"/>
        <v>101.6</v>
      </c>
      <c r="I328" s="3"/>
      <c r="J328" s="1">
        <v>1</v>
      </c>
      <c r="K328" s="1">
        <v>2020</v>
      </c>
      <c r="L328" s="8" t="s">
        <v>174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6">
        <v>43832</v>
      </c>
      <c r="B329" s="5" t="s">
        <v>147</v>
      </c>
      <c r="C329" s="5" t="s">
        <v>35</v>
      </c>
      <c r="D329" s="2">
        <v>2</v>
      </c>
      <c r="E329" s="19" t="s">
        <v>14</v>
      </c>
      <c r="F329" s="1">
        <v>220</v>
      </c>
      <c r="G329" s="1" t="s">
        <v>15</v>
      </c>
      <c r="H329" s="1">
        <f t="shared" si="4"/>
        <v>440</v>
      </c>
      <c r="I329" s="3"/>
      <c r="J329" s="1">
        <v>1</v>
      </c>
      <c r="K329" s="1">
        <v>2020</v>
      </c>
      <c r="L329" s="8" t="s">
        <v>174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6">
        <v>43833</v>
      </c>
      <c r="B330" s="5" t="s">
        <v>55</v>
      </c>
      <c r="C330" s="5" t="s">
        <v>17</v>
      </c>
      <c r="D330" s="2">
        <v>1</v>
      </c>
      <c r="E330" s="19" t="s">
        <v>14</v>
      </c>
      <c r="F330" s="1">
        <v>220</v>
      </c>
      <c r="G330" s="1" t="s">
        <v>15</v>
      </c>
      <c r="H330" s="1">
        <f t="shared" si="4"/>
        <v>220</v>
      </c>
      <c r="I330" s="3"/>
      <c r="J330" s="1">
        <v>1</v>
      </c>
      <c r="K330" s="1">
        <v>2020</v>
      </c>
      <c r="L330" s="8" t="s">
        <v>174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6">
        <v>43833</v>
      </c>
      <c r="B331" s="5" t="s">
        <v>55</v>
      </c>
      <c r="C331" s="5" t="s">
        <v>18</v>
      </c>
      <c r="D331" s="2">
        <v>2</v>
      </c>
      <c r="E331" s="19" t="s">
        <v>19</v>
      </c>
      <c r="F331" s="1">
        <v>30</v>
      </c>
      <c r="G331" s="1" t="s">
        <v>15</v>
      </c>
      <c r="H331" s="1">
        <f t="shared" si="4"/>
        <v>60</v>
      </c>
      <c r="I331" s="3"/>
      <c r="J331" s="1">
        <v>1</v>
      </c>
      <c r="K331" s="1">
        <v>2020</v>
      </c>
      <c r="L331" s="8" t="s">
        <v>174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6">
        <v>43833</v>
      </c>
      <c r="B332" s="5" t="s">
        <v>55</v>
      </c>
      <c r="C332" s="15" t="s">
        <v>57</v>
      </c>
      <c r="D332" s="2">
        <v>2</v>
      </c>
      <c r="E332" s="19" t="s">
        <v>19</v>
      </c>
      <c r="F332" s="1">
        <v>40</v>
      </c>
      <c r="G332" s="1" t="s">
        <v>15</v>
      </c>
      <c r="H332" s="1">
        <f t="shared" si="4"/>
        <v>80</v>
      </c>
      <c r="I332" s="3"/>
      <c r="J332" s="1">
        <v>1</v>
      </c>
      <c r="K332" s="1">
        <v>2020</v>
      </c>
      <c r="L332" s="8" t="s">
        <v>174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6">
        <v>43833</v>
      </c>
      <c r="B333" s="5" t="s">
        <v>55</v>
      </c>
      <c r="C333" s="5" t="s">
        <v>106</v>
      </c>
      <c r="D333" s="2">
        <v>1</v>
      </c>
      <c r="E333" s="19" t="s">
        <v>106</v>
      </c>
      <c r="F333" s="14">
        <v>1</v>
      </c>
      <c r="G333" s="1" t="s">
        <v>106</v>
      </c>
      <c r="H333" s="1">
        <f t="shared" si="4"/>
        <v>1</v>
      </c>
      <c r="I333" s="3"/>
      <c r="J333" s="1">
        <v>1</v>
      </c>
      <c r="K333" s="1">
        <v>2020</v>
      </c>
      <c r="L333" s="8" t="s">
        <v>174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6">
        <v>43833</v>
      </c>
      <c r="B334" s="5" t="s">
        <v>160</v>
      </c>
      <c r="C334" s="5" t="s">
        <v>35</v>
      </c>
      <c r="D334" s="2">
        <v>4</v>
      </c>
      <c r="E334" s="19" t="s">
        <v>14</v>
      </c>
      <c r="F334" s="1">
        <v>220</v>
      </c>
      <c r="G334" s="1" t="s">
        <v>15</v>
      </c>
      <c r="H334" s="1">
        <f t="shared" si="4"/>
        <v>880</v>
      </c>
      <c r="I334" s="3"/>
      <c r="J334" s="1">
        <v>1</v>
      </c>
      <c r="K334" s="1">
        <v>2020</v>
      </c>
      <c r="L334" s="8" t="s">
        <v>174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6">
        <v>43833</v>
      </c>
      <c r="B335" s="17" t="s">
        <v>160</v>
      </c>
      <c r="C335" s="5" t="s">
        <v>284</v>
      </c>
      <c r="D335" s="2">
        <v>1</v>
      </c>
      <c r="E335" s="19" t="s">
        <v>14</v>
      </c>
      <c r="F335" s="1">
        <v>220</v>
      </c>
      <c r="G335" s="1" t="s">
        <v>15</v>
      </c>
      <c r="H335" s="1">
        <f t="shared" si="4"/>
        <v>220</v>
      </c>
      <c r="I335" s="3"/>
      <c r="J335" s="1">
        <v>1</v>
      </c>
      <c r="K335" s="1">
        <v>2020</v>
      </c>
      <c r="L335" s="8" t="s">
        <v>174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6">
        <v>43833</v>
      </c>
      <c r="B336" s="17" t="s">
        <v>160</v>
      </c>
      <c r="C336" s="5" t="s">
        <v>18</v>
      </c>
      <c r="D336" s="2">
        <v>4</v>
      </c>
      <c r="E336" s="19" t="s">
        <v>19</v>
      </c>
      <c r="F336" s="1">
        <v>54</v>
      </c>
      <c r="G336" s="1" t="s">
        <v>15</v>
      </c>
      <c r="H336" s="1">
        <f t="shared" si="4"/>
        <v>216</v>
      </c>
      <c r="I336" s="3"/>
      <c r="J336" s="1">
        <v>1</v>
      </c>
      <c r="K336" s="1">
        <v>2020</v>
      </c>
      <c r="L336" s="8" t="s">
        <v>174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6">
        <v>43833</v>
      </c>
      <c r="B337" s="17" t="s">
        <v>160</v>
      </c>
      <c r="C337" s="5" t="s">
        <v>20</v>
      </c>
      <c r="D337" s="2">
        <v>1</v>
      </c>
      <c r="E337" s="19" t="s">
        <v>19</v>
      </c>
      <c r="F337" s="1">
        <v>54</v>
      </c>
      <c r="G337" s="1" t="s">
        <v>15</v>
      </c>
      <c r="H337" s="1">
        <f t="shared" si="4"/>
        <v>54</v>
      </c>
      <c r="I337" s="3"/>
      <c r="J337" s="1">
        <v>1</v>
      </c>
      <c r="K337" s="1">
        <v>2020</v>
      </c>
      <c r="L337" s="8" t="s">
        <v>174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6">
        <v>43833</v>
      </c>
      <c r="B338" s="17" t="s">
        <v>160</v>
      </c>
      <c r="C338" s="5" t="s">
        <v>78</v>
      </c>
      <c r="D338" s="2">
        <v>8</v>
      </c>
      <c r="E338" s="19" t="s">
        <v>54</v>
      </c>
      <c r="F338" s="1">
        <v>20</v>
      </c>
      <c r="G338" s="1" t="s">
        <v>15</v>
      </c>
      <c r="H338" s="1">
        <f t="shared" si="4"/>
        <v>160</v>
      </c>
      <c r="I338" s="3"/>
      <c r="J338" s="1">
        <v>1</v>
      </c>
      <c r="K338" s="1">
        <v>2020</v>
      </c>
      <c r="L338" s="8" t="s">
        <v>174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6">
        <v>43833</v>
      </c>
      <c r="B339" s="17" t="s">
        <v>160</v>
      </c>
      <c r="C339" s="5" t="s">
        <v>284</v>
      </c>
      <c r="D339" s="2">
        <v>5</v>
      </c>
      <c r="E339" s="19" t="s">
        <v>14</v>
      </c>
      <c r="F339" s="1">
        <v>220</v>
      </c>
      <c r="G339" s="1" t="s">
        <v>15</v>
      </c>
      <c r="H339" s="1">
        <f t="shared" si="4"/>
        <v>1100</v>
      </c>
      <c r="I339" s="3"/>
      <c r="J339" s="1">
        <v>1</v>
      </c>
      <c r="K339" s="1">
        <v>2020</v>
      </c>
      <c r="L339" s="8" t="s">
        <v>174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6">
        <v>43833</v>
      </c>
      <c r="B340" s="17" t="s">
        <v>160</v>
      </c>
      <c r="C340" s="5" t="s">
        <v>252</v>
      </c>
      <c r="D340" s="2">
        <v>2</v>
      </c>
      <c r="E340" s="19" t="s">
        <v>14</v>
      </c>
      <c r="F340" s="1">
        <v>200</v>
      </c>
      <c r="G340" s="1" t="s">
        <v>15</v>
      </c>
      <c r="H340" s="1">
        <f t="shared" si="4"/>
        <v>400</v>
      </c>
      <c r="I340" s="3"/>
      <c r="J340" s="1">
        <v>1</v>
      </c>
      <c r="K340" s="1">
        <v>2020</v>
      </c>
      <c r="L340" s="8" t="s">
        <v>174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6">
        <v>43836</v>
      </c>
      <c r="B341" s="5" t="s">
        <v>62</v>
      </c>
      <c r="C341" s="5" t="s">
        <v>13</v>
      </c>
      <c r="D341" s="2">
        <v>1</v>
      </c>
      <c r="E341" s="19" t="s">
        <v>14</v>
      </c>
      <c r="F341" s="1">
        <v>225</v>
      </c>
      <c r="G341" s="1" t="s">
        <v>15</v>
      </c>
      <c r="H341" s="1">
        <f t="shared" si="4"/>
        <v>225</v>
      </c>
      <c r="I341" s="3"/>
      <c r="J341" s="1">
        <v>1</v>
      </c>
      <c r="K341" s="1">
        <v>2020</v>
      </c>
      <c r="L341" s="8" t="s">
        <v>174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6">
        <v>43836</v>
      </c>
      <c r="B342" s="5" t="s">
        <v>62</v>
      </c>
      <c r="C342" s="5" t="s">
        <v>13</v>
      </c>
      <c r="D342" s="2">
        <v>1</v>
      </c>
      <c r="E342" s="19" t="s">
        <v>14</v>
      </c>
      <c r="F342" s="1">
        <v>210</v>
      </c>
      <c r="G342" s="1" t="s">
        <v>15</v>
      </c>
      <c r="H342" s="1">
        <f t="shared" si="4"/>
        <v>210</v>
      </c>
      <c r="I342" s="3"/>
      <c r="J342" s="1">
        <v>1</v>
      </c>
      <c r="K342" s="1">
        <v>2020</v>
      </c>
      <c r="L342" s="8" t="s">
        <v>174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6">
        <v>43833</v>
      </c>
      <c r="B343" s="5" t="s">
        <v>113</v>
      </c>
      <c r="C343" s="5" t="s">
        <v>108</v>
      </c>
      <c r="D343" s="2">
        <v>3</v>
      </c>
      <c r="E343" s="19" t="s">
        <v>54</v>
      </c>
      <c r="F343" s="1">
        <v>20</v>
      </c>
      <c r="G343" s="1" t="s">
        <v>15</v>
      </c>
      <c r="H343" s="1">
        <f t="shared" si="4"/>
        <v>60</v>
      </c>
      <c r="I343" s="3"/>
      <c r="J343" s="1">
        <v>1</v>
      </c>
      <c r="K343" s="1">
        <v>2020</v>
      </c>
      <c r="L343" s="8" t="s">
        <v>174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6">
        <v>43834</v>
      </c>
      <c r="B344" s="5" t="s">
        <v>113</v>
      </c>
      <c r="C344" s="5" t="s">
        <v>284</v>
      </c>
      <c r="D344" s="2">
        <v>3</v>
      </c>
      <c r="E344" s="19" t="s">
        <v>14</v>
      </c>
      <c r="F344" s="1">
        <v>220</v>
      </c>
      <c r="G344" s="1" t="s">
        <v>15</v>
      </c>
      <c r="H344" s="1">
        <f t="shared" si="4"/>
        <v>660</v>
      </c>
      <c r="I344" s="3"/>
      <c r="J344" s="1">
        <v>1</v>
      </c>
      <c r="K344" s="1">
        <v>2020</v>
      </c>
      <c r="L344" s="8" t="s">
        <v>174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6">
        <v>43834</v>
      </c>
      <c r="B345" s="5" t="s">
        <v>113</v>
      </c>
      <c r="C345" s="5" t="s">
        <v>284</v>
      </c>
      <c r="D345" s="2">
        <v>3</v>
      </c>
      <c r="E345" s="19" t="s">
        <v>14</v>
      </c>
      <c r="F345" s="1">
        <v>220</v>
      </c>
      <c r="G345" s="1" t="s">
        <v>15</v>
      </c>
      <c r="H345" s="1">
        <f t="shared" si="4"/>
        <v>660</v>
      </c>
      <c r="I345" s="3"/>
      <c r="J345" s="1">
        <v>1</v>
      </c>
      <c r="K345" s="1">
        <v>2020</v>
      </c>
      <c r="L345" s="8" t="s">
        <v>174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6">
        <v>43833</v>
      </c>
      <c r="B346" s="5" t="s">
        <v>115</v>
      </c>
      <c r="C346" s="5" t="s">
        <v>17</v>
      </c>
      <c r="D346" s="2">
        <v>4</v>
      </c>
      <c r="E346" s="19" t="s">
        <v>14</v>
      </c>
      <c r="F346" s="1">
        <v>220</v>
      </c>
      <c r="G346" s="1" t="s">
        <v>15</v>
      </c>
      <c r="H346" s="1">
        <f t="shared" si="4"/>
        <v>880</v>
      </c>
      <c r="I346" s="3"/>
      <c r="J346" s="1">
        <v>1</v>
      </c>
      <c r="K346" s="1">
        <v>2020</v>
      </c>
      <c r="L346" s="8" t="s">
        <v>174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6">
        <v>43833</v>
      </c>
      <c r="B347" s="5" t="s">
        <v>115</v>
      </c>
      <c r="C347" s="5" t="s">
        <v>18</v>
      </c>
      <c r="D347" s="2">
        <v>2</v>
      </c>
      <c r="E347" s="19" t="s">
        <v>19</v>
      </c>
      <c r="F347" s="1">
        <v>53.7</v>
      </c>
      <c r="G347" s="1" t="s">
        <v>15</v>
      </c>
      <c r="H347" s="1">
        <f t="shared" si="4"/>
        <v>107.4</v>
      </c>
      <c r="I347" s="3"/>
      <c r="J347" s="1">
        <v>1</v>
      </c>
      <c r="K347" s="1">
        <v>2020</v>
      </c>
      <c r="L347" s="8" t="s">
        <v>174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6">
        <v>43833</v>
      </c>
      <c r="B348" s="5" t="s">
        <v>115</v>
      </c>
      <c r="C348" s="5" t="s">
        <v>151</v>
      </c>
      <c r="D348" s="2">
        <v>3</v>
      </c>
      <c r="E348" s="19" t="s">
        <v>54</v>
      </c>
      <c r="F348" s="1">
        <v>22</v>
      </c>
      <c r="G348" s="1" t="s">
        <v>15</v>
      </c>
      <c r="H348" s="1">
        <f t="shared" si="4"/>
        <v>66</v>
      </c>
      <c r="I348" s="3"/>
      <c r="J348" s="1">
        <v>1</v>
      </c>
      <c r="K348" s="1">
        <v>2020</v>
      </c>
      <c r="L348" s="8" t="s">
        <v>174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6">
        <v>43833</v>
      </c>
      <c r="B349" s="5" t="s">
        <v>115</v>
      </c>
      <c r="C349" s="5" t="s">
        <v>60</v>
      </c>
      <c r="D349" s="2">
        <v>4</v>
      </c>
      <c r="E349" s="19" t="s">
        <v>14</v>
      </c>
      <c r="F349" s="1">
        <v>5</v>
      </c>
      <c r="G349" s="1" t="s">
        <v>15</v>
      </c>
      <c r="H349" s="1">
        <f t="shared" si="4"/>
        <v>20</v>
      </c>
      <c r="I349" s="3"/>
      <c r="J349" s="1">
        <v>1</v>
      </c>
      <c r="K349" s="1">
        <v>2020</v>
      </c>
      <c r="L349" s="8" t="s">
        <v>174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6">
        <v>43834</v>
      </c>
      <c r="B350" s="5" t="s">
        <v>61</v>
      </c>
      <c r="C350" s="5" t="s">
        <v>35</v>
      </c>
      <c r="D350" s="2">
        <v>6</v>
      </c>
      <c r="E350" s="19" t="s">
        <v>14</v>
      </c>
      <c r="F350" s="1">
        <v>220</v>
      </c>
      <c r="G350" s="1" t="s">
        <v>15</v>
      </c>
      <c r="H350" s="1">
        <f t="shared" si="4"/>
        <v>1320</v>
      </c>
      <c r="I350" s="3"/>
      <c r="J350" s="1">
        <v>1</v>
      </c>
      <c r="K350" s="1">
        <v>2020</v>
      </c>
      <c r="L350" s="8" t="s">
        <v>174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6">
        <v>43834</v>
      </c>
      <c r="B351" s="5" t="s">
        <v>61</v>
      </c>
      <c r="C351" s="5" t="s">
        <v>18</v>
      </c>
      <c r="D351" s="2">
        <v>6</v>
      </c>
      <c r="E351" s="19" t="s">
        <v>19</v>
      </c>
      <c r="F351" s="1">
        <v>54</v>
      </c>
      <c r="G351" s="1" t="s">
        <v>15</v>
      </c>
      <c r="H351" s="1">
        <f t="shared" si="4"/>
        <v>324</v>
      </c>
      <c r="I351" s="3"/>
      <c r="J351" s="1">
        <v>1</v>
      </c>
      <c r="K351" s="1">
        <v>2020</v>
      </c>
      <c r="L351" s="8" t="s">
        <v>174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6">
        <v>43834</v>
      </c>
      <c r="B352" s="5" t="s">
        <v>61</v>
      </c>
      <c r="C352" s="5" t="s">
        <v>20</v>
      </c>
      <c r="D352" s="2">
        <v>3</v>
      </c>
      <c r="E352" s="19" t="s">
        <v>19</v>
      </c>
      <c r="F352" s="1">
        <v>54</v>
      </c>
      <c r="G352" s="1" t="s">
        <v>15</v>
      </c>
      <c r="H352" s="1">
        <f t="shared" si="4"/>
        <v>162</v>
      </c>
      <c r="I352" s="3"/>
      <c r="J352" s="1">
        <v>1</v>
      </c>
      <c r="K352" s="1">
        <v>2020</v>
      </c>
      <c r="L352" s="8" t="s">
        <v>174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6">
        <v>43836</v>
      </c>
      <c r="B353" s="5" t="s">
        <v>29</v>
      </c>
      <c r="C353" s="5" t="s">
        <v>30</v>
      </c>
      <c r="D353" s="2">
        <v>3</v>
      </c>
      <c r="E353" s="19" t="s">
        <v>19</v>
      </c>
      <c r="F353" s="1">
        <v>200</v>
      </c>
      <c r="G353" s="1" t="s">
        <v>31</v>
      </c>
      <c r="H353" s="1">
        <f t="shared" si="4"/>
        <v>600</v>
      </c>
      <c r="I353" s="3"/>
      <c r="J353" s="1">
        <v>1</v>
      </c>
      <c r="K353" s="1">
        <v>2020</v>
      </c>
      <c r="L353" s="8" t="s">
        <v>174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6">
        <v>43838</v>
      </c>
      <c r="B354" s="5" t="s">
        <v>113</v>
      </c>
      <c r="C354" s="5" t="s">
        <v>78</v>
      </c>
      <c r="D354" s="2">
        <v>5</v>
      </c>
      <c r="E354" s="19" t="s">
        <v>54</v>
      </c>
      <c r="F354" s="1">
        <v>20</v>
      </c>
      <c r="G354" s="1" t="s">
        <v>15</v>
      </c>
      <c r="H354" s="1">
        <f t="shared" si="4"/>
        <v>100</v>
      </c>
      <c r="I354" s="3"/>
      <c r="J354" s="1">
        <v>1</v>
      </c>
      <c r="K354" s="1">
        <v>2020</v>
      </c>
      <c r="L354" s="8" t="s">
        <v>174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6">
        <v>43836</v>
      </c>
      <c r="B355" s="5" t="s">
        <v>65</v>
      </c>
      <c r="C355" s="5" t="s">
        <v>66</v>
      </c>
      <c r="D355" s="2">
        <v>20</v>
      </c>
      <c r="E355" s="19" t="s">
        <v>19</v>
      </c>
      <c r="F355" s="1">
        <v>110</v>
      </c>
      <c r="G355" s="1" t="s">
        <v>31</v>
      </c>
      <c r="H355" s="1">
        <f t="shared" si="4"/>
        <v>2200</v>
      </c>
      <c r="I355" s="3"/>
      <c r="J355" s="1">
        <v>1</v>
      </c>
      <c r="K355" s="1">
        <v>2020</v>
      </c>
      <c r="L355" s="8" t="s">
        <v>174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6">
        <v>43836</v>
      </c>
      <c r="B356" s="5" t="s">
        <v>64</v>
      </c>
      <c r="C356" s="5" t="s">
        <v>33</v>
      </c>
      <c r="D356" s="2">
        <v>5</v>
      </c>
      <c r="E356" s="19" t="s">
        <v>14</v>
      </c>
      <c r="F356" s="1">
        <v>225</v>
      </c>
      <c r="G356" s="1" t="s">
        <v>15</v>
      </c>
      <c r="H356" s="1">
        <f t="shared" si="4"/>
        <v>1125</v>
      </c>
      <c r="I356" s="3"/>
      <c r="J356" s="1">
        <v>1</v>
      </c>
      <c r="K356" s="1">
        <v>2020</v>
      </c>
      <c r="L356" s="8" t="s">
        <v>174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6">
        <v>43836</v>
      </c>
      <c r="B357" s="5" t="s">
        <v>64</v>
      </c>
      <c r="C357" s="5" t="s">
        <v>18</v>
      </c>
      <c r="D357" s="2">
        <v>5</v>
      </c>
      <c r="E357" s="19" t="s">
        <v>19</v>
      </c>
      <c r="F357" s="1">
        <v>54</v>
      </c>
      <c r="G357" s="1" t="s">
        <v>15</v>
      </c>
      <c r="H357" s="1">
        <f t="shared" si="4"/>
        <v>270</v>
      </c>
      <c r="I357" s="3"/>
      <c r="J357" s="1">
        <v>1</v>
      </c>
      <c r="K357" s="1">
        <v>2020</v>
      </c>
      <c r="L357" s="8" t="s">
        <v>174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6">
        <v>43836</v>
      </c>
      <c r="B358" s="5" t="s">
        <v>64</v>
      </c>
      <c r="C358" s="5" t="s">
        <v>40</v>
      </c>
      <c r="D358" s="2">
        <v>5</v>
      </c>
      <c r="E358" s="19" t="s">
        <v>19</v>
      </c>
      <c r="F358" s="1">
        <v>54</v>
      </c>
      <c r="G358" s="1" t="s">
        <v>15</v>
      </c>
      <c r="H358" s="1">
        <f t="shared" si="4"/>
        <v>270</v>
      </c>
      <c r="I358" s="3"/>
      <c r="J358" s="1">
        <v>1</v>
      </c>
      <c r="K358" s="1">
        <v>2020</v>
      </c>
      <c r="L358" s="8" t="s">
        <v>174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6">
        <v>43836</v>
      </c>
      <c r="B359" s="5" t="s">
        <v>64</v>
      </c>
      <c r="C359" s="5" t="s">
        <v>60</v>
      </c>
      <c r="D359" s="2">
        <v>8</v>
      </c>
      <c r="E359" s="19" t="s">
        <v>22</v>
      </c>
      <c r="F359" s="1">
        <v>5</v>
      </c>
      <c r="G359" s="1" t="s">
        <v>15</v>
      </c>
      <c r="H359" s="1">
        <f t="shared" si="4"/>
        <v>40</v>
      </c>
      <c r="I359" s="3"/>
      <c r="J359" s="1">
        <v>1</v>
      </c>
      <c r="K359" s="1">
        <v>2020</v>
      </c>
      <c r="L359" s="8" t="s">
        <v>174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6">
        <v>43836</v>
      </c>
      <c r="B360" s="5" t="s">
        <v>68</v>
      </c>
      <c r="C360" s="5" t="s">
        <v>33</v>
      </c>
      <c r="D360" s="2">
        <v>4</v>
      </c>
      <c r="E360" s="19" t="s">
        <v>14</v>
      </c>
      <c r="F360" s="1">
        <v>225</v>
      </c>
      <c r="G360" s="1" t="s">
        <v>15</v>
      </c>
      <c r="H360" s="1">
        <f t="shared" si="4"/>
        <v>900</v>
      </c>
      <c r="I360" s="3"/>
      <c r="J360" s="1">
        <v>1</v>
      </c>
      <c r="K360" s="1">
        <v>2020</v>
      </c>
      <c r="L360" s="8" t="s">
        <v>174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6">
        <v>43836</v>
      </c>
      <c r="B361" s="5" t="s">
        <v>68</v>
      </c>
      <c r="C361" s="5" t="s">
        <v>18</v>
      </c>
      <c r="D361" s="2">
        <v>4</v>
      </c>
      <c r="E361" s="19" t="s">
        <v>19</v>
      </c>
      <c r="F361" s="1">
        <v>30</v>
      </c>
      <c r="G361" s="1" t="s">
        <v>15</v>
      </c>
      <c r="H361" s="1">
        <f t="shared" si="4"/>
        <v>120</v>
      </c>
      <c r="I361" s="3"/>
      <c r="J361" s="1">
        <v>1</v>
      </c>
      <c r="K361" s="1">
        <v>2020</v>
      </c>
      <c r="L361" s="8" t="s">
        <v>174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6">
        <v>43836</v>
      </c>
      <c r="B362" s="5" t="s">
        <v>68</v>
      </c>
      <c r="C362" s="5" t="s">
        <v>23</v>
      </c>
      <c r="D362" s="2">
        <v>10</v>
      </c>
      <c r="E362" s="19" t="s">
        <v>24</v>
      </c>
      <c r="F362" s="1">
        <v>25</v>
      </c>
      <c r="G362" s="1" t="s">
        <v>15</v>
      </c>
      <c r="H362" s="1">
        <f t="shared" si="4"/>
        <v>250</v>
      </c>
      <c r="I362" s="3"/>
      <c r="J362" s="1">
        <v>1</v>
      </c>
      <c r="K362" s="1">
        <v>2020</v>
      </c>
      <c r="L362" s="8" t="s">
        <v>174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6">
        <v>43836</v>
      </c>
      <c r="B363" s="5" t="s">
        <v>68</v>
      </c>
      <c r="C363" s="5" t="s">
        <v>60</v>
      </c>
      <c r="D363" s="2">
        <v>4</v>
      </c>
      <c r="E363" s="19" t="s">
        <v>22</v>
      </c>
      <c r="F363" s="1">
        <v>5</v>
      </c>
      <c r="G363" s="1" t="s">
        <v>15</v>
      </c>
      <c r="H363" s="1">
        <f t="shared" si="4"/>
        <v>20</v>
      </c>
      <c r="I363" s="3"/>
      <c r="J363" s="1">
        <v>1</v>
      </c>
      <c r="K363" s="1">
        <v>2020</v>
      </c>
      <c r="L363" s="8" t="s">
        <v>174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6">
        <v>43836</v>
      </c>
      <c r="B364" s="5" t="s">
        <v>68</v>
      </c>
      <c r="C364" s="5" t="s">
        <v>71</v>
      </c>
      <c r="D364" s="2">
        <v>1</v>
      </c>
      <c r="E364" s="19" t="s">
        <v>54</v>
      </c>
      <c r="F364" s="1">
        <v>15</v>
      </c>
      <c r="G364" s="1" t="s">
        <v>175</v>
      </c>
      <c r="H364" s="1">
        <f t="shared" si="4"/>
        <v>15</v>
      </c>
      <c r="I364" s="3"/>
      <c r="J364" s="1">
        <v>1</v>
      </c>
      <c r="K364" s="1">
        <v>2020</v>
      </c>
      <c r="L364" s="8" t="s">
        <v>174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6">
        <v>43838</v>
      </c>
      <c r="B365" s="5" t="s">
        <v>59</v>
      </c>
      <c r="C365" s="5" t="s">
        <v>39</v>
      </c>
      <c r="D365" s="2">
        <v>4</v>
      </c>
      <c r="E365" s="19" t="s">
        <v>14</v>
      </c>
      <c r="F365" s="1">
        <v>220</v>
      </c>
      <c r="G365" s="1" t="s">
        <v>15</v>
      </c>
      <c r="H365" s="1">
        <f t="shared" si="4"/>
        <v>880</v>
      </c>
      <c r="I365" s="3"/>
      <c r="J365" s="1">
        <v>1</v>
      </c>
      <c r="K365" s="1">
        <v>2020</v>
      </c>
      <c r="L365" s="8" t="s">
        <v>174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6">
        <v>43838</v>
      </c>
      <c r="B366" s="5" t="s">
        <v>59</v>
      </c>
      <c r="C366" s="17" t="s">
        <v>298</v>
      </c>
      <c r="D366" s="2">
        <v>1</v>
      </c>
      <c r="E366" s="19" t="s">
        <v>14</v>
      </c>
      <c r="F366" s="1">
        <v>220</v>
      </c>
      <c r="G366" s="1" t="s">
        <v>15</v>
      </c>
      <c r="H366" s="1">
        <f t="shared" si="4"/>
        <v>220</v>
      </c>
      <c r="I366" s="3"/>
      <c r="J366" s="1">
        <v>1</v>
      </c>
      <c r="K366" s="1">
        <v>2020</v>
      </c>
      <c r="L366" s="8" t="s">
        <v>174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6">
        <v>43838</v>
      </c>
      <c r="B367" s="5" t="s">
        <v>59</v>
      </c>
      <c r="C367" s="5" t="s">
        <v>121</v>
      </c>
      <c r="D367" s="2">
        <v>10</v>
      </c>
      <c r="E367" s="19" t="s">
        <v>19</v>
      </c>
      <c r="F367" s="1">
        <v>60</v>
      </c>
      <c r="G367" s="1" t="s">
        <v>15</v>
      </c>
      <c r="H367" s="1">
        <f t="shared" si="4"/>
        <v>600</v>
      </c>
      <c r="I367" s="3"/>
      <c r="J367" s="1">
        <v>1</v>
      </c>
      <c r="K367" s="1">
        <v>2020</v>
      </c>
      <c r="L367" s="8" t="s">
        <v>174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6">
        <v>43839</v>
      </c>
      <c r="B368" s="5" t="s">
        <v>16</v>
      </c>
      <c r="C368" s="5" t="s">
        <v>17</v>
      </c>
      <c r="D368" s="2">
        <v>3</v>
      </c>
      <c r="E368" s="19" t="s">
        <v>14</v>
      </c>
      <c r="F368" s="1">
        <v>220</v>
      </c>
      <c r="G368" s="1" t="s">
        <v>15</v>
      </c>
      <c r="H368" s="1">
        <f t="shared" si="4"/>
        <v>660</v>
      </c>
      <c r="I368" s="3"/>
      <c r="J368" s="1">
        <v>1</v>
      </c>
      <c r="K368" s="1">
        <v>2020</v>
      </c>
      <c r="L368" s="8" t="s">
        <v>174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6">
        <v>43839</v>
      </c>
      <c r="B369" s="5" t="s">
        <v>16</v>
      </c>
      <c r="C369" s="5" t="s">
        <v>18</v>
      </c>
      <c r="D369" s="2">
        <v>2</v>
      </c>
      <c r="E369" s="19" t="s">
        <v>19</v>
      </c>
      <c r="F369" s="1">
        <v>30</v>
      </c>
      <c r="G369" s="1" t="s">
        <v>15</v>
      </c>
      <c r="H369" s="1">
        <f t="shared" si="4"/>
        <v>60</v>
      </c>
      <c r="I369" s="3"/>
      <c r="J369" s="1">
        <v>1</v>
      </c>
      <c r="K369" s="1">
        <v>2020</v>
      </c>
      <c r="L369" s="8" t="s">
        <v>174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6">
        <v>43839</v>
      </c>
      <c r="B370" s="5" t="s">
        <v>16</v>
      </c>
      <c r="C370" s="5" t="s">
        <v>23</v>
      </c>
      <c r="D370" s="2">
        <v>10</v>
      </c>
      <c r="E370" s="19" t="s">
        <v>24</v>
      </c>
      <c r="F370" s="1">
        <v>25</v>
      </c>
      <c r="G370" s="1" t="s">
        <v>15</v>
      </c>
      <c r="H370" s="1">
        <f t="shared" si="4"/>
        <v>250</v>
      </c>
      <c r="I370" s="3"/>
      <c r="J370" s="1">
        <v>1</v>
      </c>
      <c r="K370" s="1">
        <v>2020</v>
      </c>
      <c r="L370" s="8" t="s">
        <v>174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6">
        <v>43839</v>
      </c>
      <c r="B371" s="5" t="s">
        <v>16</v>
      </c>
      <c r="C371" s="5" t="s">
        <v>41</v>
      </c>
      <c r="D371" s="2">
        <v>1</v>
      </c>
      <c r="E371" s="19" t="s">
        <v>24</v>
      </c>
      <c r="F371" s="1">
        <v>10</v>
      </c>
      <c r="G371" s="1" t="s">
        <v>15</v>
      </c>
      <c r="H371" s="1">
        <f t="shared" si="4"/>
        <v>10</v>
      </c>
      <c r="I371" s="3"/>
      <c r="J371" s="1">
        <v>1</v>
      </c>
      <c r="K371" s="1">
        <v>2020</v>
      </c>
      <c r="L371" s="8" t="s">
        <v>174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6">
        <v>43839</v>
      </c>
      <c r="B372" s="5" t="s">
        <v>16</v>
      </c>
      <c r="C372" s="5" t="s">
        <v>67</v>
      </c>
      <c r="D372" s="2">
        <v>2</v>
      </c>
      <c r="E372" s="19" t="s">
        <v>22</v>
      </c>
      <c r="F372" s="1">
        <v>5</v>
      </c>
      <c r="G372" s="1" t="s">
        <v>15</v>
      </c>
      <c r="H372" s="1">
        <f t="shared" si="4"/>
        <v>10</v>
      </c>
      <c r="I372" s="3"/>
      <c r="J372" s="1">
        <v>1</v>
      </c>
      <c r="K372" s="1">
        <v>2020</v>
      </c>
      <c r="L372" s="8" t="s">
        <v>174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6">
        <v>43837</v>
      </c>
      <c r="B373" s="5" t="s">
        <v>64</v>
      </c>
      <c r="C373" s="5" t="s">
        <v>143</v>
      </c>
      <c r="D373" s="2">
        <v>1</v>
      </c>
      <c r="E373" s="19" t="s">
        <v>176</v>
      </c>
      <c r="F373" s="1">
        <v>1152</v>
      </c>
      <c r="G373" s="1" t="s">
        <v>15</v>
      </c>
      <c r="H373" s="1">
        <f t="shared" si="4"/>
        <v>1152</v>
      </c>
      <c r="I373" s="3"/>
      <c r="J373" s="1">
        <v>1</v>
      </c>
      <c r="K373" s="1">
        <v>2020</v>
      </c>
      <c r="L373" s="8" t="s">
        <v>174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6">
        <v>43839</v>
      </c>
      <c r="B374" s="5" t="s">
        <v>160</v>
      </c>
      <c r="C374" s="5" t="s">
        <v>35</v>
      </c>
      <c r="D374" s="2">
        <v>4</v>
      </c>
      <c r="E374" s="19" t="s">
        <v>14</v>
      </c>
      <c r="F374" s="1">
        <v>220</v>
      </c>
      <c r="G374" s="1" t="s">
        <v>15</v>
      </c>
      <c r="H374" s="1">
        <f t="shared" si="4"/>
        <v>880</v>
      </c>
      <c r="I374" s="3"/>
      <c r="J374" s="1">
        <v>1</v>
      </c>
      <c r="K374" s="1">
        <v>2020</v>
      </c>
      <c r="L374" s="8" t="s">
        <v>174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6">
        <v>43839</v>
      </c>
      <c r="B375" s="5" t="s">
        <v>160</v>
      </c>
      <c r="C375" s="5" t="s">
        <v>18</v>
      </c>
      <c r="D375" s="2">
        <v>4</v>
      </c>
      <c r="E375" s="19" t="s">
        <v>19</v>
      </c>
      <c r="F375" s="1">
        <v>54</v>
      </c>
      <c r="G375" s="1" t="s">
        <v>15</v>
      </c>
      <c r="H375" s="1">
        <f t="shared" si="4"/>
        <v>216</v>
      </c>
      <c r="I375" s="3"/>
      <c r="J375" s="1">
        <v>1</v>
      </c>
      <c r="K375" s="1">
        <v>2020</v>
      </c>
      <c r="L375" s="8" t="s">
        <v>174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6">
        <v>43839</v>
      </c>
      <c r="B376" s="5" t="s">
        <v>160</v>
      </c>
      <c r="C376" s="5" t="s">
        <v>20</v>
      </c>
      <c r="D376" s="2">
        <v>1</v>
      </c>
      <c r="E376" s="19" t="s">
        <v>19</v>
      </c>
      <c r="F376" s="1">
        <v>54</v>
      </c>
      <c r="G376" s="1" t="s">
        <v>15</v>
      </c>
      <c r="H376" s="1">
        <f t="shared" si="4"/>
        <v>54</v>
      </c>
      <c r="I376" s="3"/>
      <c r="J376" s="1">
        <v>1</v>
      </c>
      <c r="K376" s="1">
        <v>2020</v>
      </c>
      <c r="L376" s="8" t="s">
        <v>174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6">
        <v>43839</v>
      </c>
      <c r="B377" s="5" t="s">
        <v>160</v>
      </c>
      <c r="C377" s="5" t="s">
        <v>78</v>
      </c>
      <c r="D377" s="2">
        <v>4</v>
      </c>
      <c r="E377" s="19" t="s">
        <v>54</v>
      </c>
      <c r="F377" s="1">
        <v>20</v>
      </c>
      <c r="G377" s="1" t="s">
        <v>15</v>
      </c>
      <c r="H377" s="1">
        <f t="shared" si="4"/>
        <v>80</v>
      </c>
      <c r="I377" s="3"/>
      <c r="J377" s="1">
        <v>1</v>
      </c>
      <c r="K377" s="1">
        <v>2020</v>
      </c>
      <c r="L377" s="8" t="s">
        <v>174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6">
        <v>43839</v>
      </c>
      <c r="B378" s="5" t="s">
        <v>150</v>
      </c>
      <c r="C378" s="17" t="s">
        <v>100</v>
      </c>
      <c r="D378" s="2">
        <v>4</v>
      </c>
      <c r="E378" s="19" t="s">
        <v>14</v>
      </c>
      <c r="F378" s="1">
        <v>200</v>
      </c>
      <c r="G378" s="1" t="s">
        <v>15</v>
      </c>
      <c r="H378" s="1">
        <f t="shared" si="4"/>
        <v>800</v>
      </c>
      <c r="I378" s="3"/>
      <c r="J378" s="1">
        <v>1</v>
      </c>
      <c r="K378" s="1">
        <v>2020</v>
      </c>
      <c r="L378" s="8" t="s">
        <v>174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6">
        <v>43839</v>
      </c>
      <c r="B379" s="5" t="s">
        <v>150</v>
      </c>
      <c r="C379" s="17" t="s">
        <v>101</v>
      </c>
      <c r="D379" s="2">
        <v>4</v>
      </c>
      <c r="E379" s="19" t="s">
        <v>14</v>
      </c>
      <c r="F379" s="1">
        <v>250</v>
      </c>
      <c r="G379" s="1" t="s">
        <v>15</v>
      </c>
      <c r="H379" s="1">
        <f t="shared" si="4"/>
        <v>1000</v>
      </c>
      <c r="I379" s="3"/>
      <c r="J379" s="1">
        <v>1</v>
      </c>
      <c r="K379" s="1">
        <v>2020</v>
      </c>
      <c r="L379" s="8" t="s">
        <v>174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6">
        <v>43839</v>
      </c>
      <c r="B380" s="5" t="s">
        <v>150</v>
      </c>
      <c r="C380" s="5" t="s">
        <v>102</v>
      </c>
      <c r="D380" s="2">
        <v>1</v>
      </c>
      <c r="E380" s="19" t="s">
        <v>14</v>
      </c>
      <c r="F380" s="1">
        <v>250</v>
      </c>
      <c r="G380" s="1" t="s">
        <v>15</v>
      </c>
      <c r="H380" s="1">
        <f t="shared" si="4"/>
        <v>250</v>
      </c>
      <c r="I380" s="3"/>
      <c r="J380" s="1">
        <v>1</v>
      </c>
      <c r="K380" s="1">
        <v>2020</v>
      </c>
      <c r="L380" s="8" t="s">
        <v>174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6">
        <v>43839</v>
      </c>
      <c r="B381" s="5" t="s">
        <v>150</v>
      </c>
      <c r="C381" s="5" t="s">
        <v>103</v>
      </c>
      <c r="D381" s="2">
        <v>3</v>
      </c>
      <c r="E381" s="19" t="s">
        <v>26</v>
      </c>
      <c r="F381" s="1">
        <v>5</v>
      </c>
      <c r="G381" s="1" t="s">
        <v>15</v>
      </c>
      <c r="H381" s="1">
        <f t="shared" si="4"/>
        <v>15</v>
      </c>
      <c r="I381" s="3"/>
      <c r="J381" s="1">
        <v>1</v>
      </c>
      <c r="K381" s="1">
        <v>2020</v>
      </c>
      <c r="L381" s="8" t="s">
        <v>174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6">
        <v>43836</v>
      </c>
      <c r="B382" s="5" t="s">
        <v>64</v>
      </c>
      <c r="C382" s="5" t="s">
        <v>33</v>
      </c>
      <c r="D382" s="2">
        <v>5</v>
      </c>
      <c r="E382" s="19" t="s">
        <v>14</v>
      </c>
      <c r="F382" s="1">
        <v>225</v>
      </c>
      <c r="G382" s="1" t="s">
        <v>15</v>
      </c>
      <c r="H382" s="1">
        <f t="shared" si="4"/>
        <v>1125</v>
      </c>
      <c r="I382" s="3"/>
      <c r="J382" s="1">
        <v>1</v>
      </c>
      <c r="K382" s="1">
        <v>2020</v>
      </c>
      <c r="L382" s="8" t="s">
        <v>174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6">
        <v>43836</v>
      </c>
      <c r="B383" s="5" t="s">
        <v>64</v>
      </c>
      <c r="C383" s="5" t="s">
        <v>18</v>
      </c>
      <c r="D383" s="2">
        <v>5</v>
      </c>
      <c r="E383" s="19" t="s">
        <v>19</v>
      </c>
      <c r="F383" s="1">
        <v>54</v>
      </c>
      <c r="G383" s="1" t="s">
        <v>15</v>
      </c>
      <c r="H383" s="1">
        <f t="shared" si="4"/>
        <v>270</v>
      </c>
      <c r="I383" s="3"/>
      <c r="J383" s="1">
        <v>1</v>
      </c>
      <c r="K383" s="1">
        <v>2020</v>
      </c>
      <c r="L383" s="8" t="s">
        <v>174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6">
        <v>43836</v>
      </c>
      <c r="B384" s="5" t="s">
        <v>64</v>
      </c>
      <c r="C384" s="5" t="s">
        <v>40</v>
      </c>
      <c r="D384" s="2">
        <v>5</v>
      </c>
      <c r="E384" s="19" t="s">
        <v>19</v>
      </c>
      <c r="F384" s="1">
        <v>54</v>
      </c>
      <c r="G384" s="1" t="s">
        <v>15</v>
      </c>
      <c r="H384" s="1">
        <f t="shared" si="4"/>
        <v>270</v>
      </c>
      <c r="I384" s="3"/>
      <c r="J384" s="1">
        <v>1</v>
      </c>
      <c r="K384" s="1">
        <v>2020</v>
      </c>
      <c r="L384" s="8" t="s">
        <v>174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6">
        <v>43840</v>
      </c>
      <c r="B385" s="5" t="s">
        <v>38</v>
      </c>
      <c r="C385" s="5" t="s">
        <v>39</v>
      </c>
      <c r="D385" s="2">
        <v>4</v>
      </c>
      <c r="E385" s="19" t="s">
        <v>14</v>
      </c>
      <c r="F385" s="1">
        <v>220</v>
      </c>
      <c r="G385" s="1" t="s">
        <v>15</v>
      </c>
      <c r="H385" s="1">
        <f t="shared" si="4"/>
        <v>880</v>
      </c>
      <c r="I385" s="3"/>
      <c r="J385" s="1">
        <v>1</v>
      </c>
      <c r="K385" s="1">
        <v>2020</v>
      </c>
      <c r="L385" s="8" t="s">
        <v>174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6">
        <v>43840</v>
      </c>
      <c r="B386" s="5" t="s">
        <v>38</v>
      </c>
      <c r="C386" s="5" t="s">
        <v>33</v>
      </c>
      <c r="D386" s="2">
        <v>2</v>
      </c>
      <c r="E386" s="19" t="s">
        <v>14</v>
      </c>
      <c r="F386" s="1">
        <v>225</v>
      </c>
      <c r="G386" s="1" t="s">
        <v>15</v>
      </c>
      <c r="H386" s="1">
        <f t="shared" si="4"/>
        <v>450</v>
      </c>
      <c r="I386" s="3"/>
      <c r="J386" s="1">
        <v>1</v>
      </c>
      <c r="K386" s="1">
        <v>2020</v>
      </c>
      <c r="L386" s="8" t="s">
        <v>174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6">
        <v>43840</v>
      </c>
      <c r="B387" s="5" t="s">
        <v>38</v>
      </c>
      <c r="C387" s="5" t="s">
        <v>18</v>
      </c>
      <c r="D387" s="2">
        <v>7</v>
      </c>
      <c r="E387" s="19" t="s">
        <v>19</v>
      </c>
      <c r="F387" s="1">
        <v>54</v>
      </c>
      <c r="G387" s="1" t="s">
        <v>15</v>
      </c>
      <c r="H387" s="1">
        <f t="shared" si="4"/>
        <v>378</v>
      </c>
      <c r="I387" s="3"/>
      <c r="J387" s="1">
        <v>1</v>
      </c>
      <c r="K387" s="1">
        <v>2020</v>
      </c>
      <c r="L387" s="8" t="s">
        <v>174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6">
        <v>43840</v>
      </c>
      <c r="B388" s="5" t="s">
        <v>38</v>
      </c>
      <c r="C388" s="5" t="s">
        <v>40</v>
      </c>
      <c r="D388" s="2">
        <v>5</v>
      </c>
      <c r="E388" s="19" t="s">
        <v>19</v>
      </c>
      <c r="F388" s="1">
        <v>54</v>
      </c>
      <c r="G388" s="1" t="s">
        <v>15</v>
      </c>
      <c r="H388" s="1">
        <f t="shared" si="4"/>
        <v>270</v>
      </c>
      <c r="I388" s="3"/>
      <c r="J388" s="1">
        <v>1</v>
      </c>
      <c r="K388" s="1">
        <v>2020</v>
      </c>
      <c r="L388" s="8" t="s">
        <v>174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6">
        <v>43840</v>
      </c>
      <c r="B389" s="5" t="s">
        <v>38</v>
      </c>
      <c r="C389" s="17" t="s">
        <v>75</v>
      </c>
      <c r="D389" s="2">
        <v>1</v>
      </c>
      <c r="E389" s="19" t="s">
        <v>34</v>
      </c>
      <c r="F389" s="1">
        <v>12</v>
      </c>
      <c r="G389" s="1" t="s">
        <v>76</v>
      </c>
      <c r="H389" s="1">
        <f t="shared" si="4"/>
        <v>12</v>
      </c>
      <c r="I389" s="3"/>
      <c r="J389" s="1">
        <v>1</v>
      </c>
      <c r="K389" s="1">
        <v>2020</v>
      </c>
      <c r="L389" s="8" t="s">
        <v>174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6">
        <v>43840</v>
      </c>
      <c r="B390" s="5" t="s">
        <v>38</v>
      </c>
      <c r="C390" s="5" t="s">
        <v>25</v>
      </c>
      <c r="D390" s="2">
        <v>1</v>
      </c>
      <c r="E390" s="19" t="s">
        <v>26</v>
      </c>
      <c r="F390" s="1">
        <v>1</v>
      </c>
      <c r="G390" s="1" t="s">
        <v>125</v>
      </c>
      <c r="H390" s="1">
        <f t="shared" si="4"/>
        <v>1</v>
      </c>
      <c r="I390" s="3"/>
      <c r="J390" s="1">
        <v>1</v>
      </c>
      <c r="K390" s="1">
        <v>2020</v>
      </c>
      <c r="L390" s="8" t="s">
        <v>174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6">
        <v>43840</v>
      </c>
      <c r="B391" s="5" t="s">
        <v>38</v>
      </c>
      <c r="C391" s="5" t="s">
        <v>42</v>
      </c>
      <c r="D391" s="2">
        <v>2</v>
      </c>
      <c r="E391" s="19" t="s">
        <v>43</v>
      </c>
      <c r="F391" s="1">
        <v>12</v>
      </c>
      <c r="G391" s="1" t="s">
        <v>218</v>
      </c>
      <c r="H391" s="1">
        <f t="shared" si="4"/>
        <v>24</v>
      </c>
      <c r="I391" s="3"/>
      <c r="J391" s="1">
        <v>1</v>
      </c>
      <c r="K391" s="1">
        <v>2020</v>
      </c>
      <c r="L391" s="8" t="s">
        <v>174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6">
        <v>43840</v>
      </c>
      <c r="B392" s="5" t="s">
        <v>38</v>
      </c>
      <c r="C392" s="5" t="s">
        <v>44</v>
      </c>
      <c r="D392" s="2">
        <v>2</v>
      </c>
      <c r="E392" s="19" t="s">
        <v>43</v>
      </c>
      <c r="F392" s="1">
        <v>12</v>
      </c>
      <c r="G392" s="1" t="s">
        <v>218</v>
      </c>
      <c r="H392" s="1">
        <f t="shared" si="4"/>
        <v>24</v>
      </c>
      <c r="I392" s="3"/>
      <c r="J392" s="1">
        <v>1</v>
      </c>
      <c r="K392" s="1">
        <v>2020</v>
      </c>
      <c r="L392" s="8" t="s">
        <v>174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6">
        <v>43840</v>
      </c>
      <c r="B393" s="5" t="s">
        <v>38</v>
      </c>
      <c r="C393" s="5" t="s">
        <v>41</v>
      </c>
      <c r="D393" s="2">
        <v>1</v>
      </c>
      <c r="E393" s="19" t="s">
        <v>24</v>
      </c>
      <c r="F393" s="1">
        <v>10</v>
      </c>
      <c r="G393" s="1" t="s">
        <v>15</v>
      </c>
      <c r="H393" s="1">
        <f t="shared" si="4"/>
        <v>10</v>
      </c>
      <c r="I393" s="3"/>
      <c r="J393" s="1">
        <v>1</v>
      </c>
      <c r="K393" s="1">
        <v>2020</v>
      </c>
      <c r="L393" s="8" t="s">
        <v>174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6">
        <v>43840</v>
      </c>
      <c r="B394" s="5" t="s">
        <v>38</v>
      </c>
      <c r="C394" s="5" t="s">
        <v>60</v>
      </c>
      <c r="D394" s="2">
        <v>4</v>
      </c>
      <c r="E394" s="19" t="s">
        <v>22</v>
      </c>
      <c r="F394" s="1">
        <v>5</v>
      </c>
      <c r="G394" s="1" t="s">
        <v>15</v>
      </c>
      <c r="H394" s="1">
        <f t="shared" si="4"/>
        <v>20</v>
      </c>
      <c r="I394" s="3"/>
      <c r="J394" s="1">
        <v>1</v>
      </c>
      <c r="K394" s="1">
        <v>2020</v>
      </c>
      <c r="L394" s="8" t="s">
        <v>174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6">
        <v>43839</v>
      </c>
      <c r="B395" s="5" t="s">
        <v>150</v>
      </c>
      <c r="C395" s="17" t="s">
        <v>100</v>
      </c>
      <c r="D395" s="2">
        <v>5</v>
      </c>
      <c r="E395" s="19" t="s">
        <v>14</v>
      </c>
      <c r="F395" s="1">
        <v>200</v>
      </c>
      <c r="G395" s="1" t="s">
        <v>15</v>
      </c>
      <c r="H395" s="1">
        <f t="shared" si="4"/>
        <v>1000</v>
      </c>
      <c r="I395" s="3"/>
      <c r="J395" s="1">
        <v>1</v>
      </c>
      <c r="K395" s="1">
        <v>2020</v>
      </c>
      <c r="L395" s="8" t="s">
        <v>174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6">
        <v>43839</v>
      </c>
      <c r="B396" s="5" t="s">
        <v>150</v>
      </c>
      <c r="C396" s="17" t="s">
        <v>101</v>
      </c>
      <c r="D396" s="2">
        <v>4</v>
      </c>
      <c r="E396" s="19" t="s">
        <v>14</v>
      </c>
      <c r="F396" s="1">
        <v>250</v>
      </c>
      <c r="G396" s="1" t="s">
        <v>15</v>
      </c>
      <c r="H396" s="1">
        <f t="shared" si="4"/>
        <v>1000</v>
      </c>
      <c r="I396" s="3"/>
      <c r="J396" s="1">
        <v>1</v>
      </c>
      <c r="K396" s="1">
        <v>2020</v>
      </c>
      <c r="L396" s="8" t="s">
        <v>174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6">
        <v>43841</v>
      </c>
      <c r="B397" s="5" t="s">
        <v>158</v>
      </c>
      <c r="C397" s="5" t="s">
        <v>13</v>
      </c>
      <c r="D397" s="2">
        <v>1</v>
      </c>
      <c r="E397" s="19" t="s">
        <v>14</v>
      </c>
      <c r="F397" s="1">
        <v>225</v>
      </c>
      <c r="G397" s="1" t="s">
        <v>15</v>
      </c>
      <c r="H397" s="1">
        <f t="shared" si="4"/>
        <v>225</v>
      </c>
      <c r="I397" s="3"/>
      <c r="J397" s="1">
        <v>1</v>
      </c>
      <c r="K397" s="1">
        <v>2020</v>
      </c>
      <c r="L397" s="8" t="s">
        <v>174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6">
        <v>43841</v>
      </c>
      <c r="B398" s="5" t="s">
        <v>148</v>
      </c>
      <c r="C398" s="5" t="s">
        <v>118</v>
      </c>
      <c r="D398" s="2">
        <v>2</v>
      </c>
      <c r="E398" s="19" t="s">
        <v>14</v>
      </c>
      <c r="F398" s="1">
        <v>200</v>
      </c>
      <c r="G398" s="1" t="s">
        <v>15</v>
      </c>
      <c r="H398" s="1">
        <f t="shared" si="4"/>
        <v>400</v>
      </c>
      <c r="I398" s="3"/>
      <c r="J398" s="1">
        <v>1</v>
      </c>
      <c r="K398" s="1">
        <v>2020</v>
      </c>
      <c r="L398" s="8" t="s">
        <v>174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6">
        <v>43841</v>
      </c>
      <c r="B399" s="5" t="s">
        <v>148</v>
      </c>
      <c r="C399" s="5" t="s">
        <v>119</v>
      </c>
      <c r="D399" s="2">
        <v>2</v>
      </c>
      <c r="E399" s="19" t="s">
        <v>26</v>
      </c>
      <c r="F399" s="1">
        <v>2</v>
      </c>
      <c r="G399" s="1" t="s">
        <v>15</v>
      </c>
      <c r="H399" s="1">
        <f t="shared" si="4"/>
        <v>4</v>
      </c>
      <c r="I399" s="3"/>
      <c r="J399" s="1">
        <v>1</v>
      </c>
      <c r="K399" s="1">
        <v>2020</v>
      </c>
      <c r="L399" s="8" t="s">
        <v>174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6">
        <v>43841</v>
      </c>
      <c r="B400" s="5" t="s">
        <v>148</v>
      </c>
      <c r="C400" s="5" t="s">
        <v>60</v>
      </c>
      <c r="D400" s="2">
        <v>2</v>
      </c>
      <c r="E400" s="19" t="s">
        <v>22</v>
      </c>
      <c r="F400" s="1">
        <v>5</v>
      </c>
      <c r="G400" s="1" t="s">
        <v>15</v>
      </c>
      <c r="H400" s="1">
        <f t="shared" si="4"/>
        <v>10</v>
      </c>
      <c r="I400" s="3"/>
      <c r="J400" s="1">
        <v>1</v>
      </c>
      <c r="K400" s="1">
        <v>2020</v>
      </c>
      <c r="L400" s="8" t="s">
        <v>174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6">
        <v>43840</v>
      </c>
      <c r="B401" s="5" t="s">
        <v>38</v>
      </c>
      <c r="C401" s="5" t="s">
        <v>39</v>
      </c>
      <c r="D401" s="2">
        <v>6</v>
      </c>
      <c r="E401" s="19" t="s">
        <v>14</v>
      </c>
      <c r="F401" s="1">
        <v>220</v>
      </c>
      <c r="G401" s="1" t="s">
        <v>15</v>
      </c>
      <c r="H401" s="1">
        <f t="shared" si="4"/>
        <v>1320</v>
      </c>
      <c r="I401" s="3"/>
      <c r="J401" s="1">
        <v>1</v>
      </c>
      <c r="K401" s="1">
        <v>2020</v>
      </c>
      <c r="L401" s="8" t="s">
        <v>174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6">
        <v>43840</v>
      </c>
      <c r="B402" s="5" t="s">
        <v>38</v>
      </c>
      <c r="C402" s="5" t="s">
        <v>18</v>
      </c>
      <c r="D402" s="2">
        <v>8</v>
      </c>
      <c r="E402" s="19" t="s">
        <v>19</v>
      </c>
      <c r="F402" s="1">
        <v>54</v>
      </c>
      <c r="G402" s="1" t="s">
        <v>15</v>
      </c>
      <c r="H402" s="1">
        <f t="shared" si="4"/>
        <v>432</v>
      </c>
      <c r="I402" s="3"/>
      <c r="J402" s="1">
        <v>1</v>
      </c>
      <c r="K402" s="1">
        <v>2020</v>
      </c>
      <c r="L402" s="8" t="s">
        <v>174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6">
        <v>43841</v>
      </c>
      <c r="B403" s="5" t="s">
        <v>170</v>
      </c>
      <c r="C403" s="5" t="s">
        <v>284</v>
      </c>
      <c r="D403" s="2">
        <v>5</v>
      </c>
      <c r="E403" s="19" t="s">
        <v>14</v>
      </c>
      <c r="F403" s="1">
        <v>220</v>
      </c>
      <c r="G403" s="1" t="s">
        <v>15</v>
      </c>
      <c r="H403" s="1">
        <f t="shared" si="4"/>
        <v>1100</v>
      </c>
      <c r="I403" s="3"/>
      <c r="J403" s="1">
        <v>1</v>
      </c>
      <c r="K403" s="1">
        <v>2020</v>
      </c>
      <c r="L403" s="8" t="s">
        <v>174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6">
        <v>43841</v>
      </c>
      <c r="B404" s="5" t="s">
        <v>170</v>
      </c>
      <c r="C404" s="5" t="s">
        <v>13</v>
      </c>
      <c r="D404" s="2">
        <v>2</v>
      </c>
      <c r="E404" s="19" t="s">
        <v>14</v>
      </c>
      <c r="F404" s="1">
        <v>225</v>
      </c>
      <c r="G404" s="1" t="s">
        <v>15</v>
      </c>
      <c r="H404" s="1">
        <f t="shared" si="4"/>
        <v>450</v>
      </c>
      <c r="I404" s="3"/>
      <c r="J404" s="1">
        <v>1</v>
      </c>
      <c r="K404" s="1">
        <v>2020</v>
      </c>
      <c r="L404" s="8" t="s">
        <v>174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6">
        <v>43841</v>
      </c>
      <c r="B405" s="5" t="s">
        <v>32</v>
      </c>
      <c r="C405" s="5" t="s">
        <v>33</v>
      </c>
      <c r="D405" s="2">
        <v>10</v>
      </c>
      <c r="E405" s="19" t="s">
        <v>14</v>
      </c>
      <c r="F405" s="1">
        <v>225</v>
      </c>
      <c r="G405" s="1" t="s">
        <v>15</v>
      </c>
      <c r="H405" s="1">
        <f t="shared" si="4"/>
        <v>2250</v>
      </c>
      <c r="I405" s="3"/>
      <c r="J405" s="1">
        <v>1</v>
      </c>
      <c r="K405" s="1">
        <v>2020</v>
      </c>
      <c r="L405" s="8" t="s">
        <v>174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6">
        <v>43841</v>
      </c>
      <c r="B406" s="5" t="s">
        <v>32</v>
      </c>
      <c r="C406" s="5" t="s">
        <v>67</v>
      </c>
      <c r="D406" s="2">
        <v>2</v>
      </c>
      <c r="E406" s="19" t="s">
        <v>34</v>
      </c>
      <c r="F406" s="1">
        <v>20</v>
      </c>
      <c r="G406" s="1" t="s">
        <v>15</v>
      </c>
      <c r="H406" s="1">
        <f t="shared" si="4"/>
        <v>40</v>
      </c>
      <c r="I406" s="3"/>
      <c r="J406" s="1">
        <v>1</v>
      </c>
      <c r="K406" s="1">
        <v>2020</v>
      </c>
      <c r="L406" s="8" t="s">
        <v>174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6">
        <v>43844</v>
      </c>
      <c r="B407" s="5" t="s">
        <v>59</v>
      </c>
      <c r="C407" s="5" t="s">
        <v>35</v>
      </c>
      <c r="D407" s="2">
        <v>5</v>
      </c>
      <c r="E407" s="19" t="s">
        <v>14</v>
      </c>
      <c r="F407" s="1">
        <v>220</v>
      </c>
      <c r="G407" s="1" t="s">
        <v>15</v>
      </c>
      <c r="H407" s="1">
        <f t="shared" si="4"/>
        <v>1100</v>
      </c>
      <c r="I407" s="3"/>
      <c r="J407" s="1">
        <v>1</v>
      </c>
      <c r="K407" s="1">
        <v>2020</v>
      </c>
      <c r="L407" s="8" t="s">
        <v>174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6">
        <v>43844</v>
      </c>
      <c r="B408" s="5" t="s">
        <v>59</v>
      </c>
      <c r="C408" s="17" t="s">
        <v>298</v>
      </c>
      <c r="D408" s="2">
        <v>1</v>
      </c>
      <c r="E408" s="19" t="s">
        <v>14</v>
      </c>
      <c r="F408" s="1">
        <v>220</v>
      </c>
      <c r="G408" s="1" t="s">
        <v>15</v>
      </c>
      <c r="H408" s="1">
        <f t="shared" si="4"/>
        <v>220</v>
      </c>
      <c r="I408" s="3"/>
      <c r="J408" s="1">
        <v>1</v>
      </c>
      <c r="K408" s="1">
        <v>2020</v>
      </c>
      <c r="L408" s="8" t="s">
        <v>174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6">
        <v>43844</v>
      </c>
      <c r="B409" s="5" t="s">
        <v>59</v>
      </c>
      <c r="C409" s="5" t="s">
        <v>20</v>
      </c>
      <c r="D409" s="2">
        <v>5</v>
      </c>
      <c r="E409" s="19" t="s">
        <v>19</v>
      </c>
      <c r="F409" s="1">
        <v>54</v>
      </c>
      <c r="G409" s="1" t="s">
        <v>15</v>
      </c>
      <c r="H409" s="1">
        <f t="shared" si="4"/>
        <v>270</v>
      </c>
      <c r="I409" s="3"/>
      <c r="J409" s="1">
        <v>1</v>
      </c>
      <c r="K409" s="1">
        <v>2020</v>
      </c>
      <c r="L409" s="8" t="s">
        <v>174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6">
        <v>43844</v>
      </c>
      <c r="B410" s="5" t="s">
        <v>59</v>
      </c>
      <c r="C410" s="5" t="s">
        <v>18</v>
      </c>
      <c r="D410" s="2">
        <v>2</v>
      </c>
      <c r="E410" s="19" t="s">
        <v>19</v>
      </c>
      <c r="F410" s="1">
        <v>60</v>
      </c>
      <c r="G410" s="1" t="s">
        <v>15</v>
      </c>
      <c r="H410" s="1">
        <f t="shared" si="4"/>
        <v>120</v>
      </c>
      <c r="I410" s="3"/>
      <c r="J410" s="1">
        <v>1</v>
      </c>
      <c r="K410" s="1">
        <v>2020</v>
      </c>
      <c r="L410" s="8" t="s">
        <v>174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6">
        <v>43844</v>
      </c>
      <c r="B411" s="5" t="s">
        <v>59</v>
      </c>
      <c r="C411" s="15" t="s">
        <v>28</v>
      </c>
      <c r="D411" s="2">
        <v>1</v>
      </c>
      <c r="E411" s="19" t="s">
        <v>19</v>
      </c>
      <c r="F411" s="1">
        <v>45</v>
      </c>
      <c r="G411" s="1" t="s">
        <v>15</v>
      </c>
      <c r="H411" s="1">
        <f t="shared" si="4"/>
        <v>45</v>
      </c>
      <c r="I411" s="3"/>
      <c r="J411" s="1">
        <v>1</v>
      </c>
      <c r="K411" s="1">
        <v>2020</v>
      </c>
      <c r="L411" s="8" t="s">
        <v>174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6">
        <v>43844</v>
      </c>
      <c r="B412" s="5" t="s">
        <v>59</v>
      </c>
      <c r="C412" s="5" t="s">
        <v>23</v>
      </c>
      <c r="D412" s="2">
        <v>1</v>
      </c>
      <c r="E412" s="19" t="s">
        <v>24</v>
      </c>
      <c r="F412" s="1">
        <v>25</v>
      </c>
      <c r="G412" s="1" t="s">
        <v>15</v>
      </c>
      <c r="H412" s="1">
        <f t="shared" si="4"/>
        <v>25</v>
      </c>
      <c r="I412" s="3"/>
      <c r="J412" s="1">
        <v>1</v>
      </c>
      <c r="K412" s="1">
        <v>2020</v>
      </c>
      <c r="L412" s="8" t="s">
        <v>174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6">
        <v>43844</v>
      </c>
      <c r="B413" s="5" t="s">
        <v>55</v>
      </c>
      <c r="C413" s="5" t="s">
        <v>17</v>
      </c>
      <c r="D413" s="2">
        <v>1</v>
      </c>
      <c r="E413" s="19" t="s">
        <v>14</v>
      </c>
      <c r="F413" s="1">
        <v>220</v>
      </c>
      <c r="G413" s="1" t="s">
        <v>15</v>
      </c>
      <c r="H413" s="1">
        <f t="shared" si="4"/>
        <v>220</v>
      </c>
      <c r="I413" s="3"/>
      <c r="J413" s="1">
        <v>1</v>
      </c>
      <c r="K413" s="1">
        <v>2020</v>
      </c>
      <c r="L413" s="8" t="s">
        <v>174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6">
        <v>43844</v>
      </c>
      <c r="B414" s="5" t="s">
        <v>55</v>
      </c>
      <c r="C414" s="5" t="s">
        <v>18</v>
      </c>
      <c r="D414" s="2">
        <v>4</v>
      </c>
      <c r="E414" s="19" t="s">
        <v>19</v>
      </c>
      <c r="F414" s="1">
        <v>30</v>
      </c>
      <c r="G414" s="1" t="s">
        <v>15</v>
      </c>
      <c r="H414" s="1">
        <f t="shared" si="4"/>
        <v>120</v>
      </c>
      <c r="I414" s="3"/>
      <c r="J414" s="1">
        <v>1</v>
      </c>
      <c r="K414" s="1">
        <v>2020</v>
      </c>
      <c r="L414" s="8" t="s">
        <v>174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6">
        <v>43844</v>
      </c>
      <c r="B415" s="5" t="s">
        <v>55</v>
      </c>
      <c r="C415" s="5" t="s">
        <v>80</v>
      </c>
      <c r="D415" s="2">
        <v>2</v>
      </c>
      <c r="E415" s="19" t="s">
        <v>54</v>
      </c>
      <c r="F415" s="1">
        <v>20</v>
      </c>
      <c r="G415" s="1" t="s">
        <v>15</v>
      </c>
      <c r="H415" s="1">
        <f t="shared" si="4"/>
        <v>40</v>
      </c>
      <c r="I415" s="3"/>
      <c r="J415" s="1">
        <v>1</v>
      </c>
      <c r="K415" s="1">
        <v>2020</v>
      </c>
      <c r="L415" s="8" t="s">
        <v>174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6">
        <v>43844</v>
      </c>
      <c r="B416" s="5" t="s">
        <v>55</v>
      </c>
      <c r="C416" s="5" t="s">
        <v>106</v>
      </c>
      <c r="D416" s="2">
        <v>1</v>
      </c>
      <c r="E416" s="19" t="s">
        <v>106</v>
      </c>
      <c r="F416" s="14">
        <v>1</v>
      </c>
      <c r="G416" s="1" t="s">
        <v>106</v>
      </c>
      <c r="H416" s="1">
        <f t="shared" si="4"/>
        <v>1</v>
      </c>
      <c r="I416" s="3"/>
      <c r="J416" s="1">
        <v>1</v>
      </c>
      <c r="K416" s="1">
        <v>2020</v>
      </c>
      <c r="L416" s="8" t="s">
        <v>174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6">
        <v>43845</v>
      </c>
      <c r="B417" s="5" t="s">
        <v>107</v>
      </c>
      <c r="C417" s="5" t="s">
        <v>35</v>
      </c>
      <c r="D417" s="2">
        <v>4</v>
      </c>
      <c r="E417" s="19" t="s">
        <v>14</v>
      </c>
      <c r="F417" s="1">
        <v>220</v>
      </c>
      <c r="G417" s="1" t="s">
        <v>15</v>
      </c>
      <c r="H417" s="1">
        <f t="shared" si="4"/>
        <v>880</v>
      </c>
      <c r="I417" s="3"/>
      <c r="J417" s="1">
        <v>1</v>
      </c>
      <c r="K417" s="1">
        <v>2020</v>
      </c>
      <c r="L417" s="8" t="s">
        <v>174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6">
        <v>43845</v>
      </c>
      <c r="B418" s="17" t="s">
        <v>107</v>
      </c>
      <c r="C418" s="5" t="s">
        <v>284</v>
      </c>
      <c r="D418" s="2">
        <v>2</v>
      </c>
      <c r="E418" s="19" t="s">
        <v>14</v>
      </c>
      <c r="F418" s="1">
        <v>220</v>
      </c>
      <c r="G418" s="1" t="s">
        <v>15</v>
      </c>
      <c r="H418" s="1">
        <f t="shared" si="4"/>
        <v>440</v>
      </c>
      <c r="I418" s="3"/>
      <c r="J418" s="1">
        <v>1</v>
      </c>
      <c r="K418" s="1">
        <v>2020</v>
      </c>
      <c r="L418" s="8" t="s">
        <v>174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6">
        <v>43845</v>
      </c>
      <c r="B419" s="17" t="s">
        <v>107</v>
      </c>
      <c r="C419" s="5" t="s">
        <v>18</v>
      </c>
      <c r="D419" s="2">
        <v>3</v>
      </c>
      <c r="E419" s="19" t="s">
        <v>19</v>
      </c>
      <c r="F419" s="1">
        <v>54</v>
      </c>
      <c r="G419" s="1" t="s">
        <v>15</v>
      </c>
      <c r="H419" s="1">
        <f t="shared" si="4"/>
        <v>162</v>
      </c>
      <c r="I419" s="3"/>
      <c r="J419" s="1">
        <v>1</v>
      </c>
      <c r="K419" s="1">
        <v>2020</v>
      </c>
      <c r="L419" s="8" t="s">
        <v>174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6">
        <v>43845</v>
      </c>
      <c r="B420" s="17" t="s">
        <v>107</v>
      </c>
      <c r="C420" s="5" t="s">
        <v>20</v>
      </c>
      <c r="D420" s="2">
        <v>2</v>
      </c>
      <c r="E420" s="19" t="s">
        <v>19</v>
      </c>
      <c r="F420" s="1">
        <v>30</v>
      </c>
      <c r="G420" s="1" t="s">
        <v>15</v>
      </c>
      <c r="H420" s="1">
        <f t="shared" si="4"/>
        <v>60</v>
      </c>
      <c r="I420" s="3"/>
      <c r="J420" s="1">
        <v>1</v>
      </c>
      <c r="K420" s="1">
        <v>2020</v>
      </c>
      <c r="L420" s="8" t="s">
        <v>174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6">
        <v>43844</v>
      </c>
      <c r="B421" s="5" t="s">
        <v>77</v>
      </c>
      <c r="C421" s="5" t="s">
        <v>284</v>
      </c>
      <c r="D421" s="2">
        <v>3</v>
      </c>
      <c r="E421" s="19" t="s">
        <v>14</v>
      </c>
      <c r="F421" s="1">
        <v>220</v>
      </c>
      <c r="G421" s="1" t="s">
        <v>15</v>
      </c>
      <c r="H421" s="1">
        <f t="shared" si="4"/>
        <v>660</v>
      </c>
      <c r="I421" s="3"/>
      <c r="J421" s="1">
        <v>1</v>
      </c>
      <c r="K421" s="1">
        <v>2020</v>
      </c>
      <c r="L421" s="8" t="s">
        <v>174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6">
        <v>43844</v>
      </c>
      <c r="B422" s="5" t="s">
        <v>77</v>
      </c>
      <c r="C422" s="5" t="s">
        <v>17</v>
      </c>
      <c r="D422" s="2">
        <v>5</v>
      </c>
      <c r="E422" s="19" t="s">
        <v>14</v>
      </c>
      <c r="F422" s="1">
        <v>220</v>
      </c>
      <c r="G422" s="1" t="s">
        <v>15</v>
      </c>
      <c r="H422" s="1">
        <f t="shared" si="4"/>
        <v>1100</v>
      </c>
      <c r="I422" s="3"/>
      <c r="J422" s="1">
        <v>1</v>
      </c>
      <c r="K422" s="1">
        <v>2020</v>
      </c>
      <c r="L422" s="8" t="s">
        <v>174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6">
        <v>43844</v>
      </c>
      <c r="B423" s="5" t="s">
        <v>77</v>
      </c>
      <c r="C423" s="5" t="s">
        <v>78</v>
      </c>
      <c r="D423" s="2">
        <v>1</v>
      </c>
      <c r="E423" s="19" t="s">
        <v>54</v>
      </c>
      <c r="F423" s="1">
        <v>20</v>
      </c>
      <c r="G423" s="1" t="s">
        <v>15</v>
      </c>
      <c r="H423" s="1">
        <f t="shared" si="4"/>
        <v>20</v>
      </c>
      <c r="I423" s="3"/>
      <c r="J423" s="1">
        <v>1</v>
      </c>
      <c r="K423" s="1">
        <v>2020</v>
      </c>
      <c r="L423" s="8" t="s">
        <v>174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6">
        <v>43844</v>
      </c>
      <c r="B424" s="5" t="s">
        <v>77</v>
      </c>
      <c r="C424" s="5" t="s">
        <v>41</v>
      </c>
      <c r="D424" s="2">
        <v>1</v>
      </c>
      <c r="E424" s="19" t="s">
        <v>24</v>
      </c>
      <c r="F424" s="1">
        <v>10</v>
      </c>
      <c r="G424" s="1" t="s">
        <v>15</v>
      </c>
      <c r="H424" s="1">
        <f t="shared" si="4"/>
        <v>10</v>
      </c>
      <c r="I424" s="3"/>
      <c r="J424" s="1">
        <v>1</v>
      </c>
      <c r="K424" s="1">
        <v>2020</v>
      </c>
      <c r="L424" s="8" t="s">
        <v>174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6">
        <v>43846</v>
      </c>
      <c r="B425" s="5" t="s">
        <v>158</v>
      </c>
      <c r="C425" s="5" t="s">
        <v>13</v>
      </c>
      <c r="D425" s="2">
        <v>2</v>
      </c>
      <c r="E425" s="19" t="s">
        <v>14</v>
      </c>
      <c r="F425" s="1">
        <v>225</v>
      </c>
      <c r="G425" s="1" t="s">
        <v>15</v>
      </c>
      <c r="H425" s="1">
        <f t="shared" si="4"/>
        <v>450</v>
      </c>
      <c r="I425" s="3"/>
      <c r="J425" s="1">
        <v>1</v>
      </c>
      <c r="K425" s="1">
        <v>2020</v>
      </c>
      <c r="L425" s="8" t="s">
        <v>174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6">
        <v>43841</v>
      </c>
      <c r="B426" s="5" t="s">
        <v>147</v>
      </c>
      <c r="C426" s="5" t="s">
        <v>13</v>
      </c>
      <c r="D426" s="2">
        <v>6</v>
      </c>
      <c r="E426" s="19" t="s">
        <v>14</v>
      </c>
      <c r="F426" s="1">
        <v>225</v>
      </c>
      <c r="G426" s="1" t="s">
        <v>15</v>
      </c>
      <c r="H426" s="1">
        <f t="shared" si="4"/>
        <v>1350</v>
      </c>
      <c r="I426" s="3"/>
      <c r="J426" s="1">
        <v>1</v>
      </c>
      <c r="K426" s="1">
        <v>2020</v>
      </c>
      <c r="L426" s="8" t="s">
        <v>174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6">
        <v>43844</v>
      </c>
      <c r="B427" s="5" t="s">
        <v>59</v>
      </c>
      <c r="C427" s="5" t="s">
        <v>39</v>
      </c>
      <c r="D427" s="2">
        <v>5</v>
      </c>
      <c r="E427" s="19" t="s">
        <v>14</v>
      </c>
      <c r="F427" s="1">
        <v>220</v>
      </c>
      <c r="G427" s="1" t="s">
        <v>15</v>
      </c>
      <c r="H427" s="1">
        <f t="shared" si="4"/>
        <v>1100</v>
      </c>
      <c r="I427" s="3"/>
      <c r="J427" s="1">
        <v>1</v>
      </c>
      <c r="K427" s="1">
        <v>2020</v>
      </c>
      <c r="L427" s="8" t="s">
        <v>174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6">
        <v>43844</v>
      </c>
      <c r="B428" s="5" t="s">
        <v>59</v>
      </c>
      <c r="C428" s="5" t="s">
        <v>284</v>
      </c>
      <c r="D428" s="2">
        <v>1</v>
      </c>
      <c r="E428" s="19" t="s">
        <v>14</v>
      </c>
      <c r="F428" s="1">
        <v>220</v>
      </c>
      <c r="G428" s="1" t="s">
        <v>15</v>
      </c>
      <c r="H428" s="1">
        <f t="shared" si="4"/>
        <v>220</v>
      </c>
      <c r="I428" s="3"/>
      <c r="J428" s="1">
        <v>1</v>
      </c>
      <c r="K428" s="1">
        <v>2020</v>
      </c>
      <c r="L428" s="8" t="s">
        <v>174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6">
        <v>43844</v>
      </c>
      <c r="B429" s="5" t="s">
        <v>59</v>
      </c>
      <c r="C429" s="5" t="s">
        <v>20</v>
      </c>
      <c r="D429" s="2">
        <v>5</v>
      </c>
      <c r="E429" s="19" t="s">
        <v>19</v>
      </c>
      <c r="F429" s="1">
        <v>54</v>
      </c>
      <c r="G429" s="1" t="s">
        <v>15</v>
      </c>
      <c r="H429" s="1">
        <f t="shared" si="4"/>
        <v>270</v>
      </c>
      <c r="I429" s="3"/>
      <c r="J429" s="1">
        <v>1</v>
      </c>
      <c r="K429" s="1">
        <v>2020</v>
      </c>
      <c r="L429" s="8" t="s">
        <v>174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6">
        <v>43844</v>
      </c>
      <c r="B430" s="5" t="s">
        <v>59</v>
      </c>
      <c r="C430" s="5" t="s">
        <v>18</v>
      </c>
      <c r="D430" s="2">
        <v>5</v>
      </c>
      <c r="E430" s="19" t="s">
        <v>19</v>
      </c>
      <c r="F430" s="1">
        <v>60</v>
      </c>
      <c r="G430" s="1" t="s">
        <v>15</v>
      </c>
      <c r="H430" s="1">
        <f t="shared" si="4"/>
        <v>300</v>
      </c>
      <c r="I430" s="3"/>
      <c r="J430" s="1">
        <v>1</v>
      </c>
      <c r="K430" s="1">
        <v>2020</v>
      </c>
      <c r="L430" s="8" t="s">
        <v>174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6">
        <v>43844</v>
      </c>
      <c r="B431" s="5" t="s">
        <v>68</v>
      </c>
      <c r="C431" s="5" t="s">
        <v>33</v>
      </c>
      <c r="D431" s="2">
        <v>4</v>
      </c>
      <c r="E431" s="19" t="s">
        <v>14</v>
      </c>
      <c r="F431" s="1">
        <v>225</v>
      </c>
      <c r="G431" s="1" t="s">
        <v>15</v>
      </c>
      <c r="H431" s="1">
        <f t="shared" si="4"/>
        <v>900</v>
      </c>
      <c r="I431" s="3"/>
      <c r="J431" s="1">
        <v>1</v>
      </c>
      <c r="K431" s="1">
        <v>2020</v>
      </c>
      <c r="L431" s="8" t="s">
        <v>174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6">
        <v>43844</v>
      </c>
      <c r="B432" s="5" t="s">
        <v>68</v>
      </c>
      <c r="C432" s="5" t="s">
        <v>18</v>
      </c>
      <c r="D432" s="2">
        <v>6</v>
      </c>
      <c r="E432" s="19" t="s">
        <v>19</v>
      </c>
      <c r="F432" s="1">
        <v>30</v>
      </c>
      <c r="G432" s="1" t="s">
        <v>15</v>
      </c>
      <c r="H432" s="1">
        <f t="shared" si="4"/>
        <v>180</v>
      </c>
      <c r="I432" s="3"/>
      <c r="J432" s="1">
        <v>1</v>
      </c>
      <c r="K432" s="1">
        <v>2020</v>
      </c>
      <c r="L432" s="8" t="s">
        <v>174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6">
        <v>43844</v>
      </c>
      <c r="B433" s="5" t="s">
        <v>68</v>
      </c>
      <c r="C433" s="5" t="s">
        <v>165</v>
      </c>
      <c r="D433" s="2">
        <v>2</v>
      </c>
      <c r="E433" s="19" t="s">
        <v>54</v>
      </c>
      <c r="F433" s="1">
        <v>25</v>
      </c>
      <c r="G433" s="1" t="s">
        <v>15</v>
      </c>
      <c r="H433" s="1">
        <f t="shared" si="4"/>
        <v>50</v>
      </c>
      <c r="I433" s="3"/>
      <c r="J433" s="1">
        <v>1</v>
      </c>
      <c r="K433" s="1">
        <v>2020</v>
      </c>
      <c r="L433" s="8" t="s">
        <v>174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6">
        <v>43844</v>
      </c>
      <c r="B434" s="5" t="s">
        <v>68</v>
      </c>
      <c r="C434" s="5" t="s">
        <v>136</v>
      </c>
      <c r="D434" s="2">
        <v>2</v>
      </c>
      <c r="E434" s="19" t="s">
        <v>22</v>
      </c>
      <c r="F434" s="1">
        <v>1.25</v>
      </c>
      <c r="G434" s="1" t="s">
        <v>15</v>
      </c>
      <c r="H434" s="1">
        <f t="shared" si="4"/>
        <v>2.5</v>
      </c>
      <c r="I434" s="3"/>
      <c r="J434" s="1">
        <v>1</v>
      </c>
      <c r="K434" s="1">
        <v>2020</v>
      </c>
      <c r="L434" s="8" t="s">
        <v>174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6">
        <v>43844</v>
      </c>
      <c r="B435" s="5" t="s">
        <v>68</v>
      </c>
      <c r="C435" s="5" t="s">
        <v>23</v>
      </c>
      <c r="D435" s="2">
        <v>10</v>
      </c>
      <c r="E435" s="19" t="s">
        <v>24</v>
      </c>
      <c r="F435" s="1">
        <v>25</v>
      </c>
      <c r="G435" s="1" t="s">
        <v>15</v>
      </c>
      <c r="H435" s="1">
        <f t="shared" si="4"/>
        <v>250</v>
      </c>
      <c r="I435" s="3"/>
      <c r="J435" s="1">
        <v>1</v>
      </c>
      <c r="K435" s="1">
        <v>2020</v>
      </c>
      <c r="L435" s="8" t="s">
        <v>174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6">
        <v>43844</v>
      </c>
      <c r="B436" s="5" t="s">
        <v>68</v>
      </c>
      <c r="C436" s="5" t="s">
        <v>60</v>
      </c>
      <c r="D436" s="2">
        <v>4</v>
      </c>
      <c r="E436" s="19" t="s">
        <v>22</v>
      </c>
      <c r="F436" s="1">
        <v>5</v>
      </c>
      <c r="G436" s="1" t="s">
        <v>15</v>
      </c>
      <c r="H436" s="1">
        <f t="shared" si="4"/>
        <v>20</v>
      </c>
      <c r="I436" s="3"/>
      <c r="J436" s="1">
        <v>1</v>
      </c>
      <c r="K436" s="1">
        <v>2020</v>
      </c>
      <c r="L436" s="8" t="s">
        <v>174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6">
        <v>43844</v>
      </c>
      <c r="B437" s="5" t="s">
        <v>65</v>
      </c>
      <c r="C437" s="5" t="s">
        <v>109</v>
      </c>
      <c r="D437" s="2">
        <v>7</v>
      </c>
      <c r="E437" s="19" t="s">
        <v>54</v>
      </c>
      <c r="F437" s="1">
        <v>25</v>
      </c>
      <c r="G437" s="1" t="s">
        <v>15</v>
      </c>
      <c r="H437" s="1">
        <f t="shared" si="4"/>
        <v>175</v>
      </c>
      <c r="I437" s="3"/>
      <c r="J437" s="1">
        <v>1</v>
      </c>
      <c r="K437" s="1">
        <v>2020</v>
      </c>
      <c r="L437" s="8" t="s">
        <v>174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6">
        <v>43846</v>
      </c>
      <c r="B438" s="5" t="s">
        <v>153</v>
      </c>
      <c r="C438" s="5" t="s">
        <v>41</v>
      </c>
      <c r="D438" s="2">
        <v>4</v>
      </c>
      <c r="E438" s="19" t="s">
        <v>24</v>
      </c>
      <c r="F438" s="1">
        <v>10</v>
      </c>
      <c r="G438" s="1" t="s">
        <v>15</v>
      </c>
      <c r="H438" s="1">
        <f t="shared" si="4"/>
        <v>40</v>
      </c>
      <c r="I438" s="3"/>
      <c r="J438" s="1">
        <v>1</v>
      </c>
      <c r="K438" s="1">
        <v>2020</v>
      </c>
      <c r="L438" s="8" t="s">
        <v>174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6">
        <v>43845</v>
      </c>
      <c r="B439" s="5" t="s">
        <v>154</v>
      </c>
      <c r="C439" s="5" t="s">
        <v>144</v>
      </c>
      <c r="D439" s="2">
        <v>1</v>
      </c>
      <c r="E439" s="19" t="s">
        <v>14</v>
      </c>
      <c r="F439" s="1">
        <v>140</v>
      </c>
      <c r="G439" s="1" t="s">
        <v>15</v>
      </c>
      <c r="H439" s="1">
        <f t="shared" si="4"/>
        <v>140</v>
      </c>
      <c r="I439" s="3"/>
      <c r="J439" s="1">
        <v>1</v>
      </c>
      <c r="K439" s="1">
        <v>2020</v>
      </c>
      <c r="L439" s="8" t="s">
        <v>174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6">
        <v>43847</v>
      </c>
      <c r="B440" s="5" t="s">
        <v>148</v>
      </c>
      <c r="C440" s="5" t="s">
        <v>118</v>
      </c>
      <c r="D440" s="2">
        <v>3</v>
      </c>
      <c r="E440" s="19" t="s">
        <v>14</v>
      </c>
      <c r="F440" s="1">
        <v>200</v>
      </c>
      <c r="G440" s="1" t="s">
        <v>15</v>
      </c>
      <c r="H440" s="1">
        <f t="shared" si="4"/>
        <v>600</v>
      </c>
      <c r="I440" s="3"/>
      <c r="J440" s="1">
        <v>1</v>
      </c>
      <c r="K440" s="1">
        <v>2020</v>
      </c>
      <c r="L440" s="8" t="s">
        <v>174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6">
        <v>43847</v>
      </c>
      <c r="B441" s="5" t="s">
        <v>148</v>
      </c>
      <c r="C441" s="5" t="s">
        <v>119</v>
      </c>
      <c r="D441" s="2">
        <v>3</v>
      </c>
      <c r="E441" s="19" t="s">
        <v>26</v>
      </c>
      <c r="F441" s="1">
        <v>2</v>
      </c>
      <c r="G441" s="1" t="s">
        <v>15</v>
      </c>
      <c r="H441" s="1">
        <f t="shared" si="4"/>
        <v>6</v>
      </c>
      <c r="I441" s="3"/>
      <c r="J441" s="1">
        <v>1</v>
      </c>
      <c r="K441" s="1">
        <v>2020</v>
      </c>
      <c r="L441" s="8" t="s">
        <v>174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6">
        <v>43846</v>
      </c>
      <c r="B442" s="5" t="s">
        <v>160</v>
      </c>
      <c r="C442" s="5" t="s">
        <v>35</v>
      </c>
      <c r="D442" s="2">
        <v>4</v>
      </c>
      <c r="E442" s="19" t="s">
        <v>14</v>
      </c>
      <c r="F442" s="1">
        <v>220</v>
      </c>
      <c r="G442" s="1" t="s">
        <v>15</v>
      </c>
      <c r="H442" s="1">
        <f t="shared" si="4"/>
        <v>880</v>
      </c>
      <c r="I442" s="3"/>
      <c r="J442" s="1">
        <v>1</v>
      </c>
      <c r="K442" s="1">
        <v>2020</v>
      </c>
      <c r="L442" s="8" t="s">
        <v>174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6">
        <v>43846</v>
      </c>
      <c r="B443" s="5" t="s">
        <v>160</v>
      </c>
      <c r="C443" s="5" t="s">
        <v>284</v>
      </c>
      <c r="D443" s="2">
        <v>1</v>
      </c>
      <c r="E443" s="19" t="s">
        <v>14</v>
      </c>
      <c r="F443" s="1">
        <v>220</v>
      </c>
      <c r="G443" s="1" t="s">
        <v>15</v>
      </c>
      <c r="H443" s="1">
        <f t="shared" si="4"/>
        <v>220</v>
      </c>
      <c r="I443" s="3"/>
      <c r="J443" s="1">
        <v>1</v>
      </c>
      <c r="K443" s="1">
        <v>2020</v>
      </c>
      <c r="L443" s="8" t="s">
        <v>174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6">
        <v>43846</v>
      </c>
      <c r="B444" s="5" t="s">
        <v>160</v>
      </c>
      <c r="C444" s="5" t="s">
        <v>18</v>
      </c>
      <c r="D444" s="2">
        <v>2</v>
      </c>
      <c r="E444" s="19" t="s">
        <v>19</v>
      </c>
      <c r="F444" s="1">
        <v>54</v>
      </c>
      <c r="G444" s="1" t="s">
        <v>15</v>
      </c>
      <c r="H444" s="1">
        <f t="shared" si="4"/>
        <v>108</v>
      </c>
      <c r="I444" s="3"/>
      <c r="J444" s="1">
        <v>1</v>
      </c>
      <c r="K444" s="1">
        <v>2020</v>
      </c>
      <c r="L444" s="8" t="s">
        <v>174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6">
        <v>43846</v>
      </c>
      <c r="B445" s="5" t="s">
        <v>160</v>
      </c>
      <c r="C445" s="5" t="s">
        <v>20</v>
      </c>
      <c r="D445" s="2">
        <v>1</v>
      </c>
      <c r="E445" s="19" t="s">
        <v>19</v>
      </c>
      <c r="F445" s="1">
        <v>54</v>
      </c>
      <c r="G445" s="1" t="s">
        <v>15</v>
      </c>
      <c r="H445" s="1">
        <f t="shared" si="4"/>
        <v>54</v>
      </c>
      <c r="I445" s="3"/>
      <c r="J445" s="1">
        <v>1</v>
      </c>
      <c r="K445" s="1">
        <v>2020</v>
      </c>
      <c r="L445" s="8" t="s">
        <v>174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6">
        <v>43846</v>
      </c>
      <c r="B446" s="5" t="s">
        <v>160</v>
      </c>
      <c r="C446" s="5" t="s">
        <v>78</v>
      </c>
      <c r="D446" s="2">
        <v>4</v>
      </c>
      <c r="E446" s="19" t="s">
        <v>54</v>
      </c>
      <c r="F446" s="1">
        <v>20</v>
      </c>
      <c r="G446" s="1" t="s">
        <v>15</v>
      </c>
      <c r="H446" s="1">
        <f t="shared" si="4"/>
        <v>80</v>
      </c>
      <c r="I446" s="3"/>
      <c r="J446" s="1">
        <v>1</v>
      </c>
      <c r="K446" s="1">
        <v>2020</v>
      </c>
      <c r="L446" s="8" t="s">
        <v>174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6">
        <v>43846</v>
      </c>
      <c r="B447" s="5" t="s">
        <v>160</v>
      </c>
      <c r="C447" s="5" t="s">
        <v>23</v>
      </c>
      <c r="D447" s="2">
        <v>1</v>
      </c>
      <c r="E447" s="19" t="s">
        <v>24</v>
      </c>
      <c r="F447" s="1">
        <v>25</v>
      </c>
      <c r="G447" s="1" t="s">
        <v>15</v>
      </c>
      <c r="H447" s="1">
        <f t="shared" si="4"/>
        <v>25</v>
      </c>
      <c r="I447" s="3"/>
      <c r="J447" s="1">
        <v>1</v>
      </c>
      <c r="K447" s="1">
        <v>2020</v>
      </c>
      <c r="L447" s="8" t="s">
        <v>174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6">
        <v>43846</v>
      </c>
      <c r="B448" s="5" t="s">
        <v>160</v>
      </c>
      <c r="C448" s="5" t="s">
        <v>60</v>
      </c>
      <c r="D448" s="2">
        <v>4</v>
      </c>
      <c r="E448" s="19" t="s">
        <v>22</v>
      </c>
      <c r="F448" s="1">
        <v>5</v>
      </c>
      <c r="G448" s="1" t="s">
        <v>15</v>
      </c>
      <c r="H448" s="1">
        <f t="shared" si="4"/>
        <v>20</v>
      </c>
      <c r="I448" s="3"/>
      <c r="J448" s="1">
        <v>1</v>
      </c>
      <c r="K448" s="1">
        <v>2020</v>
      </c>
      <c r="L448" s="8" t="s">
        <v>174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6">
        <v>43846</v>
      </c>
      <c r="B449" s="5" t="s">
        <v>64</v>
      </c>
      <c r="C449" s="5" t="s">
        <v>33</v>
      </c>
      <c r="D449" s="2">
        <v>5</v>
      </c>
      <c r="E449" s="19" t="s">
        <v>14</v>
      </c>
      <c r="F449" s="1">
        <v>225</v>
      </c>
      <c r="G449" s="1" t="s">
        <v>15</v>
      </c>
      <c r="H449" s="1">
        <f t="shared" si="4"/>
        <v>1125</v>
      </c>
      <c r="I449" s="3"/>
      <c r="J449" s="1">
        <v>1</v>
      </c>
      <c r="K449" s="1">
        <v>2020</v>
      </c>
      <c r="L449" s="8" t="s">
        <v>174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6">
        <v>43846</v>
      </c>
      <c r="B450" s="5" t="s">
        <v>64</v>
      </c>
      <c r="C450" s="5" t="s">
        <v>18</v>
      </c>
      <c r="D450" s="2">
        <v>5</v>
      </c>
      <c r="E450" s="19" t="s">
        <v>19</v>
      </c>
      <c r="F450" s="1">
        <v>54</v>
      </c>
      <c r="G450" s="1" t="s">
        <v>15</v>
      </c>
      <c r="H450" s="1">
        <f t="shared" si="4"/>
        <v>270</v>
      </c>
      <c r="I450" s="3"/>
      <c r="J450" s="1">
        <v>1</v>
      </c>
      <c r="K450" s="1">
        <v>2020</v>
      </c>
      <c r="L450" s="8" t="s">
        <v>174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6">
        <v>43846</v>
      </c>
      <c r="B451" s="5" t="s">
        <v>64</v>
      </c>
      <c r="C451" s="5" t="s">
        <v>40</v>
      </c>
      <c r="D451" s="2">
        <v>5</v>
      </c>
      <c r="E451" s="19" t="s">
        <v>19</v>
      </c>
      <c r="F451" s="1">
        <v>54</v>
      </c>
      <c r="G451" s="1" t="s">
        <v>15</v>
      </c>
      <c r="H451" s="1">
        <f t="shared" si="4"/>
        <v>270</v>
      </c>
      <c r="I451" s="3"/>
      <c r="J451" s="1">
        <v>1</v>
      </c>
      <c r="K451" s="1">
        <v>2020</v>
      </c>
      <c r="L451" s="8" t="s">
        <v>174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6">
        <v>43846</v>
      </c>
      <c r="B452" s="5" t="s">
        <v>64</v>
      </c>
      <c r="C452" s="5" t="s">
        <v>60</v>
      </c>
      <c r="D452" s="2">
        <v>4</v>
      </c>
      <c r="E452" s="19" t="s">
        <v>22</v>
      </c>
      <c r="F452" s="1">
        <v>5</v>
      </c>
      <c r="G452" s="1" t="s">
        <v>15</v>
      </c>
      <c r="H452" s="1">
        <f t="shared" si="4"/>
        <v>20</v>
      </c>
      <c r="I452" s="3"/>
      <c r="J452" s="1">
        <v>1</v>
      </c>
      <c r="K452" s="1">
        <v>2020</v>
      </c>
      <c r="L452" s="8" t="s">
        <v>174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6">
        <v>43850</v>
      </c>
      <c r="B453" s="5" t="s">
        <v>16</v>
      </c>
      <c r="C453" s="5" t="s">
        <v>17</v>
      </c>
      <c r="D453" s="2">
        <v>5</v>
      </c>
      <c r="E453" s="19" t="s">
        <v>14</v>
      </c>
      <c r="F453" s="1">
        <v>220</v>
      </c>
      <c r="G453" s="1" t="s">
        <v>15</v>
      </c>
      <c r="H453" s="1">
        <f t="shared" si="4"/>
        <v>1100</v>
      </c>
      <c r="I453" s="3"/>
      <c r="J453" s="1">
        <v>1</v>
      </c>
      <c r="K453" s="1">
        <v>2020</v>
      </c>
      <c r="L453" s="8" t="s">
        <v>174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6">
        <v>43850</v>
      </c>
      <c r="B454" s="5" t="s">
        <v>16</v>
      </c>
      <c r="C454" s="5" t="s">
        <v>23</v>
      </c>
      <c r="D454" s="2">
        <v>15</v>
      </c>
      <c r="E454" s="19" t="s">
        <v>24</v>
      </c>
      <c r="F454" s="1">
        <v>25</v>
      </c>
      <c r="G454" s="1" t="s">
        <v>15</v>
      </c>
      <c r="H454" s="1">
        <f t="shared" si="4"/>
        <v>375</v>
      </c>
      <c r="I454" s="3"/>
      <c r="J454" s="1">
        <v>1</v>
      </c>
      <c r="K454" s="1">
        <v>2020</v>
      </c>
      <c r="L454" s="8" t="s">
        <v>174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6">
        <v>43850</v>
      </c>
      <c r="B455" s="5" t="s">
        <v>16</v>
      </c>
      <c r="C455" s="5" t="s">
        <v>155</v>
      </c>
      <c r="D455" s="2">
        <v>1</v>
      </c>
      <c r="E455" s="19" t="s">
        <v>54</v>
      </c>
      <c r="F455" s="1">
        <v>25</v>
      </c>
      <c r="G455" s="1" t="s">
        <v>15</v>
      </c>
      <c r="H455" s="1">
        <f t="shared" si="4"/>
        <v>25</v>
      </c>
      <c r="I455" s="3"/>
      <c r="J455" s="1">
        <v>1</v>
      </c>
      <c r="K455" s="1">
        <v>2020</v>
      </c>
      <c r="L455" s="8" t="s">
        <v>174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6">
        <v>43850</v>
      </c>
      <c r="B456" s="5" t="s">
        <v>16</v>
      </c>
      <c r="C456" s="5" t="s">
        <v>67</v>
      </c>
      <c r="D456" s="2">
        <v>3</v>
      </c>
      <c r="E456" s="19" t="s">
        <v>22</v>
      </c>
      <c r="F456" s="1">
        <v>5</v>
      </c>
      <c r="G456" s="1" t="s">
        <v>15</v>
      </c>
      <c r="H456" s="1">
        <f t="shared" si="4"/>
        <v>15</v>
      </c>
      <c r="I456" s="3"/>
      <c r="J456" s="1">
        <v>1</v>
      </c>
      <c r="K456" s="1">
        <v>2020</v>
      </c>
      <c r="L456" s="8" t="s">
        <v>174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6">
        <v>43850</v>
      </c>
      <c r="B457" s="5" t="s">
        <v>16</v>
      </c>
      <c r="C457" s="5" t="s">
        <v>25</v>
      </c>
      <c r="D457" s="2">
        <v>1</v>
      </c>
      <c r="E457" s="19" t="s">
        <v>26</v>
      </c>
      <c r="F457" s="1">
        <v>1</v>
      </c>
      <c r="G457" s="1" t="s">
        <v>125</v>
      </c>
      <c r="H457" s="1">
        <f t="shared" si="4"/>
        <v>1</v>
      </c>
      <c r="I457" s="3"/>
      <c r="J457" s="1">
        <v>1</v>
      </c>
      <c r="K457" s="1">
        <v>2020</v>
      </c>
      <c r="L457" s="8" t="s">
        <v>174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6">
        <v>43850</v>
      </c>
      <c r="B458" s="5" t="s">
        <v>16</v>
      </c>
      <c r="C458" s="17" t="s">
        <v>75</v>
      </c>
      <c r="D458" s="2">
        <v>1</v>
      </c>
      <c r="E458" s="19" t="s">
        <v>34</v>
      </c>
      <c r="F458" s="1">
        <v>12</v>
      </c>
      <c r="G458" s="1" t="s">
        <v>76</v>
      </c>
      <c r="H458" s="1">
        <f t="shared" si="4"/>
        <v>12</v>
      </c>
      <c r="I458" s="3"/>
      <c r="J458" s="1">
        <v>1</v>
      </c>
      <c r="K458" s="1">
        <v>2020</v>
      </c>
      <c r="L458" s="8" t="s">
        <v>174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6">
        <v>43850</v>
      </c>
      <c r="B459" s="5" t="s">
        <v>16</v>
      </c>
      <c r="C459" s="5" t="s">
        <v>42</v>
      </c>
      <c r="D459" s="2">
        <v>1</v>
      </c>
      <c r="E459" s="19" t="s">
        <v>43</v>
      </c>
      <c r="F459" s="1">
        <v>12</v>
      </c>
      <c r="G459" s="1" t="s">
        <v>218</v>
      </c>
      <c r="H459" s="1">
        <f t="shared" si="4"/>
        <v>12</v>
      </c>
      <c r="I459" s="3"/>
      <c r="J459" s="1">
        <v>1</v>
      </c>
      <c r="K459" s="1">
        <v>2020</v>
      </c>
      <c r="L459" s="8" t="s">
        <v>174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6">
        <v>43850</v>
      </c>
      <c r="B460" s="5" t="s">
        <v>16</v>
      </c>
      <c r="C460" s="5" t="s">
        <v>135</v>
      </c>
      <c r="D460" s="2">
        <v>1</v>
      </c>
      <c r="E460" s="19" t="s">
        <v>43</v>
      </c>
      <c r="F460" s="1">
        <v>12</v>
      </c>
      <c r="G460" s="1" t="s">
        <v>218</v>
      </c>
      <c r="H460" s="1">
        <f t="shared" si="4"/>
        <v>12</v>
      </c>
      <c r="I460" s="3"/>
      <c r="J460" s="1">
        <v>1</v>
      </c>
      <c r="K460" s="1">
        <v>2020</v>
      </c>
      <c r="L460" s="8" t="s">
        <v>174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6">
        <v>43850</v>
      </c>
      <c r="B461" s="5" t="s">
        <v>64</v>
      </c>
      <c r="C461" s="5" t="s">
        <v>142</v>
      </c>
      <c r="D461" s="2">
        <v>4</v>
      </c>
      <c r="E461" s="19" t="s">
        <v>14</v>
      </c>
      <c r="F461" s="1">
        <v>220</v>
      </c>
      <c r="G461" s="1" t="s">
        <v>15</v>
      </c>
      <c r="H461" s="1">
        <f t="shared" si="4"/>
        <v>880</v>
      </c>
      <c r="I461" s="3"/>
      <c r="J461" s="1">
        <v>1</v>
      </c>
      <c r="K461" s="1">
        <v>2020</v>
      </c>
      <c r="L461" s="8" t="s">
        <v>174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6">
        <v>43850</v>
      </c>
      <c r="B462" s="5" t="s">
        <v>64</v>
      </c>
      <c r="C462" s="5" t="s">
        <v>33</v>
      </c>
      <c r="D462" s="2">
        <v>3</v>
      </c>
      <c r="E462" s="19" t="s">
        <v>14</v>
      </c>
      <c r="F462" s="1">
        <v>225</v>
      </c>
      <c r="G462" s="1" t="s">
        <v>15</v>
      </c>
      <c r="H462" s="1">
        <f t="shared" si="4"/>
        <v>675</v>
      </c>
      <c r="I462" s="3"/>
      <c r="J462" s="1">
        <v>1</v>
      </c>
      <c r="K462" s="1">
        <v>2020</v>
      </c>
      <c r="L462" s="8" t="s">
        <v>174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6">
        <v>43850</v>
      </c>
      <c r="B463" s="5" t="s">
        <v>157</v>
      </c>
      <c r="C463" s="5" t="s">
        <v>18</v>
      </c>
      <c r="D463" s="2">
        <v>6</v>
      </c>
      <c r="E463" s="19" t="s">
        <v>19</v>
      </c>
      <c r="F463" s="1">
        <v>54</v>
      </c>
      <c r="G463" s="1" t="s">
        <v>15</v>
      </c>
      <c r="H463" s="1">
        <f t="shared" si="4"/>
        <v>324</v>
      </c>
      <c r="I463" s="3"/>
      <c r="J463" s="1">
        <v>1</v>
      </c>
      <c r="K463" s="1">
        <v>2020</v>
      </c>
      <c r="L463" s="8" t="s">
        <v>174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6">
        <v>43850</v>
      </c>
      <c r="B464" s="5" t="s">
        <v>157</v>
      </c>
      <c r="C464" s="5" t="s">
        <v>60</v>
      </c>
      <c r="D464" s="2">
        <v>4</v>
      </c>
      <c r="E464" s="19" t="s">
        <v>22</v>
      </c>
      <c r="F464" s="1">
        <v>5</v>
      </c>
      <c r="G464" s="1" t="s">
        <v>15</v>
      </c>
      <c r="H464" s="1">
        <f t="shared" si="4"/>
        <v>20</v>
      </c>
      <c r="I464" s="3"/>
      <c r="J464" s="1">
        <v>1</v>
      </c>
      <c r="K464" s="1">
        <v>2020</v>
      </c>
      <c r="L464" s="8" t="s">
        <v>174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6">
        <v>43850</v>
      </c>
      <c r="B465" s="5" t="s">
        <v>157</v>
      </c>
      <c r="C465" s="15" t="s">
        <v>28</v>
      </c>
      <c r="D465" s="2">
        <v>1</v>
      </c>
      <c r="E465" s="19" t="s">
        <v>19</v>
      </c>
      <c r="F465" s="1">
        <v>45</v>
      </c>
      <c r="G465" s="1" t="s">
        <v>15</v>
      </c>
      <c r="H465" s="1">
        <f t="shared" si="4"/>
        <v>45</v>
      </c>
      <c r="I465" s="3"/>
      <c r="J465" s="1">
        <v>1</v>
      </c>
      <c r="K465" s="1">
        <v>2020</v>
      </c>
      <c r="L465" s="8" t="s">
        <v>174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6">
        <v>43850</v>
      </c>
      <c r="B466" s="5" t="s">
        <v>157</v>
      </c>
      <c r="C466" s="5" t="s">
        <v>41</v>
      </c>
      <c r="D466" s="2">
        <v>1</v>
      </c>
      <c r="E466" s="19" t="s">
        <v>24</v>
      </c>
      <c r="F466" s="1">
        <v>10</v>
      </c>
      <c r="G466" s="1" t="s">
        <v>15</v>
      </c>
      <c r="H466" s="1">
        <f t="shared" si="4"/>
        <v>10</v>
      </c>
      <c r="I466" s="3"/>
      <c r="J466" s="1">
        <v>1</v>
      </c>
      <c r="K466" s="1">
        <v>2020</v>
      </c>
      <c r="L466" s="8" t="s">
        <v>174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6">
        <v>43850</v>
      </c>
      <c r="B467" s="5" t="s">
        <v>157</v>
      </c>
      <c r="C467" s="5" t="s">
        <v>25</v>
      </c>
      <c r="D467" s="2">
        <v>1</v>
      </c>
      <c r="E467" s="19" t="s">
        <v>26</v>
      </c>
      <c r="F467" s="1">
        <v>1</v>
      </c>
      <c r="G467" s="1" t="s">
        <v>125</v>
      </c>
      <c r="H467" s="1">
        <f t="shared" si="4"/>
        <v>1</v>
      </c>
      <c r="I467" s="3"/>
      <c r="J467" s="1">
        <v>1</v>
      </c>
      <c r="K467" s="1">
        <v>2020</v>
      </c>
      <c r="L467" s="8" t="s">
        <v>174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6">
        <v>43850</v>
      </c>
      <c r="B468" s="5" t="s">
        <v>157</v>
      </c>
      <c r="C468" s="190" t="s">
        <v>79</v>
      </c>
      <c r="D468" s="2">
        <v>1</v>
      </c>
      <c r="E468" s="19" t="s">
        <v>54</v>
      </c>
      <c r="F468" s="1">
        <v>25</v>
      </c>
      <c r="G468" s="1" t="s">
        <v>15</v>
      </c>
      <c r="H468" s="1">
        <f t="shared" si="4"/>
        <v>25</v>
      </c>
      <c r="I468" s="3"/>
      <c r="J468" s="1">
        <v>1</v>
      </c>
      <c r="K468" s="1">
        <v>2020</v>
      </c>
      <c r="L468" s="8" t="s">
        <v>174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6">
        <v>43850</v>
      </c>
      <c r="B469" s="5" t="s">
        <v>157</v>
      </c>
      <c r="C469" s="190" t="s">
        <v>155</v>
      </c>
      <c r="D469" s="2">
        <v>1</v>
      </c>
      <c r="E469" s="19" t="s">
        <v>54</v>
      </c>
      <c r="F469" s="1">
        <v>25</v>
      </c>
      <c r="G469" s="1" t="s">
        <v>15</v>
      </c>
      <c r="H469" s="1">
        <f t="shared" si="4"/>
        <v>25</v>
      </c>
      <c r="I469" s="3"/>
      <c r="J469" s="1">
        <v>1</v>
      </c>
      <c r="K469" s="1">
        <v>2020</v>
      </c>
      <c r="L469" s="8" t="s">
        <v>174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6">
        <v>43850</v>
      </c>
      <c r="B470" s="5" t="s">
        <v>157</v>
      </c>
      <c r="C470" s="5" t="s">
        <v>63</v>
      </c>
      <c r="D470" s="2">
        <v>1</v>
      </c>
      <c r="E470" s="19" t="s">
        <v>14</v>
      </c>
      <c r="F470" s="1">
        <v>163</v>
      </c>
      <c r="G470" s="1" t="s">
        <v>177</v>
      </c>
      <c r="H470" s="1">
        <f t="shared" si="4"/>
        <v>163</v>
      </c>
      <c r="I470" s="3"/>
      <c r="J470" s="1">
        <v>1</v>
      </c>
      <c r="K470" s="1">
        <v>2020</v>
      </c>
      <c r="L470" s="8" t="s">
        <v>174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6">
        <v>43850</v>
      </c>
      <c r="B471" s="5" t="s">
        <v>157</v>
      </c>
      <c r="C471" s="5" t="s">
        <v>141</v>
      </c>
      <c r="D471" s="2">
        <v>3</v>
      </c>
      <c r="E471" s="19" t="s">
        <v>19</v>
      </c>
      <c r="F471" s="1">
        <v>40</v>
      </c>
      <c r="G471" s="1" t="s">
        <v>31</v>
      </c>
      <c r="H471" s="1">
        <f t="shared" si="4"/>
        <v>120</v>
      </c>
      <c r="I471" s="3"/>
      <c r="J471" s="1">
        <v>1</v>
      </c>
      <c r="K471" s="1">
        <v>2020</v>
      </c>
      <c r="L471" s="8" t="s">
        <v>174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6">
        <v>43850</v>
      </c>
      <c r="B472" s="5" t="s">
        <v>157</v>
      </c>
      <c r="C472" s="5" t="s">
        <v>23</v>
      </c>
      <c r="D472" s="2">
        <v>1</v>
      </c>
      <c r="E472" s="19" t="s">
        <v>24</v>
      </c>
      <c r="F472" s="1">
        <v>25</v>
      </c>
      <c r="G472" s="1" t="s">
        <v>15</v>
      </c>
      <c r="H472" s="1">
        <f t="shared" si="4"/>
        <v>25</v>
      </c>
      <c r="I472" s="3"/>
      <c r="J472" s="1">
        <v>1</v>
      </c>
      <c r="K472" s="1">
        <v>2020</v>
      </c>
      <c r="L472" s="8" t="s">
        <v>174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6">
        <v>43850</v>
      </c>
      <c r="B473" s="5" t="s">
        <v>157</v>
      </c>
      <c r="C473" s="5" t="s">
        <v>169</v>
      </c>
      <c r="D473" s="2">
        <v>1</v>
      </c>
      <c r="E473" s="191" t="s">
        <v>218</v>
      </c>
      <c r="F473" s="1">
        <v>2</v>
      </c>
      <c r="G473" s="1" t="s">
        <v>218</v>
      </c>
      <c r="H473" s="1">
        <f t="shared" si="4"/>
        <v>2</v>
      </c>
      <c r="I473" s="3"/>
      <c r="J473" s="1">
        <v>1</v>
      </c>
      <c r="K473" s="1">
        <v>2020</v>
      </c>
      <c r="L473" s="8" t="s">
        <v>174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6">
        <v>43839</v>
      </c>
      <c r="B474" s="5" t="s">
        <v>150</v>
      </c>
      <c r="C474" s="17" t="s">
        <v>101</v>
      </c>
      <c r="D474" s="2">
        <v>5</v>
      </c>
      <c r="E474" s="19" t="s">
        <v>14</v>
      </c>
      <c r="F474" s="1">
        <v>250</v>
      </c>
      <c r="G474" s="1" t="s">
        <v>15</v>
      </c>
      <c r="H474" s="1">
        <f t="shared" si="4"/>
        <v>1250</v>
      </c>
      <c r="I474" s="3"/>
      <c r="J474" s="1">
        <v>1</v>
      </c>
      <c r="K474" s="1">
        <v>2020</v>
      </c>
      <c r="L474" s="8" t="s">
        <v>174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6">
        <v>43852</v>
      </c>
      <c r="B475" s="5" t="s">
        <v>65</v>
      </c>
      <c r="C475" s="5" t="s">
        <v>66</v>
      </c>
      <c r="D475" s="2">
        <v>10</v>
      </c>
      <c r="E475" s="19" t="s">
        <v>19</v>
      </c>
      <c r="F475" s="1">
        <v>110</v>
      </c>
      <c r="G475" s="1" t="s">
        <v>31</v>
      </c>
      <c r="H475" s="1">
        <f t="shared" si="4"/>
        <v>1100</v>
      </c>
      <c r="I475" s="3"/>
      <c r="J475" s="1">
        <v>1</v>
      </c>
      <c r="K475" s="1">
        <v>2020</v>
      </c>
      <c r="L475" s="8" t="s">
        <v>174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6">
        <v>43851</v>
      </c>
      <c r="B476" s="5" t="s">
        <v>68</v>
      </c>
      <c r="C476" s="5" t="s">
        <v>33</v>
      </c>
      <c r="D476" s="2">
        <v>8</v>
      </c>
      <c r="E476" s="19" t="s">
        <v>14</v>
      </c>
      <c r="F476" s="1">
        <v>225</v>
      </c>
      <c r="G476" s="1" t="s">
        <v>15</v>
      </c>
      <c r="H476" s="1">
        <f t="shared" si="4"/>
        <v>1800</v>
      </c>
      <c r="I476" s="3"/>
      <c r="J476" s="1">
        <v>1</v>
      </c>
      <c r="K476" s="1">
        <v>2020</v>
      </c>
      <c r="L476" s="8" t="s">
        <v>174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6">
        <v>43851</v>
      </c>
      <c r="B477" s="5" t="s">
        <v>68</v>
      </c>
      <c r="C477" s="5" t="s">
        <v>18</v>
      </c>
      <c r="D477" s="2">
        <v>10</v>
      </c>
      <c r="E477" s="19" t="s">
        <v>19</v>
      </c>
      <c r="F477" s="1">
        <v>30</v>
      </c>
      <c r="G477" s="1" t="s">
        <v>15</v>
      </c>
      <c r="H477" s="1">
        <f t="shared" si="4"/>
        <v>300</v>
      </c>
      <c r="I477" s="3"/>
      <c r="J477" s="1">
        <v>1</v>
      </c>
      <c r="K477" s="1">
        <v>2020</v>
      </c>
      <c r="L477" s="8" t="s">
        <v>174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6">
        <v>43851</v>
      </c>
      <c r="B478" s="5" t="s">
        <v>68</v>
      </c>
      <c r="C478" s="5" t="s">
        <v>67</v>
      </c>
      <c r="D478" s="2">
        <v>2</v>
      </c>
      <c r="E478" s="19" t="s">
        <v>34</v>
      </c>
      <c r="F478" s="1">
        <v>20</v>
      </c>
      <c r="G478" s="1" t="s">
        <v>15</v>
      </c>
      <c r="H478" s="1">
        <f t="shared" si="4"/>
        <v>40</v>
      </c>
      <c r="I478" s="3"/>
      <c r="J478" s="1">
        <v>1</v>
      </c>
      <c r="K478" s="1">
        <v>2020</v>
      </c>
      <c r="L478" s="8" t="s">
        <v>174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6">
        <v>43851</v>
      </c>
      <c r="B479" s="5" t="s">
        <v>68</v>
      </c>
      <c r="C479" s="5" t="s">
        <v>41</v>
      </c>
      <c r="D479" s="2">
        <v>1</v>
      </c>
      <c r="E479" s="19" t="s">
        <v>24</v>
      </c>
      <c r="F479" s="1">
        <v>10</v>
      </c>
      <c r="G479" s="1" t="s">
        <v>15</v>
      </c>
      <c r="H479" s="1">
        <f t="shared" si="4"/>
        <v>10</v>
      </c>
      <c r="I479" s="3"/>
      <c r="J479" s="1">
        <v>1</v>
      </c>
      <c r="K479" s="1">
        <v>2020</v>
      </c>
      <c r="L479" s="8" t="s">
        <v>174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6">
        <v>43851</v>
      </c>
      <c r="B480" s="5" t="s">
        <v>68</v>
      </c>
      <c r="C480" s="5" t="s">
        <v>23</v>
      </c>
      <c r="D480" s="2">
        <v>13</v>
      </c>
      <c r="E480" s="19" t="s">
        <v>24</v>
      </c>
      <c r="F480" s="1">
        <v>25</v>
      </c>
      <c r="G480" s="1" t="s">
        <v>15</v>
      </c>
      <c r="H480" s="1">
        <f t="shared" si="4"/>
        <v>325</v>
      </c>
      <c r="I480" s="3"/>
      <c r="J480" s="1">
        <v>1</v>
      </c>
      <c r="K480" s="1">
        <v>2020</v>
      </c>
      <c r="L480" s="8" t="s">
        <v>174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6">
        <v>43851</v>
      </c>
      <c r="B481" s="5" t="s">
        <v>45</v>
      </c>
      <c r="C481" s="5" t="s">
        <v>44</v>
      </c>
      <c r="D481" s="2">
        <v>20</v>
      </c>
      <c r="E481" s="19" t="s">
        <v>46</v>
      </c>
      <c r="F481" s="1">
        <v>12</v>
      </c>
      <c r="G481" s="1" t="s">
        <v>218</v>
      </c>
      <c r="H481" s="1">
        <f t="shared" si="4"/>
        <v>240</v>
      </c>
      <c r="I481" s="3"/>
      <c r="J481" s="1">
        <v>1</v>
      </c>
      <c r="K481" s="1">
        <v>2020</v>
      </c>
      <c r="L481" s="8" t="s">
        <v>174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6">
        <v>43851</v>
      </c>
      <c r="B482" s="5" t="s">
        <v>45</v>
      </c>
      <c r="C482" s="5" t="s">
        <v>44</v>
      </c>
      <c r="D482" s="2">
        <v>19</v>
      </c>
      <c r="E482" s="19" t="s">
        <v>46</v>
      </c>
      <c r="F482" s="1">
        <v>12</v>
      </c>
      <c r="G482" s="1" t="s">
        <v>218</v>
      </c>
      <c r="H482" s="1">
        <f t="shared" si="4"/>
        <v>228</v>
      </c>
      <c r="I482" s="3"/>
      <c r="J482" s="1">
        <v>1</v>
      </c>
      <c r="K482" s="1">
        <v>2020</v>
      </c>
      <c r="L482" s="8" t="s">
        <v>174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6">
        <v>43851</v>
      </c>
      <c r="B483" s="5" t="s">
        <v>77</v>
      </c>
      <c r="C483" s="5" t="s">
        <v>17</v>
      </c>
      <c r="D483" s="2">
        <v>6</v>
      </c>
      <c r="E483" s="19" t="s">
        <v>14</v>
      </c>
      <c r="F483" s="1">
        <v>220</v>
      </c>
      <c r="G483" s="1" t="s">
        <v>15</v>
      </c>
      <c r="H483" s="1">
        <f t="shared" si="4"/>
        <v>1320</v>
      </c>
      <c r="I483" s="3"/>
      <c r="J483" s="1">
        <v>1</v>
      </c>
      <c r="K483" s="1">
        <v>2020</v>
      </c>
      <c r="L483" s="8" t="s">
        <v>174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6">
        <v>43851</v>
      </c>
      <c r="B484" s="5" t="s">
        <v>77</v>
      </c>
      <c r="C484" s="5" t="s">
        <v>159</v>
      </c>
      <c r="D484" s="2">
        <v>1</v>
      </c>
      <c r="E484" s="19" t="s">
        <v>54</v>
      </c>
      <c r="F484" s="1">
        <v>20</v>
      </c>
      <c r="G484" s="1" t="s">
        <v>15</v>
      </c>
      <c r="H484" s="1">
        <f t="shared" si="4"/>
        <v>20</v>
      </c>
      <c r="I484" s="3"/>
      <c r="J484" s="1">
        <v>1</v>
      </c>
      <c r="K484" s="1">
        <v>2020</v>
      </c>
      <c r="L484" s="8" t="s">
        <v>174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6">
        <v>43851</v>
      </c>
      <c r="B485" s="5" t="s">
        <v>77</v>
      </c>
      <c r="C485" s="5" t="s">
        <v>60</v>
      </c>
      <c r="D485" s="2">
        <v>2</v>
      </c>
      <c r="E485" s="19" t="s">
        <v>22</v>
      </c>
      <c r="F485" s="1">
        <v>5</v>
      </c>
      <c r="G485" s="1" t="s">
        <v>15</v>
      </c>
      <c r="H485" s="1">
        <f t="shared" si="4"/>
        <v>10</v>
      </c>
      <c r="I485" s="3"/>
      <c r="J485" s="1">
        <v>1</v>
      </c>
      <c r="K485" s="1">
        <v>2020</v>
      </c>
      <c r="L485" s="8" t="s">
        <v>174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6">
        <v>44124</v>
      </c>
      <c r="B486" s="5" t="s">
        <v>138</v>
      </c>
      <c r="C486" s="5" t="s">
        <v>35</v>
      </c>
      <c r="D486" s="2">
        <v>3</v>
      </c>
      <c r="E486" s="19" t="s">
        <v>14</v>
      </c>
      <c r="F486" s="1">
        <v>220</v>
      </c>
      <c r="G486" s="1" t="s">
        <v>15</v>
      </c>
      <c r="H486" s="1">
        <f t="shared" si="4"/>
        <v>660</v>
      </c>
      <c r="I486" s="3"/>
      <c r="J486" s="1">
        <v>1</v>
      </c>
      <c r="K486" s="1">
        <v>2020</v>
      </c>
      <c r="L486" s="8" t="s">
        <v>174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6">
        <v>44124</v>
      </c>
      <c r="B487" s="5" t="s">
        <v>138</v>
      </c>
      <c r="C487" s="5" t="s">
        <v>18</v>
      </c>
      <c r="D487" s="2">
        <v>4</v>
      </c>
      <c r="E487" s="19" t="s">
        <v>19</v>
      </c>
      <c r="F487" s="1">
        <v>54</v>
      </c>
      <c r="G487" s="1" t="s">
        <v>15</v>
      </c>
      <c r="H487" s="1">
        <f t="shared" si="4"/>
        <v>216</v>
      </c>
      <c r="I487" s="3"/>
      <c r="J487" s="1">
        <v>1</v>
      </c>
      <c r="K487" s="1">
        <v>2020</v>
      </c>
      <c r="L487" s="8" t="s">
        <v>174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6">
        <v>44124</v>
      </c>
      <c r="B488" s="5" t="s">
        <v>138</v>
      </c>
      <c r="C488" s="15" t="s">
        <v>173</v>
      </c>
      <c r="D488" s="2">
        <v>2</v>
      </c>
      <c r="E488" s="19" t="s">
        <v>19</v>
      </c>
      <c r="F488" s="1">
        <v>45</v>
      </c>
      <c r="G488" s="1" t="s">
        <v>15</v>
      </c>
      <c r="H488" s="1">
        <f t="shared" si="4"/>
        <v>90</v>
      </c>
      <c r="I488" s="3"/>
      <c r="J488" s="1">
        <v>1</v>
      </c>
      <c r="K488" s="1">
        <v>2020</v>
      </c>
      <c r="L488" s="8" t="s">
        <v>174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6">
        <v>44124</v>
      </c>
      <c r="B489" s="5" t="s">
        <v>138</v>
      </c>
      <c r="C489" s="15" t="s">
        <v>152</v>
      </c>
      <c r="D489" s="2">
        <v>1</v>
      </c>
      <c r="E489" s="19" t="s">
        <v>54</v>
      </c>
      <c r="F489" s="1">
        <v>25</v>
      </c>
      <c r="G489" s="1" t="s">
        <v>15</v>
      </c>
      <c r="H489" s="1">
        <f t="shared" si="4"/>
        <v>25</v>
      </c>
      <c r="I489" s="3"/>
      <c r="J489" s="1">
        <v>1</v>
      </c>
      <c r="K489" s="1">
        <v>2020</v>
      </c>
      <c r="L489" s="8" t="s">
        <v>174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6">
        <v>44124</v>
      </c>
      <c r="B490" s="5" t="s">
        <v>138</v>
      </c>
      <c r="C490" s="5" t="s">
        <v>25</v>
      </c>
      <c r="D490" s="2">
        <v>2</v>
      </c>
      <c r="E490" s="19" t="s">
        <v>26</v>
      </c>
      <c r="F490" s="1">
        <v>1</v>
      </c>
      <c r="G490" s="1" t="s">
        <v>125</v>
      </c>
      <c r="H490" s="1">
        <f t="shared" si="4"/>
        <v>2</v>
      </c>
      <c r="I490" s="3"/>
      <c r="J490" s="1">
        <v>1</v>
      </c>
      <c r="K490" s="1">
        <v>2020</v>
      </c>
      <c r="L490" s="8" t="s">
        <v>174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6">
        <v>43853</v>
      </c>
      <c r="B491" s="5" t="s">
        <v>59</v>
      </c>
      <c r="C491" s="5" t="s">
        <v>39</v>
      </c>
      <c r="D491" s="2">
        <v>4</v>
      </c>
      <c r="E491" s="19" t="s">
        <v>14</v>
      </c>
      <c r="F491" s="1">
        <v>220</v>
      </c>
      <c r="G491" s="1" t="s">
        <v>15</v>
      </c>
      <c r="H491" s="1">
        <f t="shared" si="4"/>
        <v>880</v>
      </c>
      <c r="I491" s="3"/>
      <c r="J491" s="1">
        <v>1</v>
      </c>
      <c r="K491" s="1">
        <v>2020</v>
      </c>
      <c r="L491" s="8" t="s">
        <v>174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6">
        <v>43853</v>
      </c>
      <c r="B492" s="5" t="s">
        <v>59</v>
      </c>
      <c r="C492" s="17" t="s">
        <v>298</v>
      </c>
      <c r="D492" s="2">
        <v>1</v>
      </c>
      <c r="E492" s="19" t="s">
        <v>14</v>
      </c>
      <c r="F492" s="1">
        <v>220</v>
      </c>
      <c r="G492" s="1" t="s">
        <v>15</v>
      </c>
      <c r="H492" s="1">
        <f t="shared" si="4"/>
        <v>220</v>
      </c>
      <c r="I492" s="3"/>
      <c r="J492" s="1">
        <v>1</v>
      </c>
      <c r="K492" s="1">
        <v>2020</v>
      </c>
      <c r="L492" s="8" t="s">
        <v>174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6">
        <v>43853</v>
      </c>
      <c r="B493" s="5" t="s">
        <v>59</v>
      </c>
      <c r="C493" s="5" t="s">
        <v>20</v>
      </c>
      <c r="D493" s="2">
        <v>2</v>
      </c>
      <c r="E493" s="19" t="s">
        <v>19</v>
      </c>
      <c r="F493" s="1">
        <v>54</v>
      </c>
      <c r="G493" s="1" t="s">
        <v>15</v>
      </c>
      <c r="H493" s="1">
        <f t="shared" si="4"/>
        <v>108</v>
      </c>
      <c r="I493" s="3"/>
      <c r="J493" s="1">
        <v>1</v>
      </c>
      <c r="K493" s="1">
        <v>2020</v>
      </c>
      <c r="L493" s="8" t="s">
        <v>174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6">
        <v>43853</v>
      </c>
      <c r="B494" s="5" t="s">
        <v>59</v>
      </c>
      <c r="C494" s="5" t="s">
        <v>18</v>
      </c>
      <c r="D494" s="2">
        <v>3</v>
      </c>
      <c r="E494" s="19" t="s">
        <v>19</v>
      </c>
      <c r="F494" s="1">
        <v>60</v>
      </c>
      <c r="G494" s="1" t="s">
        <v>15</v>
      </c>
      <c r="H494" s="1">
        <f t="shared" si="4"/>
        <v>180</v>
      </c>
      <c r="I494" s="3"/>
      <c r="J494" s="1">
        <v>1</v>
      </c>
      <c r="K494" s="1">
        <v>2020</v>
      </c>
      <c r="L494" s="8" t="s">
        <v>174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6">
        <v>43853</v>
      </c>
      <c r="B495" s="5" t="s">
        <v>59</v>
      </c>
      <c r="C495" s="5" t="s">
        <v>60</v>
      </c>
      <c r="D495" s="2">
        <v>4</v>
      </c>
      <c r="E495" s="19" t="s">
        <v>22</v>
      </c>
      <c r="F495" s="1">
        <v>5</v>
      </c>
      <c r="G495" s="1" t="s">
        <v>15</v>
      </c>
      <c r="H495" s="1">
        <f t="shared" si="4"/>
        <v>20</v>
      </c>
      <c r="I495" s="3"/>
      <c r="J495" s="1">
        <v>1</v>
      </c>
      <c r="K495" s="1">
        <v>2020</v>
      </c>
      <c r="L495" s="8" t="s">
        <v>174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6">
        <v>43836</v>
      </c>
      <c r="B496" s="5" t="s">
        <v>156</v>
      </c>
      <c r="C496" s="190" t="s">
        <v>165</v>
      </c>
      <c r="D496" s="2">
        <v>5</v>
      </c>
      <c r="E496" s="19" t="s">
        <v>54</v>
      </c>
      <c r="F496" s="1">
        <v>25</v>
      </c>
      <c r="G496" s="1" t="s">
        <v>15</v>
      </c>
      <c r="H496" s="1">
        <f t="shared" si="4"/>
        <v>125</v>
      </c>
      <c r="I496" s="3"/>
      <c r="J496" s="1">
        <v>1</v>
      </c>
      <c r="K496" s="1">
        <v>2020</v>
      </c>
      <c r="L496" s="8" t="s">
        <v>178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6">
        <v>43836</v>
      </c>
      <c r="B497" s="5" t="s">
        <v>156</v>
      </c>
      <c r="C497" s="5" t="s">
        <v>136</v>
      </c>
      <c r="D497" s="2">
        <v>5</v>
      </c>
      <c r="E497" s="19" t="s">
        <v>179</v>
      </c>
      <c r="F497" s="1">
        <v>1.25</v>
      </c>
      <c r="G497" s="1" t="s">
        <v>15</v>
      </c>
      <c r="H497" s="1">
        <f t="shared" si="4"/>
        <v>6.25</v>
      </c>
      <c r="I497" s="3"/>
      <c r="J497" s="1">
        <v>1</v>
      </c>
      <c r="K497" s="1">
        <v>2020</v>
      </c>
      <c r="L497" s="8" t="s">
        <v>178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6">
        <v>43836</v>
      </c>
      <c r="B498" s="5" t="s">
        <v>156</v>
      </c>
      <c r="C498" s="5" t="s">
        <v>106</v>
      </c>
      <c r="D498" s="2">
        <v>1</v>
      </c>
      <c r="E498" s="19" t="s">
        <v>106</v>
      </c>
      <c r="F498" s="14">
        <v>1</v>
      </c>
      <c r="G498" s="1" t="s">
        <v>106</v>
      </c>
      <c r="H498" s="1">
        <f t="shared" si="4"/>
        <v>1</v>
      </c>
      <c r="I498" s="3"/>
      <c r="J498" s="1">
        <v>1</v>
      </c>
      <c r="K498" s="1">
        <v>2020</v>
      </c>
      <c r="L498" s="8" t="s">
        <v>178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6">
        <v>43836</v>
      </c>
      <c r="B499" s="5" t="s">
        <v>171</v>
      </c>
      <c r="C499" s="5" t="s">
        <v>17</v>
      </c>
      <c r="D499" s="2">
        <v>1</v>
      </c>
      <c r="E499" s="11" t="s">
        <v>14</v>
      </c>
      <c r="F499" s="1">
        <v>220</v>
      </c>
      <c r="G499" s="1" t="s">
        <v>15</v>
      </c>
      <c r="H499" s="1">
        <f t="shared" si="4"/>
        <v>220</v>
      </c>
      <c r="I499" s="3"/>
      <c r="J499" s="1">
        <v>1</v>
      </c>
      <c r="K499" s="1">
        <v>2020</v>
      </c>
      <c r="L499" s="8" t="s">
        <v>178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6">
        <v>43836</v>
      </c>
      <c r="B500" s="5" t="s">
        <v>171</v>
      </c>
      <c r="C500" s="5" t="s">
        <v>78</v>
      </c>
      <c r="D500" s="2">
        <v>2</v>
      </c>
      <c r="E500" s="19" t="s">
        <v>54</v>
      </c>
      <c r="F500" s="1">
        <v>20</v>
      </c>
      <c r="G500" s="1" t="s">
        <v>15</v>
      </c>
      <c r="H500" s="1">
        <f t="shared" si="4"/>
        <v>40</v>
      </c>
      <c r="I500" s="3"/>
      <c r="J500" s="1">
        <v>1</v>
      </c>
      <c r="K500" s="1">
        <v>2020</v>
      </c>
      <c r="L500" s="8" t="s">
        <v>178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6">
        <v>43836</v>
      </c>
      <c r="B501" s="5" t="s">
        <v>171</v>
      </c>
      <c r="C501" s="5" t="s">
        <v>44</v>
      </c>
      <c r="D501" s="2">
        <v>3</v>
      </c>
      <c r="E501" s="19" t="s">
        <v>43</v>
      </c>
      <c r="F501" s="1">
        <v>12</v>
      </c>
      <c r="G501" s="1" t="s">
        <v>218</v>
      </c>
      <c r="H501" s="1">
        <f t="shared" si="4"/>
        <v>36</v>
      </c>
      <c r="I501" s="3"/>
      <c r="J501" s="1">
        <v>1</v>
      </c>
      <c r="K501" s="1">
        <v>2020</v>
      </c>
      <c r="L501" s="8" t="s">
        <v>178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6">
        <v>43836</v>
      </c>
      <c r="B502" s="5" t="s">
        <v>171</v>
      </c>
      <c r="C502" s="5" t="s">
        <v>106</v>
      </c>
      <c r="D502" s="2">
        <v>1</v>
      </c>
      <c r="E502" s="19" t="s">
        <v>106</v>
      </c>
      <c r="F502" s="14">
        <v>1</v>
      </c>
      <c r="G502" s="1" t="s">
        <v>106</v>
      </c>
      <c r="H502" s="1">
        <f t="shared" si="4"/>
        <v>1</v>
      </c>
      <c r="I502" s="3"/>
      <c r="J502" s="1">
        <v>1</v>
      </c>
      <c r="K502" s="1">
        <v>2020</v>
      </c>
      <c r="L502" s="8" t="s">
        <v>178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1" t="s">
        <v>180</v>
      </c>
      <c r="B503" s="5" t="s">
        <v>97</v>
      </c>
      <c r="C503" s="5" t="s">
        <v>17</v>
      </c>
      <c r="D503" s="2">
        <v>4</v>
      </c>
      <c r="E503" s="19" t="s">
        <v>14</v>
      </c>
      <c r="F503" s="1">
        <v>220</v>
      </c>
      <c r="G503" s="1" t="s">
        <v>15</v>
      </c>
      <c r="H503" s="1">
        <f t="shared" si="4"/>
        <v>880</v>
      </c>
      <c r="I503" s="3"/>
      <c r="J503" s="1">
        <v>1</v>
      </c>
      <c r="K503" s="1">
        <v>2020</v>
      </c>
      <c r="L503" s="8" t="s">
        <v>178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1" t="s">
        <v>180</v>
      </c>
      <c r="B504" s="5" t="s">
        <v>97</v>
      </c>
      <c r="C504" s="5" t="s">
        <v>18</v>
      </c>
      <c r="D504" s="2">
        <v>6</v>
      </c>
      <c r="E504" s="19" t="s">
        <v>19</v>
      </c>
      <c r="F504" s="1">
        <v>54</v>
      </c>
      <c r="G504" s="1" t="s">
        <v>15</v>
      </c>
      <c r="H504" s="1">
        <f t="shared" si="4"/>
        <v>324</v>
      </c>
      <c r="I504" s="3"/>
      <c r="J504" s="1">
        <v>1</v>
      </c>
      <c r="K504" s="1">
        <v>2020</v>
      </c>
      <c r="L504" s="8" t="s">
        <v>178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1" t="s">
        <v>180</v>
      </c>
      <c r="B505" s="5" t="s">
        <v>97</v>
      </c>
      <c r="C505" s="5" t="s">
        <v>20</v>
      </c>
      <c r="D505" s="2">
        <v>2</v>
      </c>
      <c r="E505" s="19" t="s">
        <v>19</v>
      </c>
      <c r="F505" s="1">
        <v>54</v>
      </c>
      <c r="G505" s="1" t="s">
        <v>15</v>
      </c>
      <c r="H505" s="1">
        <f t="shared" si="4"/>
        <v>108</v>
      </c>
      <c r="I505" s="3"/>
      <c r="J505" s="1">
        <v>1</v>
      </c>
      <c r="K505" s="1">
        <v>2020</v>
      </c>
      <c r="L505" s="8" t="s">
        <v>178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1" t="s">
        <v>180</v>
      </c>
      <c r="B506" s="5" t="s">
        <v>97</v>
      </c>
      <c r="C506" s="5" t="s">
        <v>78</v>
      </c>
      <c r="D506" s="2">
        <v>4</v>
      </c>
      <c r="E506" s="19" t="s">
        <v>54</v>
      </c>
      <c r="F506" s="1">
        <v>20</v>
      </c>
      <c r="G506" s="1" t="s">
        <v>15</v>
      </c>
      <c r="H506" s="1">
        <f t="shared" si="4"/>
        <v>80</v>
      </c>
      <c r="I506" s="3"/>
      <c r="J506" s="1">
        <v>1</v>
      </c>
      <c r="K506" s="1">
        <v>2020</v>
      </c>
      <c r="L506" s="8" t="s">
        <v>178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1" t="s">
        <v>180</v>
      </c>
      <c r="B507" s="5" t="s">
        <v>97</v>
      </c>
      <c r="C507" s="5" t="s">
        <v>60</v>
      </c>
      <c r="D507" s="2">
        <v>4</v>
      </c>
      <c r="E507" s="19" t="s">
        <v>179</v>
      </c>
      <c r="F507" s="1">
        <v>5</v>
      </c>
      <c r="G507" s="1" t="s">
        <v>15</v>
      </c>
      <c r="H507" s="1">
        <f t="shared" si="4"/>
        <v>20</v>
      </c>
      <c r="I507" s="3"/>
      <c r="J507" s="1">
        <v>1</v>
      </c>
      <c r="K507" s="1">
        <v>2020</v>
      </c>
      <c r="L507" s="8" t="s">
        <v>178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1" t="s">
        <v>180</v>
      </c>
      <c r="B508" s="5" t="s">
        <v>97</v>
      </c>
      <c r="C508" s="17" t="s">
        <v>75</v>
      </c>
      <c r="D508" s="2">
        <v>1</v>
      </c>
      <c r="E508" s="19" t="s">
        <v>34</v>
      </c>
      <c r="F508" s="1">
        <v>12</v>
      </c>
      <c r="G508" s="1" t="s">
        <v>76</v>
      </c>
      <c r="H508" s="1">
        <f t="shared" si="4"/>
        <v>12</v>
      </c>
      <c r="I508" s="3"/>
      <c r="J508" s="1">
        <v>1</v>
      </c>
      <c r="K508" s="1">
        <v>2020</v>
      </c>
      <c r="L508" s="8" t="s">
        <v>178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6">
        <v>43836</v>
      </c>
      <c r="B509" s="5" t="s">
        <v>95</v>
      </c>
      <c r="C509" s="5" t="s">
        <v>39</v>
      </c>
      <c r="D509" s="2">
        <v>1</v>
      </c>
      <c r="E509" s="19" t="s">
        <v>14</v>
      </c>
      <c r="F509" s="1">
        <v>220</v>
      </c>
      <c r="G509" s="1" t="s">
        <v>15</v>
      </c>
      <c r="H509" s="1">
        <f t="shared" si="4"/>
        <v>220</v>
      </c>
      <c r="I509" s="3"/>
      <c r="J509" s="1">
        <v>1</v>
      </c>
      <c r="K509" s="1">
        <v>2020</v>
      </c>
      <c r="L509" s="8" t="s">
        <v>178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6">
        <v>43836</v>
      </c>
      <c r="B510" s="5" t="s">
        <v>95</v>
      </c>
      <c r="C510" s="5" t="s">
        <v>28</v>
      </c>
      <c r="D510" s="2">
        <v>1</v>
      </c>
      <c r="E510" s="19" t="s">
        <v>19</v>
      </c>
      <c r="F510" s="1">
        <v>40</v>
      </c>
      <c r="G510" s="1" t="s">
        <v>15</v>
      </c>
      <c r="H510" s="1">
        <f t="shared" si="4"/>
        <v>40</v>
      </c>
      <c r="I510" s="3"/>
      <c r="J510" s="1">
        <v>1</v>
      </c>
      <c r="K510" s="1">
        <v>2020</v>
      </c>
      <c r="L510" s="8" t="s">
        <v>178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6">
        <v>43836</v>
      </c>
      <c r="B511" s="5" t="s">
        <v>95</v>
      </c>
      <c r="C511" s="5" t="s">
        <v>60</v>
      </c>
      <c r="D511" s="2">
        <v>1</v>
      </c>
      <c r="E511" s="19" t="s">
        <v>22</v>
      </c>
      <c r="F511" s="1">
        <v>5</v>
      </c>
      <c r="G511" s="1" t="s">
        <v>15</v>
      </c>
      <c r="H511" s="1">
        <f t="shared" si="4"/>
        <v>5</v>
      </c>
      <c r="I511" s="3"/>
      <c r="J511" s="1">
        <v>1</v>
      </c>
      <c r="K511" s="1">
        <v>2020</v>
      </c>
      <c r="L511" s="8" t="s">
        <v>178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6">
        <v>43836</v>
      </c>
      <c r="B512" s="5" t="s">
        <v>89</v>
      </c>
      <c r="C512" s="5" t="s">
        <v>17</v>
      </c>
      <c r="D512" s="2">
        <v>3</v>
      </c>
      <c r="E512" s="11" t="s">
        <v>14</v>
      </c>
      <c r="F512" s="1">
        <v>220</v>
      </c>
      <c r="G512" s="1" t="s">
        <v>15</v>
      </c>
      <c r="H512" s="1">
        <f t="shared" si="4"/>
        <v>660</v>
      </c>
      <c r="I512" s="3"/>
      <c r="J512" s="1">
        <v>1</v>
      </c>
      <c r="K512" s="1">
        <v>2020</v>
      </c>
      <c r="L512" s="8" t="s">
        <v>178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6">
        <v>43836</v>
      </c>
      <c r="B513" s="5" t="s">
        <v>89</v>
      </c>
      <c r="C513" s="5" t="s">
        <v>23</v>
      </c>
      <c r="D513" s="2">
        <v>5</v>
      </c>
      <c r="E513" s="19" t="s">
        <v>24</v>
      </c>
      <c r="F513" s="1">
        <v>25</v>
      </c>
      <c r="G513" s="1" t="s">
        <v>15</v>
      </c>
      <c r="H513" s="1">
        <f t="shared" si="4"/>
        <v>125</v>
      </c>
      <c r="I513" s="3"/>
      <c r="J513" s="1">
        <v>1</v>
      </c>
      <c r="K513" s="1">
        <v>2020</v>
      </c>
      <c r="L513" s="8" t="s">
        <v>178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6">
        <v>43836</v>
      </c>
      <c r="B514" s="5" t="s">
        <v>89</v>
      </c>
      <c r="C514" s="5" t="s">
        <v>60</v>
      </c>
      <c r="D514" s="2">
        <v>6</v>
      </c>
      <c r="E514" s="19" t="s">
        <v>22</v>
      </c>
      <c r="F514" s="1">
        <v>5</v>
      </c>
      <c r="G514" s="1" t="s">
        <v>15</v>
      </c>
      <c r="H514" s="1">
        <f t="shared" si="4"/>
        <v>30</v>
      </c>
      <c r="I514" s="3"/>
      <c r="J514" s="1">
        <v>1</v>
      </c>
      <c r="K514" s="1">
        <v>2020</v>
      </c>
      <c r="L514" s="8" t="s">
        <v>178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6">
        <v>43836</v>
      </c>
      <c r="B515" s="5" t="s">
        <v>89</v>
      </c>
      <c r="C515" s="17" t="s">
        <v>75</v>
      </c>
      <c r="D515" s="2">
        <v>1</v>
      </c>
      <c r="E515" s="19" t="s">
        <v>76</v>
      </c>
      <c r="F515" s="1">
        <v>5</v>
      </c>
      <c r="G515" s="1" t="s">
        <v>76</v>
      </c>
      <c r="H515" s="1">
        <f t="shared" si="4"/>
        <v>5</v>
      </c>
      <c r="I515" s="3"/>
      <c r="J515" s="1">
        <v>1</v>
      </c>
      <c r="K515" s="1">
        <v>2020</v>
      </c>
      <c r="L515" s="8" t="s">
        <v>178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6">
        <v>43841</v>
      </c>
      <c r="B516" s="5" t="s">
        <v>86</v>
      </c>
      <c r="C516" s="5" t="s">
        <v>39</v>
      </c>
      <c r="D516" s="2">
        <v>2</v>
      </c>
      <c r="E516" s="19" t="s">
        <v>14</v>
      </c>
      <c r="F516" s="1">
        <v>225</v>
      </c>
      <c r="G516" s="1" t="s">
        <v>15</v>
      </c>
      <c r="H516" s="1">
        <f t="shared" si="4"/>
        <v>450</v>
      </c>
      <c r="I516" s="3"/>
      <c r="J516" s="1">
        <v>1</v>
      </c>
      <c r="K516" s="1">
        <v>2020</v>
      </c>
      <c r="L516" s="8" t="s">
        <v>178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6">
        <v>43841</v>
      </c>
      <c r="B517" s="5" t="s">
        <v>86</v>
      </c>
      <c r="C517" s="5" t="s">
        <v>18</v>
      </c>
      <c r="D517" s="2">
        <v>8</v>
      </c>
      <c r="E517" s="19" t="s">
        <v>19</v>
      </c>
      <c r="F517" s="1">
        <v>30</v>
      </c>
      <c r="G517" s="1" t="s">
        <v>15</v>
      </c>
      <c r="H517" s="1">
        <f t="shared" si="4"/>
        <v>240</v>
      </c>
      <c r="I517" s="3"/>
      <c r="J517" s="1">
        <v>1</v>
      </c>
      <c r="K517" s="1">
        <v>2020</v>
      </c>
      <c r="L517" s="8" t="s">
        <v>178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6">
        <v>43841</v>
      </c>
      <c r="B518" s="5" t="s">
        <v>86</v>
      </c>
      <c r="C518" s="5" t="s">
        <v>28</v>
      </c>
      <c r="D518" s="2">
        <v>8</v>
      </c>
      <c r="E518" s="19" t="s">
        <v>19</v>
      </c>
      <c r="F518" s="1">
        <v>45</v>
      </c>
      <c r="G518" s="1" t="s">
        <v>15</v>
      </c>
      <c r="H518" s="1">
        <f t="shared" si="4"/>
        <v>360</v>
      </c>
      <c r="I518" s="3"/>
      <c r="J518" s="1">
        <v>1</v>
      </c>
      <c r="K518" s="1">
        <v>2020</v>
      </c>
      <c r="L518" s="8" t="s">
        <v>178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6">
        <v>43841</v>
      </c>
      <c r="B519" s="5" t="s">
        <v>86</v>
      </c>
      <c r="C519" s="5" t="s">
        <v>88</v>
      </c>
      <c r="D519" s="16">
        <v>4</v>
      </c>
      <c r="E519" s="19" t="s">
        <v>22</v>
      </c>
      <c r="F519" s="1">
        <v>5</v>
      </c>
      <c r="G519" s="1" t="s">
        <v>15</v>
      </c>
      <c r="H519" s="1">
        <f t="shared" si="4"/>
        <v>20</v>
      </c>
      <c r="I519" s="3"/>
      <c r="J519" s="1">
        <v>1</v>
      </c>
      <c r="K519" s="1">
        <v>2020</v>
      </c>
      <c r="L519" s="8" t="s">
        <v>178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6">
        <v>43843</v>
      </c>
      <c r="B520" s="5" t="s">
        <v>164</v>
      </c>
      <c r="C520" s="5" t="s">
        <v>17</v>
      </c>
      <c r="D520" s="2">
        <v>2</v>
      </c>
      <c r="E520" s="19" t="s">
        <v>14</v>
      </c>
      <c r="F520" s="1">
        <v>220</v>
      </c>
      <c r="G520" s="1" t="s">
        <v>15</v>
      </c>
      <c r="H520" s="1">
        <f t="shared" si="4"/>
        <v>440</v>
      </c>
      <c r="I520" s="3"/>
      <c r="J520" s="1">
        <v>1</v>
      </c>
      <c r="K520" s="1">
        <v>2020</v>
      </c>
      <c r="L520" s="8" t="s">
        <v>178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6">
        <v>43843</v>
      </c>
      <c r="B521" s="5" t="s">
        <v>164</v>
      </c>
      <c r="C521" s="5" t="s">
        <v>63</v>
      </c>
      <c r="D521" s="2">
        <v>1</v>
      </c>
      <c r="E521" s="19" t="s">
        <v>14</v>
      </c>
      <c r="F521" s="1">
        <v>163</v>
      </c>
      <c r="G521" s="1" t="s">
        <v>15</v>
      </c>
      <c r="H521" s="1">
        <f t="shared" si="4"/>
        <v>163</v>
      </c>
      <c r="I521" s="3"/>
      <c r="J521" s="1">
        <v>1</v>
      </c>
      <c r="K521" s="1">
        <v>2020</v>
      </c>
      <c r="L521" s="8" t="s">
        <v>178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6">
        <v>43843</v>
      </c>
      <c r="B522" s="5" t="s">
        <v>164</v>
      </c>
      <c r="C522" s="5" t="s">
        <v>18</v>
      </c>
      <c r="D522" s="2">
        <v>1</v>
      </c>
      <c r="E522" s="19" t="s">
        <v>19</v>
      </c>
      <c r="F522" s="1">
        <v>54</v>
      </c>
      <c r="G522" s="1" t="s">
        <v>15</v>
      </c>
      <c r="H522" s="1">
        <f t="shared" si="4"/>
        <v>54</v>
      </c>
      <c r="I522" s="3"/>
      <c r="J522" s="1">
        <v>1</v>
      </c>
      <c r="K522" s="1">
        <v>2020</v>
      </c>
      <c r="L522" s="8" t="s">
        <v>178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6">
        <v>43843</v>
      </c>
      <c r="B523" s="5" t="s">
        <v>164</v>
      </c>
      <c r="C523" s="5" t="s">
        <v>20</v>
      </c>
      <c r="D523" s="2">
        <v>2</v>
      </c>
      <c r="E523" s="19" t="s">
        <v>19</v>
      </c>
      <c r="F523" s="1">
        <v>54</v>
      </c>
      <c r="G523" s="1" t="s">
        <v>15</v>
      </c>
      <c r="H523" s="1">
        <f t="shared" si="4"/>
        <v>108</v>
      </c>
      <c r="I523" s="3"/>
      <c r="J523" s="1">
        <v>1</v>
      </c>
      <c r="K523" s="1">
        <v>2020</v>
      </c>
      <c r="L523" s="8" t="s">
        <v>178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6">
        <v>43843</v>
      </c>
      <c r="B524" s="5" t="s">
        <v>164</v>
      </c>
      <c r="C524" s="5" t="s">
        <v>28</v>
      </c>
      <c r="D524" s="2">
        <v>1</v>
      </c>
      <c r="E524" s="19" t="s">
        <v>19</v>
      </c>
      <c r="F524" s="1">
        <v>45</v>
      </c>
      <c r="G524" s="1" t="s">
        <v>15</v>
      </c>
      <c r="H524" s="1">
        <f t="shared" si="4"/>
        <v>45</v>
      </c>
      <c r="I524" s="3"/>
      <c r="J524" s="1">
        <v>1</v>
      </c>
      <c r="K524" s="1">
        <v>2020</v>
      </c>
      <c r="L524" s="8" t="s">
        <v>178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6">
        <v>43843</v>
      </c>
      <c r="B525" s="5" t="s">
        <v>164</v>
      </c>
      <c r="C525" s="5" t="s">
        <v>78</v>
      </c>
      <c r="D525" s="2">
        <v>3</v>
      </c>
      <c r="E525" s="19" t="s">
        <v>54</v>
      </c>
      <c r="F525" s="1">
        <v>20</v>
      </c>
      <c r="G525" s="1" t="s">
        <v>15</v>
      </c>
      <c r="H525" s="1">
        <f t="shared" si="4"/>
        <v>60</v>
      </c>
      <c r="I525" s="3"/>
      <c r="J525" s="1">
        <v>1</v>
      </c>
      <c r="K525" s="1">
        <v>2020</v>
      </c>
      <c r="L525" s="8" t="s">
        <v>178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6">
        <v>43843</v>
      </c>
      <c r="B526" s="5" t="s">
        <v>164</v>
      </c>
      <c r="C526" s="5" t="s">
        <v>181</v>
      </c>
      <c r="D526" s="2">
        <v>1</v>
      </c>
      <c r="E526" s="19" t="s">
        <v>26</v>
      </c>
      <c r="F526" s="1">
        <v>10</v>
      </c>
      <c r="G526" s="1" t="s">
        <v>15</v>
      </c>
      <c r="H526" s="1">
        <f t="shared" si="4"/>
        <v>10</v>
      </c>
      <c r="I526" s="3"/>
      <c r="J526" s="1">
        <v>1</v>
      </c>
      <c r="K526" s="1">
        <v>2020</v>
      </c>
      <c r="L526" s="8" t="s">
        <v>178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6">
        <v>43843</v>
      </c>
      <c r="B527" s="5" t="s">
        <v>164</v>
      </c>
      <c r="C527" s="5" t="s">
        <v>67</v>
      </c>
      <c r="D527" s="2">
        <v>1</v>
      </c>
      <c r="E527" s="19" t="s">
        <v>22</v>
      </c>
      <c r="F527" s="1">
        <v>5</v>
      </c>
      <c r="G527" s="1" t="s">
        <v>15</v>
      </c>
      <c r="H527" s="1">
        <f t="shared" si="4"/>
        <v>5</v>
      </c>
      <c r="I527" s="3"/>
      <c r="J527" s="1">
        <v>1</v>
      </c>
      <c r="K527" s="1">
        <v>2020</v>
      </c>
      <c r="L527" s="8" t="s">
        <v>178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6">
        <v>43843</v>
      </c>
      <c r="B528" s="5" t="s">
        <v>164</v>
      </c>
      <c r="C528" s="17" t="s">
        <v>75</v>
      </c>
      <c r="D528" s="2">
        <v>1</v>
      </c>
      <c r="E528" s="19" t="s">
        <v>76</v>
      </c>
      <c r="F528" s="1">
        <v>6</v>
      </c>
      <c r="G528" s="1" t="s">
        <v>76</v>
      </c>
      <c r="H528" s="1">
        <f t="shared" si="4"/>
        <v>6</v>
      </c>
      <c r="I528" s="3"/>
      <c r="J528" s="1">
        <v>1</v>
      </c>
      <c r="K528" s="1">
        <v>2020</v>
      </c>
      <c r="L528" s="8" t="s">
        <v>178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6">
        <v>43843</v>
      </c>
      <c r="B529" s="5" t="s">
        <v>164</v>
      </c>
      <c r="C529" s="5" t="s">
        <v>106</v>
      </c>
      <c r="D529" s="2">
        <v>1</v>
      </c>
      <c r="E529" s="19" t="s">
        <v>106</v>
      </c>
      <c r="F529" s="14">
        <v>1</v>
      </c>
      <c r="G529" s="1" t="s">
        <v>106</v>
      </c>
      <c r="H529" s="1">
        <f t="shared" si="4"/>
        <v>1</v>
      </c>
      <c r="I529" s="3"/>
      <c r="J529" s="1">
        <v>1</v>
      </c>
      <c r="K529" s="1">
        <v>2020</v>
      </c>
      <c r="L529" s="8" t="s">
        <v>178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6">
        <v>43843</v>
      </c>
      <c r="B530" s="5" t="s">
        <v>86</v>
      </c>
      <c r="C530" s="5" t="s">
        <v>23</v>
      </c>
      <c r="D530" s="2">
        <v>10</v>
      </c>
      <c r="E530" s="19" t="s">
        <v>24</v>
      </c>
      <c r="F530" s="1">
        <v>25</v>
      </c>
      <c r="G530" s="1" t="s">
        <v>15</v>
      </c>
      <c r="H530" s="1">
        <f t="shared" si="4"/>
        <v>250</v>
      </c>
      <c r="I530" s="3"/>
      <c r="J530" s="1">
        <v>1</v>
      </c>
      <c r="K530" s="1">
        <v>2020</v>
      </c>
      <c r="L530" s="8" t="s">
        <v>178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6">
        <v>43843</v>
      </c>
      <c r="B531" s="5" t="s">
        <v>86</v>
      </c>
      <c r="C531" s="5" t="s">
        <v>39</v>
      </c>
      <c r="D531" s="2">
        <v>4</v>
      </c>
      <c r="E531" s="19" t="s">
        <v>14</v>
      </c>
      <c r="F531" s="1">
        <v>225</v>
      </c>
      <c r="G531" s="1" t="s">
        <v>15</v>
      </c>
      <c r="H531" s="1">
        <f t="shared" si="4"/>
        <v>900</v>
      </c>
      <c r="I531" s="3"/>
      <c r="J531" s="1">
        <v>1</v>
      </c>
      <c r="K531" s="1">
        <v>2020</v>
      </c>
      <c r="L531" s="8" t="s">
        <v>178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6">
        <v>43843</v>
      </c>
      <c r="B532" s="5" t="s">
        <v>86</v>
      </c>
      <c r="C532" s="5" t="s">
        <v>18</v>
      </c>
      <c r="D532" s="2">
        <v>20</v>
      </c>
      <c r="E532" s="19" t="s">
        <v>19</v>
      </c>
      <c r="F532" s="1">
        <v>30</v>
      </c>
      <c r="G532" s="1" t="s">
        <v>15</v>
      </c>
      <c r="H532" s="1">
        <f t="shared" si="4"/>
        <v>600</v>
      </c>
      <c r="I532" s="3"/>
      <c r="J532" s="1">
        <v>1</v>
      </c>
      <c r="K532" s="1">
        <v>2020</v>
      </c>
      <c r="L532" s="8" t="s">
        <v>178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6">
        <v>43843</v>
      </c>
      <c r="B533" s="5" t="s">
        <v>86</v>
      </c>
      <c r="C533" s="5" t="s">
        <v>28</v>
      </c>
      <c r="D533" s="2">
        <v>6</v>
      </c>
      <c r="E533" s="19" t="s">
        <v>19</v>
      </c>
      <c r="F533" s="1">
        <v>45</v>
      </c>
      <c r="G533" s="1" t="s">
        <v>15</v>
      </c>
      <c r="H533" s="1">
        <f t="shared" si="4"/>
        <v>270</v>
      </c>
      <c r="I533" s="3"/>
      <c r="J533" s="1">
        <v>1</v>
      </c>
      <c r="K533" s="1">
        <v>2020</v>
      </c>
      <c r="L533" s="8" t="s">
        <v>178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6">
        <v>43843</v>
      </c>
      <c r="B534" s="5" t="s">
        <v>86</v>
      </c>
      <c r="C534" s="5" t="s">
        <v>87</v>
      </c>
      <c r="D534" s="2">
        <v>2</v>
      </c>
      <c r="E534" s="19" t="s">
        <v>54</v>
      </c>
      <c r="F534" s="1">
        <v>25</v>
      </c>
      <c r="G534" s="1" t="s">
        <v>15</v>
      </c>
      <c r="H534" s="1">
        <f t="shared" si="4"/>
        <v>50</v>
      </c>
      <c r="I534" s="3"/>
      <c r="J534" s="1">
        <v>1</v>
      </c>
      <c r="K534" s="1">
        <v>2020</v>
      </c>
      <c r="L534" s="8" t="s">
        <v>178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6">
        <v>43843</v>
      </c>
      <c r="B535" s="5" t="s">
        <v>89</v>
      </c>
      <c r="C535" s="190" t="s">
        <v>165</v>
      </c>
      <c r="D535" s="2">
        <v>2</v>
      </c>
      <c r="E535" s="19" t="s">
        <v>54</v>
      </c>
      <c r="F535" s="1">
        <v>25</v>
      </c>
      <c r="G535" s="1" t="s">
        <v>15</v>
      </c>
      <c r="H535" s="1">
        <f t="shared" si="4"/>
        <v>50</v>
      </c>
      <c r="I535" s="3"/>
      <c r="J535" s="1">
        <v>1</v>
      </c>
      <c r="K535" s="1">
        <v>2020</v>
      </c>
      <c r="L535" s="8" t="s">
        <v>178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6">
        <v>43843</v>
      </c>
      <c r="B536" s="5" t="s">
        <v>89</v>
      </c>
      <c r="C536" s="5" t="s">
        <v>136</v>
      </c>
      <c r="D536" s="2">
        <v>2</v>
      </c>
      <c r="E536" s="19" t="s">
        <v>22</v>
      </c>
      <c r="F536" s="1">
        <v>1.25</v>
      </c>
      <c r="G536" s="1" t="s">
        <v>15</v>
      </c>
      <c r="H536" s="1">
        <f t="shared" si="4"/>
        <v>2.5</v>
      </c>
      <c r="I536" s="3"/>
      <c r="J536" s="1">
        <v>1</v>
      </c>
      <c r="K536" s="1">
        <v>2020</v>
      </c>
      <c r="L536" s="8" t="s">
        <v>178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6">
        <v>43843</v>
      </c>
      <c r="B537" s="5" t="s">
        <v>89</v>
      </c>
      <c r="C537" s="5" t="s">
        <v>20</v>
      </c>
      <c r="D537" s="2">
        <v>1</v>
      </c>
      <c r="E537" s="19" t="s">
        <v>19</v>
      </c>
      <c r="F537" s="1">
        <v>30</v>
      </c>
      <c r="G537" s="1" t="s">
        <v>15</v>
      </c>
      <c r="H537" s="1">
        <f t="shared" si="4"/>
        <v>30</v>
      </c>
      <c r="I537" s="3"/>
      <c r="J537" s="1">
        <v>1</v>
      </c>
      <c r="K537" s="1">
        <v>2020</v>
      </c>
      <c r="L537" s="8" t="s">
        <v>178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6">
        <v>43843</v>
      </c>
      <c r="B538" s="5" t="s">
        <v>89</v>
      </c>
      <c r="C538" s="5" t="s">
        <v>106</v>
      </c>
      <c r="D538" s="2">
        <v>1</v>
      </c>
      <c r="E538" s="19" t="s">
        <v>106</v>
      </c>
      <c r="F538" s="14">
        <v>1</v>
      </c>
      <c r="G538" s="1" t="s">
        <v>106</v>
      </c>
      <c r="H538" s="1">
        <f t="shared" si="4"/>
        <v>1</v>
      </c>
      <c r="I538" s="3"/>
      <c r="J538" s="1">
        <v>1</v>
      </c>
      <c r="K538" s="1">
        <v>2020</v>
      </c>
      <c r="L538" s="8" t="s">
        <v>178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6">
        <v>43843</v>
      </c>
      <c r="B539" s="12" t="s">
        <v>86</v>
      </c>
      <c r="C539" s="5" t="s">
        <v>39</v>
      </c>
      <c r="D539" s="2">
        <v>6</v>
      </c>
      <c r="E539" s="19" t="s">
        <v>14</v>
      </c>
      <c r="F539" s="1">
        <v>225</v>
      </c>
      <c r="G539" s="1" t="s">
        <v>15</v>
      </c>
      <c r="H539" s="1">
        <f t="shared" si="4"/>
        <v>1350</v>
      </c>
      <c r="I539" s="3"/>
      <c r="J539" s="1">
        <v>1</v>
      </c>
      <c r="K539" s="1">
        <v>2020</v>
      </c>
      <c r="L539" s="8" t="s">
        <v>178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6">
        <v>43843</v>
      </c>
      <c r="B540" s="12" t="s">
        <v>86</v>
      </c>
      <c r="C540" s="5" t="s">
        <v>18</v>
      </c>
      <c r="D540" s="2">
        <v>15</v>
      </c>
      <c r="E540" s="19" t="s">
        <v>19</v>
      </c>
      <c r="F540" s="1">
        <v>30</v>
      </c>
      <c r="G540" s="1" t="s">
        <v>15</v>
      </c>
      <c r="H540" s="1">
        <f t="shared" si="4"/>
        <v>450</v>
      </c>
      <c r="I540" s="3"/>
      <c r="J540" s="1">
        <v>1</v>
      </c>
      <c r="K540" s="1">
        <v>2020</v>
      </c>
      <c r="L540" s="8" t="s">
        <v>178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6">
        <v>43843</v>
      </c>
      <c r="B541" s="12" t="s">
        <v>86</v>
      </c>
      <c r="C541" s="5" t="s">
        <v>28</v>
      </c>
      <c r="D541" s="2">
        <v>10</v>
      </c>
      <c r="E541" s="19" t="s">
        <v>19</v>
      </c>
      <c r="F541" s="1">
        <v>45</v>
      </c>
      <c r="G541" s="1" t="s">
        <v>15</v>
      </c>
      <c r="H541" s="1">
        <f t="shared" si="4"/>
        <v>450</v>
      </c>
      <c r="I541" s="3"/>
      <c r="J541" s="1">
        <v>1</v>
      </c>
      <c r="K541" s="1">
        <v>2020</v>
      </c>
      <c r="L541" s="8" t="s">
        <v>178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6">
        <v>43844</v>
      </c>
      <c r="B542" s="5" t="s">
        <v>97</v>
      </c>
      <c r="C542" s="5" t="s">
        <v>17</v>
      </c>
      <c r="D542" s="2">
        <v>6</v>
      </c>
      <c r="E542" s="19" t="s">
        <v>14</v>
      </c>
      <c r="F542" s="1">
        <v>220</v>
      </c>
      <c r="G542" s="1" t="s">
        <v>15</v>
      </c>
      <c r="H542" s="1">
        <f t="shared" si="4"/>
        <v>1320</v>
      </c>
      <c r="I542" s="3"/>
      <c r="J542" s="1">
        <v>1</v>
      </c>
      <c r="K542" s="1">
        <v>2020</v>
      </c>
      <c r="L542" s="8" t="s">
        <v>178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6">
        <v>43844</v>
      </c>
      <c r="B543" s="5" t="s">
        <v>97</v>
      </c>
      <c r="C543" s="5" t="s">
        <v>18</v>
      </c>
      <c r="D543" s="2">
        <v>8</v>
      </c>
      <c r="E543" s="19" t="s">
        <v>19</v>
      </c>
      <c r="F543" s="1">
        <v>54</v>
      </c>
      <c r="G543" s="1" t="s">
        <v>15</v>
      </c>
      <c r="H543" s="1">
        <f t="shared" si="4"/>
        <v>432</v>
      </c>
      <c r="I543" s="3"/>
      <c r="J543" s="1">
        <v>1</v>
      </c>
      <c r="K543" s="1">
        <v>2020</v>
      </c>
      <c r="L543" s="8" t="s">
        <v>178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6">
        <v>43844</v>
      </c>
      <c r="B544" s="5" t="s">
        <v>97</v>
      </c>
      <c r="C544" s="5" t="s">
        <v>20</v>
      </c>
      <c r="D544" s="2">
        <v>2</v>
      </c>
      <c r="E544" s="19" t="s">
        <v>19</v>
      </c>
      <c r="F544" s="1">
        <v>54</v>
      </c>
      <c r="G544" s="1" t="s">
        <v>15</v>
      </c>
      <c r="H544" s="1">
        <f t="shared" si="4"/>
        <v>108</v>
      </c>
      <c r="I544" s="3"/>
      <c r="J544" s="1">
        <v>1</v>
      </c>
      <c r="K544" s="1">
        <v>2020</v>
      </c>
      <c r="L544" s="8" t="s">
        <v>178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6">
        <v>43844</v>
      </c>
      <c r="B545" s="5" t="s">
        <v>97</v>
      </c>
      <c r="C545" s="5" t="s">
        <v>78</v>
      </c>
      <c r="D545" s="2">
        <v>6</v>
      </c>
      <c r="E545" s="19" t="s">
        <v>54</v>
      </c>
      <c r="F545" s="1">
        <v>20</v>
      </c>
      <c r="G545" s="1" t="s">
        <v>15</v>
      </c>
      <c r="H545" s="1">
        <f t="shared" si="4"/>
        <v>120</v>
      </c>
      <c r="I545" s="3"/>
      <c r="J545" s="1">
        <v>1</v>
      </c>
      <c r="K545" s="1">
        <v>2020</v>
      </c>
      <c r="L545" s="8" t="s">
        <v>178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6">
        <v>43864</v>
      </c>
      <c r="B546" s="17" t="s">
        <v>215</v>
      </c>
      <c r="C546" s="17" t="s">
        <v>17</v>
      </c>
      <c r="D546" s="18">
        <v>4</v>
      </c>
      <c r="E546" s="19" t="s">
        <v>14</v>
      </c>
      <c r="F546" s="19">
        <v>220</v>
      </c>
      <c r="G546" s="19" t="s">
        <v>15</v>
      </c>
      <c r="H546" s="1">
        <f t="shared" si="4"/>
        <v>880</v>
      </c>
      <c r="I546" s="3"/>
      <c r="J546" s="19">
        <v>2</v>
      </c>
      <c r="K546" s="19">
        <v>2020</v>
      </c>
      <c r="L546" s="8" t="s">
        <v>178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6">
        <v>43864</v>
      </c>
      <c r="B547" s="17" t="s">
        <v>97</v>
      </c>
      <c r="C547" s="17" t="s">
        <v>18</v>
      </c>
      <c r="D547" s="18">
        <v>6</v>
      </c>
      <c r="E547" s="19" t="s">
        <v>19</v>
      </c>
      <c r="F547" s="19">
        <v>54</v>
      </c>
      <c r="G547" s="19" t="s">
        <v>15</v>
      </c>
      <c r="H547" s="19">
        <f t="shared" si="4"/>
        <v>324</v>
      </c>
      <c r="I547" s="3"/>
      <c r="J547" s="19">
        <v>2</v>
      </c>
      <c r="K547" s="19">
        <v>2020</v>
      </c>
      <c r="L547" s="8" t="s">
        <v>178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6">
        <v>43864</v>
      </c>
      <c r="B548" s="17" t="s">
        <v>215</v>
      </c>
      <c r="C548" s="17" t="s">
        <v>20</v>
      </c>
      <c r="D548" s="18">
        <v>1</v>
      </c>
      <c r="E548" s="19" t="s">
        <v>19</v>
      </c>
      <c r="F548" s="19">
        <v>54</v>
      </c>
      <c r="G548" s="19" t="s">
        <v>15</v>
      </c>
      <c r="H548" s="19">
        <f t="shared" ref="H548:H653" si="5">SUM(D548*F548)</f>
        <v>54</v>
      </c>
      <c r="I548" s="3"/>
      <c r="J548" s="19">
        <v>2</v>
      </c>
      <c r="K548" s="19">
        <v>2020</v>
      </c>
      <c r="L548" s="8" t="s">
        <v>178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6">
        <v>43864</v>
      </c>
      <c r="B549" s="17" t="s">
        <v>97</v>
      </c>
      <c r="C549" s="17" t="s">
        <v>78</v>
      </c>
      <c r="D549" s="18">
        <v>8</v>
      </c>
      <c r="E549" s="19" t="s">
        <v>54</v>
      </c>
      <c r="F549" s="19">
        <v>20</v>
      </c>
      <c r="G549" s="19" t="s">
        <v>15</v>
      </c>
      <c r="H549" s="19">
        <f t="shared" si="5"/>
        <v>160</v>
      </c>
      <c r="I549" s="3"/>
      <c r="J549" s="19">
        <v>2</v>
      </c>
      <c r="K549" s="19">
        <v>2020</v>
      </c>
      <c r="L549" s="8" t="s">
        <v>178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6">
        <v>43864</v>
      </c>
      <c r="B550" s="17" t="s">
        <v>97</v>
      </c>
      <c r="C550" s="17" t="s">
        <v>116</v>
      </c>
      <c r="D550" s="18">
        <v>2</v>
      </c>
      <c r="E550" s="19" t="s">
        <v>54</v>
      </c>
      <c r="F550" s="19">
        <v>20</v>
      </c>
      <c r="G550" s="19" t="s">
        <v>15</v>
      </c>
      <c r="H550" s="19">
        <f t="shared" si="5"/>
        <v>40</v>
      </c>
      <c r="I550" s="3"/>
      <c r="J550" s="19">
        <v>2</v>
      </c>
      <c r="K550" s="19">
        <v>2020</v>
      </c>
      <c r="L550" s="8" t="s">
        <v>178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6">
        <v>43864</v>
      </c>
      <c r="B551" s="17" t="s">
        <v>97</v>
      </c>
      <c r="C551" s="17" t="s">
        <v>41</v>
      </c>
      <c r="D551" s="18">
        <v>1</v>
      </c>
      <c r="E551" s="19" t="s">
        <v>24</v>
      </c>
      <c r="F551" s="19">
        <v>10</v>
      </c>
      <c r="G551" s="19" t="s">
        <v>15</v>
      </c>
      <c r="H551" s="19">
        <f t="shared" si="5"/>
        <v>10</v>
      </c>
      <c r="I551" s="3"/>
      <c r="J551" s="19">
        <v>2</v>
      </c>
      <c r="K551" s="19">
        <v>2020</v>
      </c>
      <c r="L551" s="8" t="s">
        <v>178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6">
        <v>43864</v>
      </c>
      <c r="B552" s="17" t="s">
        <v>81</v>
      </c>
      <c r="C552" s="17" t="s">
        <v>78</v>
      </c>
      <c r="D552" s="18">
        <v>50</v>
      </c>
      <c r="E552" s="19" t="s">
        <v>54</v>
      </c>
      <c r="F552" s="19">
        <v>20</v>
      </c>
      <c r="G552" s="19" t="s">
        <v>15</v>
      </c>
      <c r="H552" s="19">
        <f t="shared" si="5"/>
        <v>1000</v>
      </c>
      <c r="I552" s="3"/>
      <c r="J552" s="19">
        <v>2</v>
      </c>
      <c r="K552" s="19">
        <v>2020</v>
      </c>
      <c r="L552" s="8" t="s">
        <v>178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6">
        <v>43865</v>
      </c>
      <c r="B553" s="17" t="s">
        <v>161</v>
      </c>
      <c r="C553" s="17" t="s">
        <v>13</v>
      </c>
      <c r="D553" s="18">
        <v>5</v>
      </c>
      <c r="E553" s="19" t="s">
        <v>14</v>
      </c>
      <c r="F553" s="19">
        <v>225</v>
      </c>
      <c r="G553" s="19" t="s">
        <v>15</v>
      </c>
      <c r="H553" s="19">
        <f t="shared" si="5"/>
        <v>1125</v>
      </c>
      <c r="I553" s="3"/>
      <c r="J553" s="19">
        <v>2</v>
      </c>
      <c r="K553" s="19">
        <v>2020</v>
      </c>
      <c r="L553" s="8" t="s">
        <v>178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6">
        <v>43865</v>
      </c>
      <c r="B554" s="17" t="s">
        <v>161</v>
      </c>
      <c r="C554" s="17" t="s">
        <v>63</v>
      </c>
      <c r="D554" s="18">
        <v>1</v>
      </c>
      <c r="E554" s="19" t="s">
        <v>14</v>
      </c>
      <c r="F554" s="19">
        <v>163</v>
      </c>
      <c r="G554" s="19" t="s">
        <v>15</v>
      </c>
      <c r="H554" s="19">
        <f t="shared" si="5"/>
        <v>163</v>
      </c>
      <c r="I554" s="3"/>
      <c r="J554" s="19">
        <v>2</v>
      </c>
      <c r="K554" s="19">
        <v>2020</v>
      </c>
      <c r="L554" s="8" t="s">
        <v>178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6">
        <v>43865</v>
      </c>
      <c r="B555" s="17" t="s">
        <v>161</v>
      </c>
      <c r="C555" s="17" t="s">
        <v>146</v>
      </c>
      <c r="D555" s="18">
        <v>1</v>
      </c>
      <c r="E555" s="19" t="s">
        <v>54</v>
      </c>
      <c r="F555" s="19">
        <v>25</v>
      </c>
      <c r="G555" s="19" t="s">
        <v>15</v>
      </c>
      <c r="H555" s="19">
        <f t="shared" si="5"/>
        <v>25</v>
      </c>
      <c r="I555" s="3"/>
      <c r="J555" s="19">
        <v>2</v>
      </c>
      <c r="K555" s="19">
        <v>2020</v>
      </c>
      <c r="L555" s="8" t="s">
        <v>178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6">
        <v>43865</v>
      </c>
      <c r="B556" s="17" t="s">
        <v>122</v>
      </c>
      <c r="C556" s="17" t="s">
        <v>13</v>
      </c>
      <c r="D556" s="18">
        <v>2</v>
      </c>
      <c r="E556" s="19" t="s">
        <v>14</v>
      </c>
      <c r="F556" s="19">
        <v>225</v>
      </c>
      <c r="G556" s="19" t="s">
        <v>15</v>
      </c>
      <c r="H556" s="19">
        <f t="shared" si="5"/>
        <v>450</v>
      </c>
      <c r="I556" s="3"/>
      <c r="J556" s="19">
        <v>2</v>
      </c>
      <c r="K556" s="19">
        <v>2020</v>
      </c>
      <c r="L556" s="8" t="s">
        <v>178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6">
        <v>43865</v>
      </c>
      <c r="B557" s="17" t="s">
        <v>122</v>
      </c>
      <c r="C557" s="17" t="s">
        <v>79</v>
      </c>
      <c r="D557" s="18">
        <v>2</v>
      </c>
      <c r="E557" s="19" t="s">
        <v>54</v>
      </c>
      <c r="F557" s="19">
        <v>25</v>
      </c>
      <c r="G557" s="19" t="s">
        <v>15</v>
      </c>
      <c r="H557" s="19">
        <f t="shared" si="5"/>
        <v>50</v>
      </c>
      <c r="I557" s="3"/>
      <c r="J557" s="19">
        <v>2</v>
      </c>
      <c r="K557" s="19">
        <v>2020</v>
      </c>
      <c r="L557" s="8" t="s">
        <v>178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6">
        <v>43865</v>
      </c>
      <c r="B558" s="17" t="s">
        <v>145</v>
      </c>
      <c r="C558" s="17" t="s">
        <v>146</v>
      </c>
      <c r="D558" s="18">
        <v>11</v>
      </c>
      <c r="E558" s="19" t="s">
        <v>22</v>
      </c>
      <c r="F558" s="19">
        <v>5</v>
      </c>
      <c r="G558" s="19" t="s">
        <v>15</v>
      </c>
      <c r="H558" s="19">
        <f t="shared" si="5"/>
        <v>55</v>
      </c>
      <c r="I558" s="3"/>
      <c r="J558" s="19">
        <v>2</v>
      </c>
      <c r="K558" s="19">
        <v>2020</v>
      </c>
      <c r="L558" s="8" t="s">
        <v>178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6">
        <v>43866</v>
      </c>
      <c r="B559" s="17" t="s">
        <v>89</v>
      </c>
      <c r="C559" s="17" t="s">
        <v>17</v>
      </c>
      <c r="D559" s="18">
        <v>3</v>
      </c>
      <c r="E559" s="19" t="s">
        <v>14</v>
      </c>
      <c r="F559" s="19">
        <v>220</v>
      </c>
      <c r="G559" s="19" t="s">
        <v>15</v>
      </c>
      <c r="H559" s="19">
        <f t="shared" si="5"/>
        <v>660</v>
      </c>
      <c r="I559" s="3"/>
      <c r="J559" s="19">
        <v>2</v>
      </c>
      <c r="K559" s="19">
        <v>2020</v>
      </c>
      <c r="L559" s="8" t="s">
        <v>178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6">
        <v>43866</v>
      </c>
      <c r="B560" s="17" t="s">
        <v>89</v>
      </c>
      <c r="C560" s="17" t="s">
        <v>20</v>
      </c>
      <c r="D560" s="18">
        <v>1</v>
      </c>
      <c r="E560" s="19" t="s">
        <v>19</v>
      </c>
      <c r="F560" s="19">
        <v>30</v>
      </c>
      <c r="G560" s="19" t="s">
        <v>15</v>
      </c>
      <c r="H560" s="19">
        <f t="shared" si="5"/>
        <v>30</v>
      </c>
      <c r="I560" s="3"/>
      <c r="J560" s="19">
        <v>2</v>
      </c>
      <c r="K560" s="19">
        <v>2020</v>
      </c>
      <c r="L560" s="8" t="s">
        <v>178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6">
        <v>43866</v>
      </c>
      <c r="B561" s="17" t="s">
        <v>89</v>
      </c>
      <c r="C561" s="17" t="s">
        <v>23</v>
      </c>
      <c r="D561" s="18">
        <v>6</v>
      </c>
      <c r="E561" s="19" t="s">
        <v>24</v>
      </c>
      <c r="F561" s="19">
        <v>25</v>
      </c>
      <c r="G561" s="19" t="s">
        <v>15</v>
      </c>
      <c r="H561" s="19">
        <f t="shared" si="5"/>
        <v>150</v>
      </c>
      <c r="I561" s="3"/>
      <c r="J561" s="19">
        <v>2</v>
      </c>
      <c r="K561" s="19">
        <v>2020</v>
      </c>
      <c r="L561" s="8" t="s">
        <v>178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6">
        <v>43866</v>
      </c>
      <c r="B562" s="17" t="s">
        <v>89</v>
      </c>
      <c r="C562" s="17" t="s">
        <v>67</v>
      </c>
      <c r="D562" s="18">
        <v>6</v>
      </c>
      <c r="E562" s="19" t="s">
        <v>22</v>
      </c>
      <c r="F562" s="19">
        <v>5</v>
      </c>
      <c r="G562" s="19" t="s">
        <v>15</v>
      </c>
      <c r="H562" s="19">
        <f t="shared" si="5"/>
        <v>30</v>
      </c>
      <c r="I562" s="3"/>
      <c r="J562" s="19">
        <v>2</v>
      </c>
      <c r="K562" s="19">
        <v>2020</v>
      </c>
      <c r="L562" s="8" t="s">
        <v>178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6">
        <v>43871</v>
      </c>
      <c r="B563" s="17" t="s">
        <v>81</v>
      </c>
      <c r="C563" s="17" t="s">
        <v>17</v>
      </c>
      <c r="D563" s="18">
        <v>5</v>
      </c>
      <c r="E563" s="19" t="s">
        <v>14</v>
      </c>
      <c r="F563" s="19">
        <v>220</v>
      </c>
      <c r="G563" s="19" t="s">
        <v>15</v>
      </c>
      <c r="H563" s="19">
        <f t="shared" si="5"/>
        <v>1100</v>
      </c>
      <c r="I563" s="3"/>
      <c r="J563" s="19">
        <v>2</v>
      </c>
      <c r="K563" s="19">
        <v>2020</v>
      </c>
      <c r="L563" s="8" t="s">
        <v>178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6">
        <v>43871</v>
      </c>
      <c r="B564" s="17" t="s">
        <v>81</v>
      </c>
      <c r="C564" s="17" t="s">
        <v>18</v>
      </c>
      <c r="D564" s="18">
        <v>5</v>
      </c>
      <c r="E564" s="19" t="s">
        <v>14</v>
      </c>
      <c r="F564" s="19">
        <v>60</v>
      </c>
      <c r="G564" s="19" t="s">
        <v>15</v>
      </c>
      <c r="H564" s="19">
        <f t="shared" si="5"/>
        <v>300</v>
      </c>
      <c r="I564" s="3"/>
      <c r="J564" s="19">
        <v>2</v>
      </c>
      <c r="K564" s="19">
        <v>2020</v>
      </c>
      <c r="L564" s="8" t="s">
        <v>178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6">
        <v>43871</v>
      </c>
      <c r="B565" s="17" t="s">
        <v>81</v>
      </c>
      <c r="C565" s="17" t="s">
        <v>40</v>
      </c>
      <c r="D565" s="18">
        <v>5</v>
      </c>
      <c r="E565" s="19" t="s">
        <v>14</v>
      </c>
      <c r="F565" s="19">
        <v>54</v>
      </c>
      <c r="G565" s="19" t="s">
        <v>15</v>
      </c>
      <c r="H565" s="1">
        <f t="shared" si="5"/>
        <v>270</v>
      </c>
      <c r="I565" s="3"/>
      <c r="J565" s="19">
        <v>2</v>
      </c>
      <c r="K565" s="19">
        <v>2020</v>
      </c>
      <c r="L565" s="8" t="s">
        <v>178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6">
        <v>43871</v>
      </c>
      <c r="B566" s="17" t="s">
        <v>81</v>
      </c>
      <c r="C566" s="17" t="s">
        <v>75</v>
      </c>
      <c r="D566" s="18">
        <v>2</v>
      </c>
      <c r="E566" s="19" t="s">
        <v>14</v>
      </c>
      <c r="F566" s="19">
        <v>12</v>
      </c>
      <c r="G566" s="19" t="s">
        <v>15</v>
      </c>
      <c r="H566" s="1">
        <f t="shared" si="5"/>
        <v>24</v>
      </c>
      <c r="I566" s="3"/>
      <c r="J566" s="19">
        <v>2</v>
      </c>
      <c r="K566" s="19">
        <v>2020</v>
      </c>
      <c r="L566" s="8" t="s">
        <v>178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6">
        <v>43871</v>
      </c>
      <c r="B567" s="17" t="s">
        <v>97</v>
      </c>
      <c r="C567" s="190" t="s">
        <v>17</v>
      </c>
      <c r="D567" s="18">
        <v>4</v>
      </c>
      <c r="E567" s="191" t="s">
        <v>14</v>
      </c>
      <c r="F567" s="19">
        <v>220</v>
      </c>
      <c r="G567" s="19" t="s">
        <v>15</v>
      </c>
      <c r="H567" s="1">
        <f t="shared" si="5"/>
        <v>880</v>
      </c>
      <c r="I567" s="3"/>
      <c r="J567" s="19">
        <v>2</v>
      </c>
      <c r="K567" s="19">
        <v>2020</v>
      </c>
      <c r="L567" s="8" t="s">
        <v>178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6">
        <v>43871</v>
      </c>
      <c r="B568" s="17" t="s">
        <v>97</v>
      </c>
      <c r="C568" s="190" t="s">
        <v>18</v>
      </c>
      <c r="D568" s="18">
        <v>7</v>
      </c>
      <c r="E568" s="191" t="s">
        <v>19</v>
      </c>
      <c r="F568" s="19">
        <v>54</v>
      </c>
      <c r="G568" s="19" t="s">
        <v>15</v>
      </c>
      <c r="H568" s="1">
        <f t="shared" si="5"/>
        <v>378</v>
      </c>
      <c r="I568" s="3"/>
      <c r="J568" s="19">
        <v>2</v>
      </c>
      <c r="K568" s="19">
        <v>2020</v>
      </c>
      <c r="L568" s="8" t="s">
        <v>178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6">
        <v>43871</v>
      </c>
      <c r="B569" s="17" t="s">
        <v>97</v>
      </c>
      <c r="C569" s="190" t="s">
        <v>20</v>
      </c>
      <c r="D569" s="18">
        <v>2</v>
      </c>
      <c r="E569" s="191" t="s">
        <v>19</v>
      </c>
      <c r="F569" s="19">
        <v>54</v>
      </c>
      <c r="G569" s="19" t="s">
        <v>15</v>
      </c>
      <c r="H569" s="1">
        <f t="shared" si="5"/>
        <v>108</v>
      </c>
      <c r="I569" s="3"/>
      <c r="J569" s="19">
        <v>2</v>
      </c>
      <c r="K569" s="19">
        <v>2020</v>
      </c>
      <c r="L569" s="8" t="s">
        <v>178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6">
        <v>43871</v>
      </c>
      <c r="B570" s="17" t="s">
        <v>97</v>
      </c>
      <c r="C570" s="190" t="s">
        <v>78</v>
      </c>
      <c r="D570" s="18">
        <v>5</v>
      </c>
      <c r="E570" s="191" t="s">
        <v>54</v>
      </c>
      <c r="F570" s="19">
        <v>20</v>
      </c>
      <c r="G570" s="19" t="s">
        <v>15</v>
      </c>
      <c r="H570" s="1">
        <f t="shared" si="5"/>
        <v>100</v>
      </c>
      <c r="I570" s="3"/>
      <c r="J570" s="19">
        <v>2</v>
      </c>
      <c r="K570" s="19">
        <v>2020</v>
      </c>
      <c r="L570" s="8" t="s">
        <v>178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6">
        <v>43871</v>
      </c>
      <c r="B571" s="17" t="s">
        <v>97</v>
      </c>
      <c r="C571" s="190" t="s">
        <v>67</v>
      </c>
      <c r="D571" s="18">
        <v>1</v>
      </c>
      <c r="E571" s="191" t="s">
        <v>34</v>
      </c>
      <c r="F571" s="19">
        <v>20</v>
      </c>
      <c r="G571" s="19" t="s">
        <v>15</v>
      </c>
      <c r="H571" s="1">
        <f t="shared" si="5"/>
        <v>20</v>
      </c>
      <c r="I571" s="3"/>
      <c r="J571" s="19">
        <v>2</v>
      </c>
      <c r="K571" s="19">
        <v>2020</v>
      </c>
      <c r="L571" s="8" t="s">
        <v>178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6">
        <v>43871</v>
      </c>
      <c r="B572" s="17" t="s">
        <v>97</v>
      </c>
      <c r="C572" s="190" t="s">
        <v>44</v>
      </c>
      <c r="D572" s="18">
        <v>3</v>
      </c>
      <c r="E572" s="191" t="s">
        <v>43</v>
      </c>
      <c r="F572" s="19">
        <v>12</v>
      </c>
      <c r="G572" s="19" t="s">
        <v>15</v>
      </c>
      <c r="H572" s="1">
        <f t="shared" si="5"/>
        <v>36</v>
      </c>
      <c r="I572" s="3"/>
      <c r="J572" s="19">
        <v>2</v>
      </c>
      <c r="K572" s="19">
        <v>2020</v>
      </c>
      <c r="L572" s="8" t="s">
        <v>178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6">
        <v>43871</v>
      </c>
      <c r="B573" s="17" t="s">
        <v>97</v>
      </c>
      <c r="C573" s="17" t="s">
        <v>75</v>
      </c>
      <c r="D573" s="18">
        <v>1</v>
      </c>
      <c r="E573" s="191" t="s">
        <v>34</v>
      </c>
      <c r="F573" s="19">
        <v>12</v>
      </c>
      <c r="G573" s="19" t="s">
        <v>15</v>
      </c>
      <c r="H573" s="1">
        <f t="shared" si="5"/>
        <v>12</v>
      </c>
      <c r="I573" s="3"/>
      <c r="J573" s="19">
        <v>2</v>
      </c>
      <c r="K573" s="19">
        <v>2020</v>
      </c>
      <c r="L573" s="8" t="s">
        <v>178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6">
        <v>43871</v>
      </c>
      <c r="B574" s="17" t="s">
        <v>97</v>
      </c>
      <c r="C574" s="190" t="s">
        <v>126</v>
      </c>
      <c r="D574" s="18">
        <v>1</v>
      </c>
      <c r="E574" s="191" t="s">
        <v>22</v>
      </c>
      <c r="F574" s="19">
        <v>5</v>
      </c>
      <c r="G574" s="19" t="s">
        <v>15</v>
      </c>
      <c r="H574" s="1">
        <f t="shared" si="5"/>
        <v>5</v>
      </c>
      <c r="I574" s="3"/>
      <c r="J574" s="19">
        <v>2</v>
      </c>
      <c r="K574" s="19">
        <v>2020</v>
      </c>
      <c r="L574" s="8" t="s">
        <v>178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6">
        <v>43879</v>
      </c>
      <c r="B575" s="17" t="s">
        <v>97</v>
      </c>
      <c r="C575" s="190" t="s">
        <v>17</v>
      </c>
      <c r="D575" s="18">
        <v>4</v>
      </c>
      <c r="E575" s="191" t="s">
        <v>14</v>
      </c>
      <c r="F575" s="19">
        <v>220</v>
      </c>
      <c r="G575" s="19" t="s">
        <v>15</v>
      </c>
      <c r="H575" s="1">
        <f t="shared" si="5"/>
        <v>880</v>
      </c>
      <c r="I575" s="3"/>
      <c r="J575" s="19">
        <v>2</v>
      </c>
      <c r="K575" s="19">
        <v>2020</v>
      </c>
      <c r="L575" s="8" t="s">
        <v>178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6">
        <v>43879</v>
      </c>
      <c r="B576" s="17" t="s">
        <v>97</v>
      </c>
      <c r="C576" s="190" t="s">
        <v>18</v>
      </c>
      <c r="D576" s="18">
        <v>10</v>
      </c>
      <c r="E576" s="191" t="s">
        <v>19</v>
      </c>
      <c r="F576" s="19">
        <v>54</v>
      </c>
      <c r="G576" s="19" t="s">
        <v>15</v>
      </c>
      <c r="H576" s="1">
        <f t="shared" si="5"/>
        <v>540</v>
      </c>
      <c r="I576" s="3"/>
      <c r="J576" s="19">
        <v>2</v>
      </c>
      <c r="K576" s="19">
        <v>2020</v>
      </c>
      <c r="L576" s="8" t="s">
        <v>178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6">
        <v>43879</v>
      </c>
      <c r="B577" s="17" t="s">
        <v>97</v>
      </c>
      <c r="C577" s="190" t="s">
        <v>78</v>
      </c>
      <c r="D577" s="18">
        <v>10</v>
      </c>
      <c r="E577" s="191" t="s">
        <v>54</v>
      </c>
      <c r="F577" s="19">
        <v>20</v>
      </c>
      <c r="G577" s="19" t="s">
        <v>15</v>
      </c>
      <c r="H577" s="1">
        <f t="shared" si="5"/>
        <v>200</v>
      </c>
      <c r="I577" s="3"/>
      <c r="J577" s="19">
        <v>2</v>
      </c>
      <c r="K577" s="19">
        <v>2020</v>
      </c>
      <c r="L577" s="8" t="s">
        <v>178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6">
        <v>43879</v>
      </c>
      <c r="B578" s="17" t="s">
        <v>97</v>
      </c>
      <c r="C578" s="190" t="s">
        <v>141</v>
      </c>
      <c r="D578" s="18">
        <v>1</v>
      </c>
      <c r="E578" s="191" t="s">
        <v>19</v>
      </c>
      <c r="F578" s="19">
        <v>40</v>
      </c>
      <c r="G578" s="191" t="s">
        <v>31</v>
      </c>
      <c r="H578" s="1">
        <f t="shared" si="5"/>
        <v>40</v>
      </c>
      <c r="I578" s="3"/>
      <c r="J578" s="19">
        <v>2</v>
      </c>
      <c r="K578" s="19">
        <v>2020</v>
      </c>
      <c r="L578" s="8" t="s">
        <v>178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6">
        <v>43879</v>
      </c>
      <c r="B579" s="17" t="s">
        <v>97</v>
      </c>
      <c r="C579" s="190" t="s">
        <v>67</v>
      </c>
      <c r="D579" s="18">
        <v>1</v>
      </c>
      <c r="E579" s="191" t="s">
        <v>34</v>
      </c>
      <c r="F579" s="19">
        <v>20</v>
      </c>
      <c r="G579" s="19" t="s">
        <v>15</v>
      </c>
      <c r="H579" s="1">
        <f t="shared" si="5"/>
        <v>20</v>
      </c>
      <c r="I579" s="3"/>
      <c r="J579" s="19">
        <v>2</v>
      </c>
      <c r="K579" s="19">
        <v>2020</v>
      </c>
      <c r="L579" s="8" t="s">
        <v>178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6">
        <v>43879</v>
      </c>
      <c r="B580" s="17" t="s">
        <v>97</v>
      </c>
      <c r="C580" s="190" t="s">
        <v>216</v>
      </c>
      <c r="D580" s="18">
        <v>1</v>
      </c>
      <c r="E580" s="191"/>
      <c r="F580" s="19">
        <v>1</v>
      </c>
      <c r="G580" s="191" t="s">
        <v>218</v>
      </c>
      <c r="H580" s="19">
        <f t="shared" si="5"/>
        <v>1</v>
      </c>
      <c r="I580" s="3"/>
      <c r="J580" s="19">
        <v>2</v>
      </c>
      <c r="K580" s="19">
        <v>2020</v>
      </c>
      <c r="L580" s="8" t="s">
        <v>178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6">
        <v>43879</v>
      </c>
      <c r="B581" s="190" t="s">
        <v>81</v>
      </c>
      <c r="C581" s="190" t="s">
        <v>18</v>
      </c>
      <c r="D581" s="18">
        <v>15</v>
      </c>
      <c r="E581" s="191" t="s">
        <v>19</v>
      </c>
      <c r="F581" s="19">
        <v>60</v>
      </c>
      <c r="G581" s="19" t="s">
        <v>15</v>
      </c>
      <c r="H581" s="19">
        <f t="shared" si="5"/>
        <v>900</v>
      </c>
      <c r="I581" s="3"/>
      <c r="J581" s="19">
        <v>2</v>
      </c>
      <c r="K581" s="19">
        <v>2020</v>
      </c>
      <c r="L581" s="8" t="s">
        <v>178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6">
        <v>43879</v>
      </c>
      <c r="B582" s="190" t="s">
        <v>81</v>
      </c>
      <c r="C582" s="190" t="s">
        <v>40</v>
      </c>
      <c r="D582" s="18">
        <v>15</v>
      </c>
      <c r="E582" s="191" t="s">
        <v>19</v>
      </c>
      <c r="F582" s="19">
        <v>54</v>
      </c>
      <c r="G582" s="19" t="s">
        <v>15</v>
      </c>
      <c r="H582" s="19">
        <f t="shared" si="5"/>
        <v>810</v>
      </c>
      <c r="I582" s="3"/>
      <c r="J582" s="19">
        <v>2</v>
      </c>
      <c r="K582" s="19">
        <v>2020</v>
      </c>
      <c r="L582" s="8" t="s">
        <v>178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6">
        <v>43879</v>
      </c>
      <c r="B583" s="190" t="s">
        <v>81</v>
      </c>
      <c r="C583" s="17" t="s">
        <v>75</v>
      </c>
      <c r="D583" s="18">
        <v>2</v>
      </c>
      <c r="E583" s="191" t="s">
        <v>34</v>
      </c>
      <c r="F583" s="19">
        <v>12</v>
      </c>
      <c r="G583" s="19" t="s">
        <v>15</v>
      </c>
      <c r="H583" s="19">
        <f t="shared" si="5"/>
        <v>24</v>
      </c>
      <c r="I583" s="3"/>
      <c r="J583" s="19">
        <v>2</v>
      </c>
      <c r="K583" s="19">
        <v>2020</v>
      </c>
      <c r="L583" s="8" t="s">
        <v>178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6">
        <v>43879</v>
      </c>
      <c r="B584" s="190" t="s">
        <v>81</v>
      </c>
      <c r="C584" s="190" t="s">
        <v>67</v>
      </c>
      <c r="D584" s="18">
        <v>2</v>
      </c>
      <c r="E584" s="191" t="s">
        <v>22</v>
      </c>
      <c r="F584" s="19">
        <v>5</v>
      </c>
      <c r="G584" s="19" t="s">
        <v>15</v>
      </c>
      <c r="H584" s="19">
        <f t="shared" si="5"/>
        <v>10</v>
      </c>
      <c r="I584" s="3"/>
      <c r="J584" s="19">
        <v>2</v>
      </c>
      <c r="K584" s="19">
        <v>2020</v>
      </c>
      <c r="L584" s="8" t="s">
        <v>178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6">
        <v>43879</v>
      </c>
      <c r="B585" s="190" t="s">
        <v>81</v>
      </c>
      <c r="C585" s="190" t="s">
        <v>25</v>
      </c>
      <c r="D585" s="18">
        <v>2</v>
      </c>
      <c r="E585" s="191" t="s">
        <v>26</v>
      </c>
      <c r="F585" s="19">
        <v>1</v>
      </c>
      <c r="G585" s="19" t="s">
        <v>15</v>
      </c>
      <c r="H585" s="19">
        <f t="shared" si="5"/>
        <v>2</v>
      </c>
      <c r="I585" s="3"/>
      <c r="J585" s="19">
        <v>2</v>
      </c>
      <c r="K585" s="19">
        <v>2020</v>
      </c>
      <c r="L585" s="8" t="s">
        <v>178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6">
        <v>43881</v>
      </c>
      <c r="B586" s="190" t="s">
        <v>81</v>
      </c>
      <c r="C586" s="190" t="s">
        <v>17</v>
      </c>
      <c r="D586" s="18">
        <v>10</v>
      </c>
      <c r="E586" s="191" t="s">
        <v>14</v>
      </c>
      <c r="F586" s="19">
        <v>220</v>
      </c>
      <c r="G586" s="19" t="s">
        <v>15</v>
      </c>
      <c r="H586" s="19">
        <f t="shared" si="5"/>
        <v>2200</v>
      </c>
      <c r="I586" s="3"/>
      <c r="J586" s="19">
        <v>2</v>
      </c>
      <c r="K586" s="19">
        <v>2020</v>
      </c>
      <c r="L586" s="8" t="s">
        <v>178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6">
        <v>43883</v>
      </c>
      <c r="B587" s="190" t="s">
        <v>86</v>
      </c>
      <c r="C587" s="190" t="s">
        <v>39</v>
      </c>
      <c r="D587" s="18">
        <v>5</v>
      </c>
      <c r="E587" s="191" t="s">
        <v>14</v>
      </c>
      <c r="F587" s="19">
        <v>220</v>
      </c>
      <c r="G587" s="19" t="s">
        <v>15</v>
      </c>
      <c r="H587" s="19">
        <f t="shared" si="5"/>
        <v>1100</v>
      </c>
      <c r="I587" s="3"/>
      <c r="J587" s="19">
        <v>2</v>
      </c>
      <c r="K587" s="19">
        <v>2020</v>
      </c>
      <c r="L587" s="8" t="s">
        <v>178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6">
        <v>43883</v>
      </c>
      <c r="B588" s="190" t="s">
        <v>86</v>
      </c>
      <c r="C588" s="190" t="s">
        <v>18</v>
      </c>
      <c r="D588" s="18">
        <v>10</v>
      </c>
      <c r="E588" s="191" t="s">
        <v>19</v>
      </c>
      <c r="F588" s="19">
        <v>30</v>
      </c>
      <c r="G588" s="19" t="s">
        <v>15</v>
      </c>
      <c r="H588" s="19">
        <f t="shared" si="5"/>
        <v>300</v>
      </c>
      <c r="I588" s="3"/>
      <c r="J588" s="19">
        <v>2</v>
      </c>
      <c r="K588" s="19">
        <v>2020</v>
      </c>
      <c r="L588" s="8" t="s">
        <v>178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6">
        <v>43883</v>
      </c>
      <c r="B589" s="190" t="s">
        <v>86</v>
      </c>
      <c r="C589" s="190" t="s">
        <v>28</v>
      </c>
      <c r="D589" s="18">
        <v>9</v>
      </c>
      <c r="E589" s="191" t="s">
        <v>19</v>
      </c>
      <c r="F589" s="19">
        <v>45</v>
      </c>
      <c r="G589" s="19" t="s">
        <v>15</v>
      </c>
      <c r="H589" s="19">
        <f t="shared" si="5"/>
        <v>405</v>
      </c>
      <c r="I589" s="3"/>
      <c r="J589" s="19">
        <v>2</v>
      </c>
      <c r="K589" s="19">
        <v>2020</v>
      </c>
      <c r="L589" s="8" t="s">
        <v>178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6">
        <v>43883</v>
      </c>
      <c r="B590" s="190" t="s">
        <v>86</v>
      </c>
      <c r="C590" s="190" t="s">
        <v>87</v>
      </c>
      <c r="D590" s="18">
        <v>1</v>
      </c>
      <c r="E590" s="191" t="s">
        <v>54</v>
      </c>
      <c r="F590" s="19">
        <v>25</v>
      </c>
      <c r="G590" s="19" t="s">
        <v>15</v>
      </c>
      <c r="H590" s="19">
        <f t="shared" si="5"/>
        <v>25</v>
      </c>
      <c r="I590" s="3"/>
      <c r="J590" s="19">
        <v>2</v>
      </c>
      <c r="K590" s="19">
        <v>2020</v>
      </c>
      <c r="L590" s="8" t="s">
        <v>178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6">
        <v>43883</v>
      </c>
      <c r="B591" s="190" t="s">
        <v>86</v>
      </c>
      <c r="C591" s="190" t="s">
        <v>88</v>
      </c>
      <c r="D591" s="18">
        <v>4</v>
      </c>
      <c r="E591" s="191" t="s">
        <v>22</v>
      </c>
      <c r="F591" s="19">
        <v>5</v>
      </c>
      <c r="G591" s="19" t="s">
        <v>15</v>
      </c>
      <c r="H591" s="19">
        <f t="shared" si="5"/>
        <v>20</v>
      </c>
      <c r="I591" s="3"/>
      <c r="J591" s="19">
        <v>2</v>
      </c>
      <c r="K591" s="19">
        <v>2020</v>
      </c>
      <c r="L591" s="8" t="s">
        <v>178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6">
        <v>43883</v>
      </c>
      <c r="B592" s="190" t="s">
        <v>86</v>
      </c>
      <c r="C592" s="190" t="s">
        <v>23</v>
      </c>
      <c r="D592" s="18">
        <v>6</v>
      </c>
      <c r="E592" s="191" t="s">
        <v>24</v>
      </c>
      <c r="F592" s="19">
        <v>25</v>
      </c>
      <c r="G592" s="191" t="s">
        <v>15</v>
      </c>
      <c r="H592" s="19">
        <f t="shared" si="5"/>
        <v>150</v>
      </c>
      <c r="I592" s="3"/>
      <c r="J592" s="19">
        <v>2</v>
      </c>
      <c r="K592" s="19">
        <v>2020</v>
      </c>
      <c r="L592" s="8" t="s">
        <v>178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6">
        <v>43883</v>
      </c>
      <c r="B593" s="190" t="s">
        <v>86</v>
      </c>
      <c r="C593" s="190" t="s">
        <v>39</v>
      </c>
      <c r="D593" s="18">
        <v>2</v>
      </c>
      <c r="E593" s="191" t="s">
        <v>14</v>
      </c>
      <c r="F593" s="19">
        <v>220</v>
      </c>
      <c r="G593" s="19" t="s">
        <v>15</v>
      </c>
      <c r="H593" s="19">
        <f t="shared" si="5"/>
        <v>440</v>
      </c>
      <c r="I593" s="3"/>
      <c r="J593" s="19">
        <v>2</v>
      </c>
      <c r="K593" s="19">
        <v>2020</v>
      </c>
      <c r="L593" s="8" t="s">
        <v>178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6">
        <v>43883</v>
      </c>
      <c r="B594" s="190" t="s">
        <v>86</v>
      </c>
      <c r="C594" s="190" t="s">
        <v>18</v>
      </c>
      <c r="D594" s="18">
        <v>8</v>
      </c>
      <c r="E594" s="191" t="s">
        <v>19</v>
      </c>
      <c r="F594" s="19">
        <v>30</v>
      </c>
      <c r="G594" s="19" t="s">
        <v>15</v>
      </c>
      <c r="H594" s="19">
        <f t="shared" si="5"/>
        <v>240</v>
      </c>
      <c r="I594" s="3"/>
      <c r="J594" s="19">
        <v>2</v>
      </c>
      <c r="K594" s="19">
        <v>2020</v>
      </c>
      <c r="L594" s="8" t="s">
        <v>178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6">
        <v>43885</v>
      </c>
      <c r="B595" s="190" t="s">
        <v>122</v>
      </c>
      <c r="C595" s="190" t="s">
        <v>245</v>
      </c>
      <c r="D595" s="18">
        <v>5</v>
      </c>
      <c r="E595" s="191" t="s">
        <v>14</v>
      </c>
      <c r="F595" s="19">
        <v>220</v>
      </c>
      <c r="G595" s="19" t="s">
        <v>15</v>
      </c>
      <c r="H595" s="19">
        <f t="shared" si="5"/>
        <v>1100</v>
      </c>
      <c r="I595" s="3"/>
      <c r="J595" s="19">
        <v>2</v>
      </c>
      <c r="K595" s="19">
        <v>2020</v>
      </c>
      <c r="L595" s="8" t="s">
        <v>178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6">
        <v>43885</v>
      </c>
      <c r="B596" s="190" t="s">
        <v>122</v>
      </c>
      <c r="C596" s="190" t="s">
        <v>79</v>
      </c>
      <c r="D596" s="18">
        <v>1</v>
      </c>
      <c r="E596" s="191" t="s">
        <v>54</v>
      </c>
      <c r="F596" s="19">
        <v>25</v>
      </c>
      <c r="G596" s="19" t="s">
        <v>15</v>
      </c>
      <c r="H596" s="19">
        <f t="shared" si="5"/>
        <v>25</v>
      </c>
      <c r="I596" s="3"/>
      <c r="J596" s="19">
        <v>2</v>
      </c>
      <c r="K596" s="19">
        <v>2020</v>
      </c>
      <c r="L596" s="8" t="s">
        <v>178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6">
        <v>43885</v>
      </c>
      <c r="B597" s="190" t="s">
        <v>122</v>
      </c>
      <c r="C597" s="190" t="s">
        <v>146</v>
      </c>
      <c r="D597" s="18">
        <v>1</v>
      </c>
      <c r="E597" s="191" t="s">
        <v>54</v>
      </c>
      <c r="F597" s="19">
        <v>25</v>
      </c>
      <c r="G597" s="19" t="s">
        <v>15</v>
      </c>
      <c r="H597" s="19">
        <f t="shared" si="5"/>
        <v>25</v>
      </c>
      <c r="I597" s="3"/>
      <c r="J597" s="19">
        <v>2</v>
      </c>
      <c r="K597" s="19">
        <v>2020</v>
      </c>
      <c r="L597" s="8" t="s">
        <v>178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6">
        <v>43886</v>
      </c>
      <c r="B598" s="190" t="s">
        <v>145</v>
      </c>
      <c r="C598" s="190" t="s">
        <v>146</v>
      </c>
      <c r="D598" s="18">
        <v>6</v>
      </c>
      <c r="E598" s="191" t="s">
        <v>54</v>
      </c>
      <c r="F598" s="19">
        <v>25</v>
      </c>
      <c r="G598" s="19" t="s">
        <v>15</v>
      </c>
      <c r="H598" s="19">
        <f t="shared" si="5"/>
        <v>150</v>
      </c>
      <c r="I598" s="3"/>
      <c r="J598" s="19">
        <v>2</v>
      </c>
      <c r="K598" s="19">
        <v>2020</v>
      </c>
      <c r="L598" s="8" t="s">
        <v>178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6">
        <v>43889</v>
      </c>
      <c r="B599" s="190" t="s">
        <v>86</v>
      </c>
      <c r="C599" s="190" t="s">
        <v>23</v>
      </c>
      <c r="D599" s="18">
        <v>1</v>
      </c>
      <c r="E599" s="191" t="s">
        <v>24</v>
      </c>
      <c r="F599" s="19">
        <v>25</v>
      </c>
      <c r="G599" s="19" t="s">
        <v>15</v>
      </c>
      <c r="H599" s="19">
        <f t="shared" si="5"/>
        <v>25</v>
      </c>
      <c r="I599" s="3"/>
      <c r="J599" s="19">
        <v>2</v>
      </c>
      <c r="K599" s="19">
        <v>2020</v>
      </c>
      <c r="L599" s="8" t="s">
        <v>178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6">
        <v>43889</v>
      </c>
      <c r="B600" s="190" t="s">
        <v>86</v>
      </c>
      <c r="C600" s="190" t="s">
        <v>39</v>
      </c>
      <c r="D600" s="18">
        <v>1</v>
      </c>
      <c r="E600" s="191" t="s">
        <v>14</v>
      </c>
      <c r="F600" s="19">
        <v>220</v>
      </c>
      <c r="G600" s="19" t="s">
        <v>15</v>
      </c>
      <c r="H600" s="19">
        <f t="shared" si="5"/>
        <v>220</v>
      </c>
      <c r="I600" s="3"/>
      <c r="J600" s="19">
        <v>2</v>
      </c>
      <c r="K600" s="19">
        <v>2020</v>
      </c>
      <c r="L600" s="8" t="s">
        <v>178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6">
        <v>43889</v>
      </c>
      <c r="B601" s="190" t="s">
        <v>86</v>
      </c>
      <c r="C601" s="190" t="s">
        <v>18</v>
      </c>
      <c r="D601" s="18">
        <v>3</v>
      </c>
      <c r="E601" s="191" t="s">
        <v>19</v>
      </c>
      <c r="F601" s="19">
        <v>30</v>
      </c>
      <c r="G601" s="19" t="s">
        <v>15</v>
      </c>
      <c r="H601" s="19">
        <f t="shared" si="5"/>
        <v>90</v>
      </c>
      <c r="I601" s="3"/>
      <c r="J601" s="19">
        <v>2</v>
      </c>
      <c r="K601" s="19">
        <v>2020</v>
      </c>
      <c r="L601" s="8" t="s">
        <v>178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6">
        <v>43889</v>
      </c>
      <c r="B602" s="190" t="s">
        <v>86</v>
      </c>
      <c r="C602" s="190" t="s">
        <v>28</v>
      </c>
      <c r="D602" s="18">
        <v>3</v>
      </c>
      <c r="E602" s="191" t="s">
        <v>19</v>
      </c>
      <c r="F602" s="19">
        <v>45</v>
      </c>
      <c r="G602" s="19" t="s">
        <v>15</v>
      </c>
      <c r="H602" s="19">
        <f t="shared" si="5"/>
        <v>135</v>
      </c>
      <c r="I602" s="3"/>
      <c r="J602" s="19">
        <v>2</v>
      </c>
      <c r="K602" s="19">
        <v>2020</v>
      </c>
      <c r="L602" s="8" t="s">
        <v>178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6">
        <v>43886</v>
      </c>
      <c r="B603" s="190" t="s">
        <v>97</v>
      </c>
      <c r="C603" s="190" t="s">
        <v>17</v>
      </c>
      <c r="D603" s="18">
        <v>4</v>
      </c>
      <c r="E603" s="191" t="s">
        <v>14</v>
      </c>
      <c r="F603" s="19">
        <v>220</v>
      </c>
      <c r="G603" s="19" t="s">
        <v>15</v>
      </c>
      <c r="H603" s="19">
        <f t="shared" si="5"/>
        <v>880</v>
      </c>
      <c r="I603" s="3"/>
      <c r="J603" s="19">
        <v>2</v>
      </c>
      <c r="K603" s="19">
        <v>2020</v>
      </c>
      <c r="L603" s="8" t="s">
        <v>178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6">
        <v>43886</v>
      </c>
      <c r="B604" s="190" t="s">
        <v>97</v>
      </c>
      <c r="C604" s="190" t="s">
        <v>18</v>
      </c>
      <c r="D604" s="18">
        <v>5</v>
      </c>
      <c r="E604" s="191" t="s">
        <v>19</v>
      </c>
      <c r="F604" s="19">
        <v>53.7</v>
      </c>
      <c r="G604" s="19" t="s">
        <v>15</v>
      </c>
      <c r="H604" s="19">
        <f t="shared" si="5"/>
        <v>268.5</v>
      </c>
      <c r="I604" s="3"/>
      <c r="J604" s="19">
        <v>2</v>
      </c>
      <c r="K604" s="19">
        <v>2020</v>
      </c>
      <c r="L604" s="8" t="s">
        <v>178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6">
        <v>43886</v>
      </c>
      <c r="B605" s="190" t="s">
        <v>97</v>
      </c>
      <c r="C605" s="190" t="s">
        <v>78</v>
      </c>
      <c r="D605" s="18">
        <v>3</v>
      </c>
      <c r="E605" s="191" t="s">
        <v>54</v>
      </c>
      <c r="F605" s="19">
        <v>20</v>
      </c>
      <c r="G605" s="19" t="s">
        <v>15</v>
      </c>
      <c r="H605" s="19">
        <f t="shared" si="5"/>
        <v>60</v>
      </c>
      <c r="I605" s="3"/>
      <c r="J605" s="19">
        <v>2</v>
      </c>
      <c r="K605" s="19">
        <v>2020</v>
      </c>
      <c r="L605" s="8" t="s">
        <v>178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6">
        <v>43886</v>
      </c>
      <c r="B606" s="190" t="s">
        <v>97</v>
      </c>
      <c r="C606" s="17" t="s">
        <v>75</v>
      </c>
      <c r="D606" s="18">
        <v>1</v>
      </c>
      <c r="E606" s="191" t="s">
        <v>34</v>
      </c>
      <c r="F606" s="19">
        <v>12</v>
      </c>
      <c r="G606" s="19" t="s">
        <v>76</v>
      </c>
      <c r="H606" s="19">
        <f t="shared" si="5"/>
        <v>12</v>
      </c>
      <c r="I606" s="3"/>
      <c r="J606" s="19">
        <v>2</v>
      </c>
      <c r="K606" s="19">
        <v>2020</v>
      </c>
      <c r="L606" s="8" t="s">
        <v>178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6">
        <v>43861</v>
      </c>
      <c r="B607" s="190" t="s">
        <v>38</v>
      </c>
      <c r="C607" s="190" t="s">
        <v>39</v>
      </c>
      <c r="D607" s="18">
        <v>4</v>
      </c>
      <c r="E607" s="191" t="s">
        <v>14</v>
      </c>
      <c r="F607" s="19">
        <v>220</v>
      </c>
      <c r="G607" s="191" t="s">
        <v>15</v>
      </c>
      <c r="H607" s="19">
        <f t="shared" si="5"/>
        <v>880</v>
      </c>
      <c r="I607" s="3"/>
      <c r="J607" s="19">
        <v>2</v>
      </c>
      <c r="K607" s="19">
        <v>2020</v>
      </c>
      <c r="L607" s="327" t="s">
        <v>174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6">
        <v>43861</v>
      </c>
      <c r="B608" s="190" t="s">
        <v>38</v>
      </c>
      <c r="C608" s="190" t="s">
        <v>18</v>
      </c>
      <c r="D608" s="18">
        <v>2</v>
      </c>
      <c r="E608" s="191" t="s">
        <v>19</v>
      </c>
      <c r="F608" s="19">
        <v>54</v>
      </c>
      <c r="G608" s="191" t="s">
        <v>15</v>
      </c>
      <c r="H608" s="19">
        <f t="shared" si="5"/>
        <v>108</v>
      </c>
      <c r="I608" s="3"/>
      <c r="J608" s="19">
        <v>2</v>
      </c>
      <c r="K608" s="19">
        <v>2020</v>
      </c>
      <c r="L608" s="327" t="s">
        <v>174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6">
        <v>43861</v>
      </c>
      <c r="B609" s="190" t="s">
        <v>38</v>
      </c>
      <c r="C609" s="190" t="s">
        <v>25</v>
      </c>
      <c r="D609" s="18">
        <v>2</v>
      </c>
      <c r="E609" s="191" t="s">
        <v>26</v>
      </c>
      <c r="F609" s="19">
        <v>1</v>
      </c>
      <c r="G609" s="191" t="s">
        <v>125</v>
      </c>
      <c r="H609" s="19">
        <f t="shared" si="5"/>
        <v>2</v>
      </c>
      <c r="I609" s="3"/>
      <c r="J609" s="19">
        <v>2</v>
      </c>
      <c r="K609" s="19">
        <v>2020</v>
      </c>
      <c r="L609" s="327" t="s">
        <v>174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6">
        <v>43861</v>
      </c>
      <c r="B610" s="190" t="s">
        <v>38</v>
      </c>
      <c r="C610" s="190" t="s">
        <v>41</v>
      </c>
      <c r="D610" s="18">
        <v>2</v>
      </c>
      <c r="E610" s="191" t="s">
        <v>24</v>
      </c>
      <c r="F610" s="19">
        <v>10</v>
      </c>
      <c r="G610" s="191" t="s">
        <v>15</v>
      </c>
      <c r="H610" s="19">
        <f t="shared" si="5"/>
        <v>20</v>
      </c>
      <c r="I610" s="3"/>
      <c r="J610" s="19">
        <v>2</v>
      </c>
      <c r="K610" s="19">
        <v>2020</v>
      </c>
      <c r="L610" s="327" t="s">
        <v>174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6">
        <v>43861</v>
      </c>
      <c r="B611" s="190" t="s">
        <v>38</v>
      </c>
      <c r="C611" s="190" t="s">
        <v>44</v>
      </c>
      <c r="D611" s="18">
        <v>2</v>
      </c>
      <c r="E611" s="191" t="s">
        <v>43</v>
      </c>
      <c r="F611" s="19">
        <v>12</v>
      </c>
      <c r="G611" s="191" t="s">
        <v>218</v>
      </c>
      <c r="H611" s="19">
        <f t="shared" si="5"/>
        <v>24</v>
      </c>
      <c r="I611" s="3"/>
      <c r="J611" s="19">
        <v>2</v>
      </c>
      <c r="K611" s="19">
        <v>2020</v>
      </c>
      <c r="L611" s="327" t="s">
        <v>174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6">
        <v>43861</v>
      </c>
      <c r="B612" s="190" t="s">
        <v>38</v>
      </c>
      <c r="C612" s="190" t="s">
        <v>42</v>
      </c>
      <c r="D612" s="18">
        <v>2</v>
      </c>
      <c r="E612" s="191" t="s">
        <v>43</v>
      </c>
      <c r="F612" s="19">
        <v>12</v>
      </c>
      <c r="G612" s="191" t="s">
        <v>218</v>
      </c>
      <c r="H612" s="19">
        <f t="shared" si="5"/>
        <v>24</v>
      </c>
      <c r="I612" s="3"/>
      <c r="J612" s="19">
        <v>2</v>
      </c>
      <c r="K612" s="19">
        <v>2020</v>
      </c>
      <c r="L612" s="327" t="s">
        <v>174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6">
        <v>43861</v>
      </c>
      <c r="B613" s="190" t="s">
        <v>38</v>
      </c>
      <c r="C613" s="190" t="s">
        <v>217</v>
      </c>
      <c r="D613" s="18">
        <v>1</v>
      </c>
      <c r="E613" s="191" t="s">
        <v>218</v>
      </c>
      <c r="F613" s="19">
        <v>1</v>
      </c>
      <c r="G613" s="191" t="s">
        <v>218</v>
      </c>
      <c r="H613" s="19">
        <f t="shared" si="5"/>
        <v>1</v>
      </c>
      <c r="I613" s="3"/>
      <c r="J613" s="19">
        <v>2</v>
      </c>
      <c r="K613" s="19">
        <v>2020</v>
      </c>
      <c r="L613" s="327" t="s">
        <v>174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6">
        <v>43864</v>
      </c>
      <c r="B614" s="190" t="s">
        <v>12</v>
      </c>
      <c r="C614" s="190" t="s">
        <v>284</v>
      </c>
      <c r="D614" s="18">
        <v>5</v>
      </c>
      <c r="E614" s="191" t="s">
        <v>14</v>
      </c>
      <c r="F614" s="19">
        <v>220</v>
      </c>
      <c r="G614" s="191" t="s">
        <v>15</v>
      </c>
      <c r="H614" s="19">
        <f t="shared" si="5"/>
        <v>1100</v>
      </c>
      <c r="I614" s="3"/>
      <c r="J614" s="19">
        <v>2</v>
      </c>
      <c r="K614" s="19">
        <v>2020</v>
      </c>
      <c r="L614" s="327" t="s">
        <v>174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6">
        <v>43864</v>
      </c>
      <c r="B615" s="190" t="s">
        <v>77</v>
      </c>
      <c r="C615" s="190" t="s">
        <v>17</v>
      </c>
      <c r="D615" s="192">
        <v>8</v>
      </c>
      <c r="E615" s="191" t="s">
        <v>14</v>
      </c>
      <c r="F615" s="19">
        <v>220</v>
      </c>
      <c r="G615" s="191" t="s">
        <v>15</v>
      </c>
      <c r="H615" s="19">
        <f t="shared" si="5"/>
        <v>1760</v>
      </c>
      <c r="I615" s="3"/>
      <c r="J615" s="19">
        <v>2</v>
      </c>
      <c r="K615" s="19">
        <v>2020</v>
      </c>
      <c r="L615" s="327" t="s">
        <v>174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6">
        <v>43864</v>
      </c>
      <c r="B616" s="190" t="s">
        <v>77</v>
      </c>
      <c r="C616" s="190" t="s">
        <v>35</v>
      </c>
      <c r="D616" s="18">
        <v>2</v>
      </c>
      <c r="E616" s="191" t="s">
        <v>14</v>
      </c>
      <c r="F616" s="19">
        <v>220</v>
      </c>
      <c r="G616" s="191" t="s">
        <v>15</v>
      </c>
      <c r="H616" s="19">
        <f t="shared" si="5"/>
        <v>440</v>
      </c>
      <c r="I616" s="3"/>
      <c r="J616" s="19">
        <v>2</v>
      </c>
      <c r="K616" s="19">
        <v>2020</v>
      </c>
      <c r="L616" s="327" t="s">
        <v>174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6">
        <v>43864</v>
      </c>
      <c r="B617" s="190" t="s">
        <v>77</v>
      </c>
      <c r="C617" s="190" t="s">
        <v>78</v>
      </c>
      <c r="D617" s="18">
        <v>1</v>
      </c>
      <c r="E617" s="191" t="s">
        <v>54</v>
      </c>
      <c r="F617" s="19">
        <v>20</v>
      </c>
      <c r="G617" s="191" t="s">
        <v>15</v>
      </c>
      <c r="H617" s="19">
        <f t="shared" si="5"/>
        <v>20</v>
      </c>
      <c r="I617" s="3"/>
      <c r="J617" s="19">
        <v>2</v>
      </c>
      <c r="K617" s="19">
        <v>2020</v>
      </c>
      <c r="L617" s="327" t="s">
        <v>174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6">
        <v>43864</v>
      </c>
      <c r="B618" s="190" t="s">
        <v>77</v>
      </c>
      <c r="C618" s="190" t="s">
        <v>108</v>
      </c>
      <c r="D618" s="18">
        <v>1</v>
      </c>
      <c r="E618" s="191" t="s">
        <v>26</v>
      </c>
      <c r="F618" s="19">
        <v>4</v>
      </c>
      <c r="G618" s="191" t="s">
        <v>15</v>
      </c>
      <c r="H618" s="19">
        <f t="shared" si="5"/>
        <v>4</v>
      </c>
      <c r="I618" s="3"/>
      <c r="J618" s="19">
        <v>2</v>
      </c>
      <c r="K618" s="19">
        <v>2020</v>
      </c>
      <c r="L618" s="327" t="s">
        <v>174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6">
        <v>43864</v>
      </c>
      <c r="B619" s="190" t="s">
        <v>104</v>
      </c>
      <c r="C619" s="190" t="s">
        <v>18</v>
      </c>
      <c r="D619" s="18">
        <v>10</v>
      </c>
      <c r="E619" s="191" t="s">
        <v>19</v>
      </c>
      <c r="F619" s="19">
        <v>54</v>
      </c>
      <c r="G619" s="191" t="s">
        <v>15</v>
      </c>
      <c r="H619" s="19">
        <f t="shared" si="5"/>
        <v>540</v>
      </c>
      <c r="I619" s="3"/>
      <c r="J619" s="19">
        <v>2</v>
      </c>
      <c r="K619" s="19">
        <v>2020</v>
      </c>
      <c r="L619" s="327" t="s">
        <v>174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6">
        <v>43864</v>
      </c>
      <c r="B620" s="190" t="s">
        <v>104</v>
      </c>
      <c r="C620" s="190" t="s">
        <v>20</v>
      </c>
      <c r="D620" s="18">
        <v>5</v>
      </c>
      <c r="E620" s="191" t="s">
        <v>19</v>
      </c>
      <c r="F620" s="19">
        <v>54</v>
      </c>
      <c r="G620" s="191" t="s">
        <v>15</v>
      </c>
      <c r="H620" s="19">
        <f t="shared" si="5"/>
        <v>270</v>
      </c>
      <c r="I620" s="3"/>
      <c r="J620" s="19">
        <v>2</v>
      </c>
      <c r="K620" s="19">
        <v>2020</v>
      </c>
      <c r="L620" s="327" t="s">
        <v>174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6">
        <v>43864</v>
      </c>
      <c r="B621" s="190" t="s">
        <v>104</v>
      </c>
      <c r="C621" s="190" t="s">
        <v>106</v>
      </c>
      <c r="D621" s="18">
        <v>1</v>
      </c>
      <c r="E621" s="19" t="s">
        <v>106</v>
      </c>
      <c r="F621" s="14">
        <v>1</v>
      </c>
      <c r="G621" s="19" t="s">
        <v>106</v>
      </c>
      <c r="H621" s="19">
        <f t="shared" si="5"/>
        <v>1</v>
      </c>
      <c r="I621" s="19"/>
      <c r="J621" s="19">
        <v>2</v>
      </c>
      <c r="K621" s="19">
        <v>2020</v>
      </c>
      <c r="L621" s="327" t="s">
        <v>174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6">
        <v>43864</v>
      </c>
      <c r="B622" s="8" t="s">
        <v>289</v>
      </c>
      <c r="C622" s="190" t="s">
        <v>53</v>
      </c>
      <c r="D622" s="18">
        <v>10</v>
      </c>
      <c r="E622" s="191" t="s">
        <v>54</v>
      </c>
      <c r="F622" s="19">
        <v>20</v>
      </c>
      <c r="G622" s="191" t="s">
        <v>15</v>
      </c>
      <c r="H622" s="19">
        <f t="shared" si="5"/>
        <v>200</v>
      </c>
      <c r="I622" s="3"/>
      <c r="J622" s="19">
        <v>2</v>
      </c>
      <c r="K622" s="19">
        <v>2020</v>
      </c>
      <c r="L622" s="327" t="s">
        <v>174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6">
        <v>43864</v>
      </c>
      <c r="B623" s="8" t="s">
        <v>289</v>
      </c>
      <c r="C623" s="190" t="s">
        <v>106</v>
      </c>
      <c r="D623" s="18">
        <v>1</v>
      </c>
      <c r="E623" s="19" t="s">
        <v>106</v>
      </c>
      <c r="F623" s="14">
        <v>1</v>
      </c>
      <c r="G623" s="19" t="s">
        <v>106</v>
      </c>
      <c r="H623" s="19">
        <f t="shared" si="5"/>
        <v>1</v>
      </c>
      <c r="I623" s="19"/>
      <c r="J623" s="19">
        <v>2</v>
      </c>
      <c r="K623" s="19">
        <v>2020</v>
      </c>
      <c r="L623" s="327" t="s">
        <v>174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6">
        <v>43861</v>
      </c>
      <c r="B624" s="190" t="s">
        <v>237</v>
      </c>
      <c r="C624" s="190" t="s">
        <v>109</v>
      </c>
      <c r="D624" s="18">
        <v>2</v>
      </c>
      <c r="E624" s="191" t="s">
        <v>54</v>
      </c>
      <c r="F624" s="19">
        <v>25</v>
      </c>
      <c r="G624" s="191" t="s">
        <v>15</v>
      </c>
      <c r="H624" s="19">
        <f t="shared" si="5"/>
        <v>50</v>
      </c>
      <c r="I624" s="3"/>
      <c r="J624" s="19">
        <v>2</v>
      </c>
      <c r="K624" s="19">
        <v>2020</v>
      </c>
      <c r="L624" s="327" t="s">
        <v>174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6">
        <v>43861</v>
      </c>
      <c r="B625" s="190" t="s">
        <v>237</v>
      </c>
      <c r="C625" s="190" t="s">
        <v>60</v>
      </c>
      <c r="D625" s="18">
        <v>4</v>
      </c>
      <c r="E625" s="191" t="s">
        <v>22</v>
      </c>
      <c r="F625" s="19">
        <v>5</v>
      </c>
      <c r="G625" s="191" t="s">
        <v>15</v>
      </c>
      <c r="H625" s="19">
        <f t="shared" si="5"/>
        <v>20</v>
      </c>
      <c r="I625" s="3"/>
      <c r="J625" s="19">
        <v>2</v>
      </c>
      <c r="K625" s="19">
        <v>2020</v>
      </c>
      <c r="L625" s="327" t="s">
        <v>174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6">
        <v>43861</v>
      </c>
      <c r="B626" s="190" t="s">
        <v>237</v>
      </c>
      <c r="C626" s="190" t="s">
        <v>106</v>
      </c>
      <c r="D626" s="18">
        <v>1</v>
      </c>
      <c r="E626" s="19" t="s">
        <v>106</v>
      </c>
      <c r="F626" s="14">
        <v>1</v>
      </c>
      <c r="G626" s="19" t="s">
        <v>106</v>
      </c>
      <c r="H626" s="19">
        <f t="shared" si="5"/>
        <v>1</v>
      </c>
      <c r="I626" s="19"/>
      <c r="J626" s="19">
        <v>2</v>
      </c>
      <c r="K626" s="19">
        <v>2020</v>
      </c>
      <c r="L626" s="327" t="s">
        <v>174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6">
        <v>43864</v>
      </c>
      <c r="B627" s="190" t="s">
        <v>238</v>
      </c>
      <c r="C627" s="190" t="s">
        <v>239</v>
      </c>
      <c r="D627" s="18">
        <v>4</v>
      </c>
      <c r="E627" s="191" t="s">
        <v>24</v>
      </c>
      <c r="F627" s="19">
        <v>25</v>
      </c>
      <c r="G627" s="191" t="s">
        <v>15</v>
      </c>
      <c r="H627" s="19">
        <f t="shared" si="5"/>
        <v>100</v>
      </c>
      <c r="I627" s="3"/>
      <c r="J627" s="19">
        <v>2</v>
      </c>
      <c r="K627" s="19">
        <v>2020</v>
      </c>
      <c r="L627" s="327" t="s">
        <v>174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6">
        <v>43864</v>
      </c>
      <c r="B628" s="190" t="s">
        <v>238</v>
      </c>
      <c r="C628" s="190" t="s">
        <v>106</v>
      </c>
      <c r="D628" s="18">
        <v>1</v>
      </c>
      <c r="E628" s="19" t="s">
        <v>106</v>
      </c>
      <c r="F628" s="14">
        <v>1</v>
      </c>
      <c r="G628" s="19" t="s">
        <v>106</v>
      </c>
      <c r="H628" s="19">
        <f t="shared" si="5"/>
        <v>1</v>
      </c>
      <c r="I628" s="19"/>
      <c r="J628" s="19">
        <v>2</v>
      </c>
      <c r="K628" s="19">
        <v>2020</v>
      </c>
      <c r="L628" s="327" t="s">
        <v>174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6">
        <v>43851</v>
      </c>
      <c r="B629" s="190" t="s">
        <v>240</v>
      </c>
      <c r="C629" s="190" t="s">
        <v>13</v>
      </c>
      <c r="D629" s="18">
        <v>1</v>
      </c>
      <c r="E629" s="191" t="s">
        <v>14</v>
      </c>
      <c r="F629" s="19">
        <v>225</v>
      </c>
      <c r="G629" s="191" t="s">
        <v>15</v>
      </c>
      <c r="H629" s="19">
        <f t="shared" si="5"/>
        <v>225</v>
      </c>
      <c r="I629" s="3"/>
      <c r="J629" s="19">
        <v>2</v>
      </c>
      <c r="K629" s="19">
        <v>2020</v>
      </c>
      <c r="L629" s="327" t="s">
        <v>174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6">
        <v>43851</v>
      </c>
      <c r="B630" s="190" t="s">
        <v>240</v>
      </c>
      <c r="C630" s="190" t="s">
        <v>60</v>
      </c>
      <c r="D630" s="18">
        <v>2</v>
      </c>
      <c r="E630" s="191" t="s">
        <v>22</v>
      </c>
      <c r="F630" s="19">
        <v>5</v>
      </c>
      <c r="G630" s="191" t="s">
        <v>15</v>
      </c>
      <c r="H630" s="19">
        <f t="shared" si="5"/>
        <v>10</v>
      </c>
      <c r="I630" s="3"/>
      <c r="J630" s="19">
        <v>2</v>
      </c>
      <c r="K630" s="19">
        <v>2020</v>
      </c>
      <c r="L630" s="327" t="s">
        <v>174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6">
        <v>43851</v>
      </c>
      <c r="B631" s="190" t="s">
        <v>240</v>
      </c>
      <c r="C631" s="190" t="s">
        <v>106</v>
      </c>
      <c r="D631" s="18">
        <v>1</v>
      </c>
      <c r="E631" s="19" t="s">
        <v>106</v>
      </c>
      <c r="F631" s="14">
        <v>1</v>
      </c>
      <c r="G631" s="19" t="s">
        <v>106</v>
      </c>
      <c r="H631" s="19">
        <f t="shared" si="5"/>
        <v>1</v>
      </c>
      <c r="I631" s="3"/>
      <c r="J631" s="19">
        <v>2</v>
      </c>
      <c r="K631" s="19">
        <v>2020</v>
      </c>
      <c r="L631" s="327" t="s">
        <v>174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6">
        <v>43864</v>
      </c>
      <c r="B632" s="190" t="s">
        <v>117</v>
      </c>
      <c r="C632" s="190" t="s">
        <v>121</v>
      </c>
      <c r="D632" s="18">
        <v>3</v>
      </c>
      <c r="E632" s="191" t="s">
        <v>19</v>
      </c>
      <c r="F632" s="19">
        <v>53</v>
      </c>
      <c r="G632" s="191" t="s">
        <v>15</v>
      </c>
      <c r="H632" s="19">
        <f t="shared" si="5"/>
        <v>159</v>
      </c>
      <c r="I632" s="3"/>
      <c r="J632" s="19">
        <v>2</v>
      </c>
      <c r="K632" s="19">
        <v>2020</v>
      </c>
      <c r="L632" s="327" t="s">
        <v>174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6">
        <v>43864</v>
      </c>
      <c r="B633" s="190" t="s">
        <v>117</v>
      </c>
      <c r="C633" s="190" t="s">
        <v>25</v>
      </c>
      <c r="D633" s="18">
        <v>1</v>
      </c>
      <c r="E633" s="191" t="s">
        <v>26</v>
      </c>
      <c r="F633" s="19">
        <v>1</v>
      </c>
      <c r="G633" s="191" t="s">
        <v>125</v>
      </c>
      <c r="H633" s="19">
        <f t="shared" si="5"/>
        <v>1</v>
      </c>
      <c r="I633" s="3"/>
      <c r="J633" s="19">
        <v>2</v>
      </c>
      <c r="K633" s="19">
        <v>2020</v>
      </c>
      <c r="L633" s="327" t="s">
        <v>174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6">
        <v>43864</v>
      </c>
      <c r="B634" s="190" t="s">
        <v>117</v>
      </c>
      <c r="C634" s="190" t="s">
        <v>116</v>
      </c>
      <c r="D634" s="18">
        <v>3</v>
      </c>
      <c r="E634" s="191" t="s">
        <v>54</v>
      </c>
      <c r="F634" s="19">
        <v>20</v>
      </c>
      <c r="G634" s="191" t="s">
        <v>15</v>
      </c>
      <c r="H634" s="19">
        <f t="shared" si="5"/>
        <v>60</v>
      </c>
      <c r="I634" s="3"/>
      <c r="J634" s="19">
        <v>2</v>
      </c>
      <c r="K634" s="19">
        <v>2020</v>
      </c>
      <c r="L634" s="327" t="s">
        <v>174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6">
        <v>43864</v>
      </c>
      <c r="B635" s="190" t="s">
        <v>117</v>
      </c>
      <c r="C635" s="190" t="s">
        <v>112</v>
      </c>
      <c r="D635" s="18">
        <v>1</v>
      </c>
      <c r="E635" s="191" t="s">
        <v>54</v>
      </c>
      <c r="F635" s="19">
        <v>25</v>
      </c>
      <c r="G635" s="191" t="s">
        <v>15</v>
      </c>
      <c r="H635" s="19">
        <f t="shared" si="5"/>
        <v>25</v>
      </c>
      <c r="I635" s="3"/>
      <c r="J635" s="19">
        <v>2</v>
      </c>
      <c r="K635" s="19">
        <v>2020</v>
      </c>
      <c r="L635" s="327" t="s">
        <v>174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6">
        <v>43864</v>
      </c>
      <c r="B636" s="190" t="s">
        <v>117</v>
      </c>
      <c r="C636" s="190" t="s">
        <v>23</v>
      </c>
      <c r="D636" s="18">
        <v>3</v>
      </c>
      <c r="E636" s="191" t="s">
        <v>24</v>
      </c>
      <c r="F636" s="19">
        <v>25</v>
      </c>
      <c r="G636" s="191" t="s">
        <v>15</v>
      </c>
      <c r="H636" s="19">
        <f t="shared" si="5"/>
        <v>75</v>
      </c>
      <c r="I636" s="3"/>
      <c r="J636" s="19">
        <v>2</v>
      </c>
      <c r="K636" s="19">
        <v>2020</v>
      </c>
      <c r="L636" s="327" t="s">
        <v>174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6">
        <v>43864</v>
      </c>
      <c r="B637" s="190" t="s">
        <v>117</v>
      </c>
      <c r="C637" s="190" t="s">
        <v>63</v>
      </c>
      <c r="D637" s="18">
        <v>1</v>
      </c>
      <c r="E637" s="191" t="s">
        <v>14</v>
      </c>
      <c r="F637" s="19">
        <v>163</v>
      </c>
      <c r="G637" s="191" t="s">
        <v>15</v>
      </c>
      <c r="H637" s="19">
        <f t="shared" si="5"/>
        <v>163</v>
      </c>
      <c r="I637" s="3"/>
      <c r="J637" s="19">
        <v>2</v>
      </c>
      <c r="K637" s="19">
        <v>2020</v>
      </c>
      <c r="L637" s="327" t="s">
        <v>174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6">
        <v>43864</v>
      </c>
      <c r="B638" s="190" t="s">
        <v>117</v>
      </c>
      <c r="C638" s="190" t="s">
        <v>67</v>
      </c>
      <c r="D638" s="18">
        <v>1</v>
      </c>
      <c r="E638" s="191" t="s">
        <v>34</v>
      </c>
      <c r="F638" s="19">
        <v>20</v>
      </c>
      <c r="G638" s="191" t="s">
        <v>15</v>
      </c>
      <c r="H638" s="19">
        <f t="shared" si="5"/>
        <v>20</v>
      </c>
      <c r="I638" s="3"/>
      <c r="J638" s="19">
        <v>2</v>
      </c>
      <c r="K638" s="19">
        <v>2020</v>
      </c>
      <c r="L638" s="327" t="s">
        <v>174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6">
        <v>43864</v>
      </c>
      <c r="B639" s="190" t="s">
        <v>117</v>
      </c>
      <c r="C639" s="190" t="s">
        <v>118</v>
      </c>
      <c r="D639" s="18">
        <v>1</v>
      </c>
      <c r="E639" s="191" t="s">
        <v>14</v>
      </c>
      <c r="F639" s="19">
        <v>200</v>
      </c>
      <c r="G639" s="191" t="s">
        <v>15</v>
      </c>
      <c r="H639" s="19">
        <f t="shared" si="5"/>
        <v>200</v>
      </c>
      <c r="I639" s="3"/>
      <c r="J639" s="19">
        <v>2</v>
      </c>
      <c r="K639" s="19">
        <v>2020</v>
      </c>
      <c r="L639" s="327" t="s">
        <v>174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6">
        <v>43864</v>
      </c>
      <c r="B640" s="190" t="s">
        <v>117</v>
      </c>
      <c r="C640" s="190" t="s">
        <v>119</v>
      </c>
      <c r="D640" s="18">
        <v>1</v>
      </c>
      <c r="E640" s="191" t="s">
        <v>26</v>
      </c>
      <c r="F640" s="19">
        <v>2</v>
      </c>
      <c r="G640" s="191" t="s">
        <v>15</v>
      </c>
      <c r="H640" s="19">
        <f t="shared" si="5"/>
        <v>2</v>
      </c>
      <c r="I640" s="3"/>
      <c r="J640" s="19">
        <v>2</v>
      </c>
      <c r="K640" s="19">
        <v>2020</v>
      </c>
      <c r="L640" s="327" t="s">
        <v>174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6">
        <v>43864</v>
      </c>
      <c r="B641" s="190" t="s">
        <v>117</v>
      </c>
      <c r="C641" s="190" t="s">
        <v>17</v>
      </c>
      <c r="D641" s="18">
        <v>1</v>
      </c>
      <c r="E641" s="191" t="s">
        <v>14</v>
      </c>
      <c r="F641" s="19">
        <v>220</v>
      </c>
      <c r="G641" s="191" t="s">
        <v>15</v>
      </c>
      <c r="H641" s="19">
        <f t="shared" si="5"/>
        <v>220</v>
      </c>
      <c r="I641" s="3"/>
      <c r="J641" s="19">
        <v>2</v>
      </c>
      <c r="K641" s="19">
        <v>2020</v>
      </c>
      <c r="L641" s="327" t="s">
        <v>174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6">
        <v>43861</v>
      </c>
      <c r="B642" s="190" t="s">
        <v>64</v>
      </c>
      <c r="C642" s="190" t="s">
        <v>35</v>
      </c>
      <c r="D642" s="18">
        <v>5</v>
      </c>
      <c r="E642" s="191" t="s">
        <v>14</v>
      </c>
      <c r="F642" s="19">
        <v>220</v>
      </c>
      <c r="G642" s="191" t="s">
        <v>15</v>
      </c>
      <c r="H642" s="19">
        <f t="shared" si="5"/>
        <v>1100</v>
      </c>
      <c r="I642" s="3"/>
      <c r="J642" s="19">
        <v>2</v>
      </c>
      <c r="K642" s="19">
        <v>2020</v>
      </c>
      <c r="L642" s="327" t="s">
        <v>174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6">
        <v>43865</v>
      </c>
      <c r="B643" s="190" t="s">
        <v>220</v>
      </c>
      <c r="C643" s="190" t="s">
        <v>219</v>
      </c>
      <c r="D643" s="18">
        <v>2</v>
      </c>
      <c r="E643" s="191" t="s">
        <v>14</v>
      </c>
      <c r="F643" s="19">
        <v>225</v>
      </c>
      <c r="G643" s="191" t="s">
        <v>15</v>
      </c>
      <c r="H643" s="19">
        <f t="shared" si="5"/>
        <v>450</v>
      </c>
      <c r="I643" s="3"/>
      <c r="J643" s="19">
        <v>2</v>
      </c>
      <c r="K643" s="19">
        <v>2020</v>
      </c>
      <c r="L643" s="327" t="s">
        <v>174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6">
        <v>43865</v>
      </c>
      <c r="B644" s="190" t="s">
        <v>61</v>
      </c>
      <c r="C644" s="190" t="s">
        <v>35</v>
      </c>
      <c r="D644" s="18">
        <v>6</v>
      </c>
      <c r="E644" s="191" t="s">
        <v>14</v>
      </c>
      <c r="F644" s="19">
        <v>220</v>
      </c>
      <c r="G644" s="191" t="s">
        <v>15</v>
      </c>
      <c r="H644" s="19">
        <f t="shared" si="5"/>
        <v>1320</v>
      </c>
      <c r="I644" s="3"/>
      <c r="J644" s="19">
        <v>2</v>
      </c>
      <c r="K644" s="19">
        <v>2020</v>
      </c>
      <c r="L644" s="327" t="s">
        <v>174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6">
        <v>43865</v>
      </c>
      <c r="B645" s="190" t="s">
        <v>61</v>
      </c>
      <c r="C645" s="190" t="s">
        <v>35</v>
      </c>
      <c r="D645" s="18">
        <v>6</v>
      </c>
      <c r="E645" s="191" t="s">
        <v>19</v>
      </c>
      <c r="F645" s="19">
        <v>54</v>
      </c>
      <c r="G645" s="191" t="s">
        <v>15</v>
      </c>
      <c r="H645" s="19">
        <f t="shared" si="5"/>
        <v>324</v>
      </c>
      <c r="I645" s="3"/>
      <c r="J645" s="19">
        <v>2</v>
      </c>
      <c r="K645" s="19">
        <v>2020</v>
      </c>
      <c r="L645" s="327" t="s">
        <v>174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6">
        <v>43865</v>
      </c>
      <c r="B646" s="190" t="s">
        <v>61</v>
      </c>
      <c r="C646" s="190" t="s">
        <v>35</v>
      </c>
      <c r="D646" s="18">
        <v>3</v>
      </c>
      <c r="E646" s="191" t="s">
        <v>19</v>
      </c>
      <c r="F646" s="19">
        <v>54</v>
      </c>
      <c r="G646" s="191" t="s">
        <v>15</v>
      </c>
      <c r="H646" s="19">
        <f t="shared" si="5"/>
        <v>162</v>
      </c>
      <c r="I646" s="3"/>
      <c r="J646" s="19">
        <v>2</v>
      </c>
      <c r="K646" s="19">
        <v>2020</v>
      </c>
      <c r="L646" s="327" t="s">
        <v>174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6">
        <v>43865</v>
      </c>
      <c r="B647" s="190" t="s">
        <v>61</v>
      </c>
      <c r="C647" s="190" t="s">
        <v>35</v>
      </c>
      <c r="D647" s="18">
        <v>8</v>
      </c>
      <c r="E647" s="191" t="s">
        <v>22</v>
      </c>
      <c r="F647" s="19">
        <v>5</v>
      </c>
      <c r="G647" s="191" t="s">
        <v>15</v>
      </c>
      <c r="H647" s="19">
        <f t="shared" si="5"/>
        <v>40</v>
      </c>
      <c r="I647" s="3"/>
      <c r="J647" s="19">
        <v>2</v>
      </c>
      <c r="K647" s="19">
        <v>2020</v>
      </c>
      <c r="L647" s="327" t="s">
        <v>174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6">
        <v>43865</v>
      </c>
      <c r="B648" s="190" t="s">
        <v>64</v>
      </c>
      <c r="C648" s="190" t="s">
        <v>35</v>
      </c>
      <c r="D648" s="18">
        <v>5</v>
      </c>
      <c r="E648" s="191" t="s">
        <v>14</v>
      </c>
      <c r="F648" s="19">
        <v>220</v>
      </c>
      <c r="G648" s="191" t="s">
        <v>15</v>
      </c>
      <c r="H648" s="19">
        <f t="shared" si="5"/>
        <v>1100</v>
      </c>
      <c r="I648" s="3"/>
      <c r="J648" s="19">
        <v>2</v>
      </c>
      <c r="K648" s="19">
        <v>2020</v>
      </c>
      <c r="L648" s="327" t="s">
        <v>174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6">
        <v>43865</v>
      </c>
      <c r="B649" s="190" t="s">
        <v>64</v>
      </c>
      <c r="C649" s="190" t="s">
        <v>18</v>
      </c>
      <c r="D649" s="18">
        <v>5</v>
      </c>
      <c r="E649" s="191" t="s">
        <v>19</v>
      </c>
      <c r="F649" s="19">
        <v>54</v>
      </c>
      <c r="G649" s="191" t="s">
        <v>15</v>
      </c>
      <c r="H649" s="19">
        <f t="shared" si="5"/>
        <v>270</v>
      </c>
      <c r="I649" s="3"/>
      <c r="J649" s="19">
        <v>2</v>
      </c>
      <c r="K649" s="19">
        <v>2020</v>
      </c>
      <c r="L649" s="327" t="s">
        <v>174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6">
        <v>43865</v>
      </c>
      <c r="B650" s="190" t="s">
        <v>64</v>
      </c>
      <c r="C650" s="190" t="s">
        <v>40</v>
      </c>
      <c r="D650" s="18">
        <v>5</v>
      </c>
      <c r="E650" s="191" t="s">
        <v>19</v>
      </c>
      <c r="F650" s="19">
        <v>54</v>
      </c>
      <c r="G650" s="191" t="s">
        <v>15</v>
      </c>
      <c r="H650" s="19">
        <f t="shared" si="5"/>
        <v>270</v>
      </c>
      <c r="I650" s="3"/>
      <c r="J650" s="19">
        <v>2</v>
      </c>
      <c r="K650" s="19">
        <v>2020</v>
      </c>
      <c r="L650" s="327" t="s">
        <v>174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6">
        <v>43865</v>
      </c>
      <c r="B651" s="190" t="s">
        <v>64</v>
      </c>
      <c r="C651" s="190" t="s">
        <v>88</v>
      </c>
      <c r="D651" s="18">
        <v>8</v>
      </c>
      <c r="E651" s="191" t="s">
        <v>22</v>
      </c>
      <c r="F651" s="19">
        <v>5</v>
      </c>
      <c r="G651" s="191" t="s">
        <v>15</v>
      </c>
      <c r="H651" s="19">
        <f t="shared" si="5"/>
        <v>40</v>
      </c>
      <c r="I651" s="3"/>
      <c r="J651" s="19">
        <v>2</v>
      </c>
      <c r="K651" s="19">
        <v>2020</v>
      </c>
      <c r="L651" s="327" t="s">
        <v>174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6">
        <v>43867</v>
      </c>
      <c r="B652" s="190" t="s">
        <v>221</v>
      </c>
      <c r="C652" s="190" t="s">
        <v>17</v>
      </c>
      <c r="D652" s="18">
        <v>1</v>
      </c>
      <c r="E652" s="191" t="s">
        <v>14</v>
      </c>
      <c r="F652" s="19">
        <v>220</v>
      </c>
      <c r="G652" s="191" t="s">
        <v>15</v>
      </c>
      <c r="H652" s="19">
        <f t="shared" si="5"/>
        <v>220</v>
      </c>
      <c r="I652" s="3"/>
      <c r="J652" s="19">
        <v>2</v>
      </c>
      <c r="K652" s="19">
        <v>2020</v>
      </c>
      <c r="L652" s="327" t="s">
        <v>174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6">
        <v>43867</v>
      </c>
      <c r="B653" s="190" t="s">
        <v>221</v>
      </c>
      <c r="C653" s="190" t="s">
        <v>121</v>
      </c>
      <c r="D653" s="18">
        <v>1</v>
      </c>
      <c r="E653" s="191" t="s">
        <v>19</v>
      </c>
      <c r="F653" s="19">
        <v>30</v>
      </c>
      <c r="G653" s="191" t="s">
        <v>15</v>
      </c>
      <c r="H653" s="19">
        <f t="shared" si="5"/>
        <v>30</v>
      </c>
      <c r="I653" s="3"/>
      <c r="J653" s="19">
        <v>2</v>
      </c>
      <c r="K653" s="19">
        <v>2020</v>
      </c>
      <c r="L653" s="327" t="s">
        <v>174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6">
        <v>43867</v>
      </c>
      <c r="B654" s="190" t="s">
        <v>221</v>
      </c>
      <c r="C654" s="190" t="s">
        <v>155</v>
      </c>
      <c r="D654" s="18">
        <v>1</v>
      </c>
      <c r="E654" s="191" t="s">
        <v>26</v>
      </c>
      <c r="F654" s="19">
        <v>5</v>
      </c>
      <c r="G654" s="191" t="s">
        <v>15</v>
      </c>
      <c r="H654" s="19">
        <f t="shared" ref="H654:H719" si="6">SUM(D654*F654)</f>
        <v>5</v>
      </c>
      <c r="I654" s="3"/>
      <c r="J654" s="19">
        <v>2</v>
      </c>
      <c r="K654" s="19">
        <v>2020</v>
      </c>
      <c r="L654" s="327" t="s">
        <v>174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6">
        <v>43866</v>
      </c>
      <c r="B655" s="190" t="s">
        <v>16</v>
      </c>
      <c r="C655" s="190" t="s">
        <v>17</v>
      </c>
      <c r="D655" s="18">
        <v>2</v>
      </c>
      <c r="E655" s="19" t="s">
        <v>14</v>
      </c>
      <c r="F655" s="19">
        <v>220</v>
      </c>
      <c r="G655" s="191" t="s">
        <v>15</v>
      </c>
      <c r="H655" s="19">
        <f t="shared" si="6"/>
        <v>440</v>
      </c>
      <c r="I655" s="3"/>
      <c r="J655" s="19">
        <v>2</v>
      </c>
      <c r="K655" s="19">
        <v>2020</v>
      </c>
      <c r="L655" s="327" t="s">
        <v>174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6">
        <v>43866</v>
      </c>
      <c r="B656" s="190" t="s">
        <v>16</v>
      </c>
      <c r="C656" s="17" t="s">
        <v>23</v>
      </c>
      <c r="D656" s="18">
        <v>10</v>
      </c>
      <c r="E656" s="19" t="s">
        <v>24</v>
      </c>
      <c r="F656" s="19">
        <v>25</v>
      </c>
      <c r="G656" s="191" t="s">
        <v>15</v>
      </c>
      <c r="H656" s="19">
        <f t="shared" si="6"/>
        <v>250</v>
      </c>
      <c r="I656" s="3"/>
      <c r="J656" s="19">
        <v>2</v>
      </c>
      <c r="K656" s="19">
        <v>2020</v>
      </c>
      <c r="L656" s="327" t="s">
        <v>174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6">
        <v>43866</v>
      </c>
      <c r="B657" s="190" t="s">
        <v>16</v>
      </c>
      <c r="C657" s="17" t="s">
        <v>67</v>
      </c>
      <c r="D657" s="18">
        <v>2</v>
      </c>
      <c r="E657" s="191" t="s">
        <v>22</v>
      </c>
      <c r="F657" s="19">
        <v>5</v>
      </c>
      <c r="G657" s="191" t="s">
        <v>15</v>
      </c>
      <c r="H657" s="19">
        <f t="shared" si="6"/>
        <v>10</v>
      </c>
      <c r="I657" s="3"/>
      <c r="J657" s="19">
        <v>2</v>
      </c>
      <c r="K657" s="19">
        <v>2020</v>
      </c>
      <c r="L657" s="327" t="s">
        <v>174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6">
        <v>43865</v>
      </c>
      <c r="B658" s="17" t="s">
        <v>61</v>
      </c>
      <c r="C658" s="17" t="s">
        <v>37</v>
      </c>
      <c r="D658" s="18">
        <v>20</v>
      </c>
      <c r="E658" s="19" t="s">
        <v>24</v>
      </c>
      <c r="F658" s="19">
        <v>25</v>
      </c>
      <c r="G658" s="191" t="s">
        <v>15</v>
      </c>
      <c r="H658" s="19">
        <f t="shared" si="6"/>
        <v>500</v>
      </c>
      <c r="I658" s="3"/>
      <c r="J658" s="19">
        <v>2</v>
      </c>
      <c r="K658" s="19">
        <v>2020</v>
      </c>
      <c r="L658" s="327" t="s">
        <v>174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6">
        <v>43866</v>
      </c>
      <c r="B659" s="17" t="s">
        <v>77</v>
      </c>
      <c r="C659" s="17" t="s">
        <v>17</v>
      </c>
      <c r="D659" s="18">
        <v>8</v>
      </c>
      <c r="E659" s="19" t="s">
        <v>14</v>
      </c>
      <c r="F659" s="19">
        <v>220</v>
      </c>
      <c r="G659" s="191" t="s">
        <v>15</v>
      </c>
      <c r="H659" s="19">
        <f t="shared" si="6"/>
        <v>1760</v>
      </c>
      <c r="I659" s="3"/>
      <c r="J659" s="19">
        <v>2</v>
      </c>
      <c r="K659" s="19">
        <v>2020</v>
      </c>
      <c r="L659" s="327" t="s">
        <v>174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6">
        <v>43866</v>
      </c>
      <c r="B660" s="17" t="s">
        <v>77</v>
      </c>
      <c r="C660" s="17" t="s">
        <v>41</v>
      </c>
      <c r="D660" s="18">
        <v>2</v>
      </c>
      <c r="E660" s="19" t="s">
        <v>24</v>
      </c>
      <c r="F660" s="19">
        <v>10</v>
      </c>
      <c r="G660" s="191" t="s">
        <v>15</v>
      </c>
      <c r="H660" s="19">
        <f t="shared" si="6"/>
        <v>20</v>
      </c>
      <c r="I660" s="3"/>
      <c r="J660" s="19">
        <v>2</v>
      </c>
      <c r="K660" s="19">
        <v>2020</v>
      </c>
      <c r="L660" s="327" t="s">
        <v>174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6">
        <v>43866</v>
      </c>
      <c r="B661" s="17" t="s">
        <v>77</v>
      </c>
      <c r="C661" s="17" t="s">
        <v>222</v>
      </c>
      <c r="D661" s="18">
        <v>1</v>
      </c>
      <c r="E661" s="19" t="s">
        <v>26</v>
      </c>
      <c r="F661" s="19">
        <v>5</v>
      </c>
      <c r="G661" s="191" t="s">
        <v>15</v>
      </c>
      <c r="H661" s="19">
        <f t="shared" si="6"/>
        <v>5</v>
      </c>
      <c r="I661" s="3"/>
      <c r="J661" s="19">
        <v>2</v>
      </c>
      <c r="K661" s="19">
        <v>2020</v>
      </c>
      <c r="L661" s="327" t="s">
        <v>174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6">
        <v>43867</v>
      </c>
      <c r="B662" s="17" t="s">
        <v>160</v>
      </c>
      <c r="C662" s="17" t="s">
        <v>35</v>
      </c>
      <c r="D662" s="18">
        <v>4</v>
      </c>
      <c r="E662" s="19" t="s">
        <v>14</v>
      </c>
      <c r="F662" s="19">
        <v>220</v>
      </c>
      <c r="G662" s="191" t="s">
        <v>15</v>
      </c>
      <c r="H662" s="19">
        <f t="shared" si="6"/>
        <v>880</v>
      </c>
      <c r="I662" s="3"/>
      <c r="J662" s="19">
        <v>2</v>
      </c>
      <c r="K662" s="19">
        <v>2020</v>
      </c>
      <c r="L662" s="327" t="s">
        <v>174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6">
        <v>43867</v>
      </c>
      <c r="B663" s="17" t="s">
        <v>160</v>
      </c>
      <c r="C663" s="17" t="s">
        <v>284</v>
      </c>
      <c r="D663" s="18">
        <v>1</v>
      </c>
      <c r="E663" s="19" t="s">
        <v>14</v>
      </c>
      <c r="F663" s="19">
        <v>220</v>
      </c>
      <c r="G663" s="191" t="s">
        <v>15</v>
      </c>
      <c r="H663" s="19">
        <f t="shared" si="6"/>
        <v>220</v>
      </c>
      <c r="I663" s="3"/>
      <c r="J663" s="19">
        <v>2</v>
      </c>
      <c r="K663" s="19">
        <v>2020</v>
      </c>
      <c r="L663" s="327" t="s">
        <v>174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6">
        <v>43867</v>
      </c>
      <c r="B664" s="17" t="s">
        <v>160</v>
      </c>
      <c r="C664" s="17" t="s">
        <v>284</v>
      </c>
      <c r="D664" s="18">
        <v>4</v>
      </c>
      <c r="E664" s="19" t="s">
        <v>19</v>
      </c>
      <c r="F664" s="19">
        <v>54</v>
      </c>
      <c r="G664" s="191" t="s">
        <v>15</v>
      </c>
      <c r="H664" s="19">
        <f t="shared" si="6"/>
        <v>216</v>
      </c>
      <c r="I664" s="3"/>
      <c r="J664" s="19">
        <v>2</v>
      </c>
      <c r="K664" s="19">
        <v>2020</v>
      </c>
      <c r="L664" s="327" t="s">
        <v>174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6">
        <v>43867</v>
      </c>
      <c r="B665" s="17" t="s">
        <v>160</v>
      </c>
      <c r="C665" s="17" t="s">
        <v>284</v>
      </c>
      <c r="D665" s="18">
        <v>1</v>
      </c>
      <c r="E665" s="19" t="s">
        <v>19</v>
      </c>
      <c r="F665" s="19">
        <v>54</v>
      </c>
      <c r="G665" s="191" t="s">
        <v>15</v>
      </c>
      <c r="H665" s="19">
        <f t="shared" si="6"/>
        <v>54</v>
      </c>
      <c r="I665" s="3"/>
      <c r="J665" s="19">
        <v>2</v>
      </c>
      <c r="K665" s="19">
        <v>2020</v>
      </c>
      <c r="L665" s="327" t="s">
        <v>174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6">
        <v>43867</v>
      </c>
      <c r="B666" s="17" t="s">
        <v>160</v>
      </c>
      <c r="C666" s="17" t="s">
        <v>284</v>
      </c>
      <c r="D666" s="18">
        <v>6</v>
      </c>
      <c r="E666" s="19" t="s">
        <v>54</v>
      </c>
      <c r="F666" s="19">
        <v>20</v>
      </c>
      <c r="G666" s="191" t="s">
        <v>15</v>
      </c>
      <c r="H666" s="19">
        <f t="shared" si="6"/>
        <v>120</v>
      </c>
      <c r="I666" s="3"/>
      <c r="J666" s="19">
        <v>2</v>
      </c>
      <c r="K666" s="19">
        <v>2020</v>
      </c>
      <c r="L666" s="327" t="s">
        <v>174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6">
        <v>43866</v>
      </c>
      <c r="B667" s="17" t="s">
        <v>72</v>
      </c>
      <c r="C667" s="17" t="s">
        <v>284</v>
      </c>
      <c r="D667" s="18">
        <v>3</v>
      </c>
      <c r="E667" s="19" t="s">
        <v>14</v>
      </c>
      <c r="F667" s="19">
        <v>190</v>
      </c>
      <c r="G667" s="191" t="s">
        <v>15</v>
      </c>
      <c r="H667" s="19">
        <f t="shared" si="6"/>
        <v>570</v>
      </c>
      <c r="I667" s="3"/>
      <c r="J667" s="19">
        <v>2</v>
      </c>
      <c r="K667" s="19">
        <v>2020</v>
      </c>
      <c r="L667" s="327" t="s">
        <v>174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6">
        <v>43866</v>
      </c>
      <c r="B668" s="17" t="s">
        <v>223</v>
      </c>
      <c r="C668" s="17" t="s">
        <v>284</v>
      </c>
      <c r="D668" s="18">
        <v>1</v>
      </c>
      <c r="E668" s="19" t="s">
        <v>14</v>
      </c>
      <c r="F668" s="19">
        <v>220</v>
      </c>
      <c r="G668" s="191" t="s">
        <v>15</v>
      </c>
      <c r="H668" s="19">
        <f t="shared" si="6"/>
        <v>220</v>
      </c>
      <c r="I668" s="3"/>
      <c r="J668" s="19">
        <v>2</v>
      </c>
      <c r="K668" s="19">
        <v>2020</v>
      </c>
      <c r="L668" s="327" t="s">
        <v>174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6">
        <v>43866</v>
      </c>
      <c r="B669" s="17" t="s">
        <v>223</v>
      </c>
      <c r="C669" s="17" t="s">
        <v>284</v>
      </c>
      <c r="D669" s="18">
        <v>1</v>
      </c>
      <c r="E669" s="19" t="s">
        <v>19</v>
      </c>
      <c r="F669" s="19">
        <v>30</v>
      </c>
      <c r="G669" s="191" t="s">
        <v>15</v>
      </c>
      <c r="H669" s="19">
        <f t="shared" si="6"/>
        <v>30</v>
      </c>
      <c r="I669" s="3"/>
      <c r="J669" s="19">
        <v>2</v>
      </c>
      <c r="K669" s="19">
        <v>2020</v>
      </c>
      <c r="L669" s="327" t="s">
        <v>174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6">
        <v>43866</v>
      </c>
      <c r="B670" s="17" t="s">
        <v>223</v>
      </c>
      <c r="C670" s="17" t="s">
        <v>284</v>
      </c>
      <c r="D670" s="18">
        <v>3</v>
      </c>
      <c r="E670" s="19" t="s">
        <v>24</v>
      </c>
      <c r="F670" s="19">
        <v>25</v>
      </c>
      <c r="G670" s="191" t="s">
        <v>15</v>
      </c>
      <c r="H670" s="19">
        <f t="shared" si="6"/>
        <v>75</v>
      </c>
      <c r="I670" s="3"/>
      <c r="J670" s="19">
        <v>2</v>
      </c>
      <c r="K670" s="19">
        <v>2020</v>
      </c>
      <c r="L670" s="327" t="s">
        <v>174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6">
        <v>43866</v>
      </c>
      <c r="B671" s="17" t="s">
        <v>223</v>
      </c>
      <c r="C671" s="17" t="s">
        <v>284</v>
      </c>
      <c r="D671" s="18">
        <v>1</v>
      </c>
      <c r="E671" s="19" t="s">
        <v>43</v>
      </c>
      <c r="F671" s="19">
        <v>12</v>
      </c>
      <c r="G671" s="191" t="s">
        <v>218</v>
      </c>
      <c r="H671" s="19">
        <f t="shared" si="6"/>
        <v>12</v>
      </c>
      <c r="I671" s="3"/>
      <c r="J671" s="19">
        <v>2</v>
      </c>
      <c r="K671" s="19">
        <v>2020</v>
      </c>
      <c r="L671" s="327" t="s">
        <v>174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6">
        <v>43865</v>
      </c>
      <c r="B672" s="17" t="s">
        <v>64</v>
      </c>
      <c r="C672" s="17" t="s">
        <v>284</v>
      </c>
      <c r="D672" s="18">
        <v>5</v>
      </c>
      <c r="E672" s="19" t="s">
        <v>14</v>
      </c>
      <c r="F672" s="19">
        <v>220</v>
      </c>
      <c r="G672" s="191" t="s">
        <v>15</v>
      </c>
      <c r="H672" s="19">
        <f t="shared" si="6"/>
        <v>1100</v>
      </c>
      <c r="I672" s="3"/>
      <c r="J672" s="19">
        <v>2</v>
      </c>
      <c r="K672" s="19">
        <v>2020</v>
      </c>
      <c r="L672" s="327" t="s">
        <v>174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6">
        <v>43865</v>
      </c>
      <c r="B673" s="17" t="s">
        <v>64</v>
      </c>
      <c r="C673" s="17" t="s">
        <v>284</v>
      </c>
      <c r="D673" s="18">
        <v>5</v>
      </c>
      <c r="E673" s="19" t="s">
        <v>19</v>
      </c>
      <c r="F673" s="19">
        <v>54</v>
      </c>
      <c r="G673" s="191" t="s">
        <v>15</v>
      </c>
      <c r="H673" s="19">
        <f t="shared" si="6"/>
        <v>270</v>
      </c>
      <c r="I673" s="3"/>
      <c r="J673" s="19">
        <v>2</v>
      </c>
      <c r="K673" s="19">
        <v>2020</v>
      </c>
      <c r="L673" s="327" t="s">
        <v>174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6">
        <v>43865</v>
      </c>
      <c r="B674" s="17" t="s">
        <v>64</v>
      </c>
      <c r="C674" s="17" t="s">
        <v>284</v>
      </c>
      <c r="D674" s="18">
        <v>5</v>
      </c>
      <c r="E674" s="19" t="s">
        <v>19</v>
      </c>
      <c r="F674" s="19">
        <v>54</v>
      </c>
      <c r="G674" s="191" t="s">
        <v>15</v>
      </c>
      <c r="H674" s="19">
        <f t="shared" si="6"/>
        <v>270</v>
      </c>
      <c r="I674" s="3"/>
      <c r="J674" s="19">
        <v>2</v>
      </c>
      <c r="K674" s="19">
        <v>2020</v>
      </c>
      <c r="L674" s="327" t="s">
        <v>174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6">
        <v>43871</v>
      </c>
      <c r="B675" s="17" t="s">
        <v>68</v>
      </c>
      <c r="C675" s="17" t="s">
        <v>284</v>
      </c>
      <c r="D675" s="18">
        <v>4</v>
      </c>
      <c r="E675" s="19" t="s">
        <v>14</v>
      </c>
      <c r="F675" s="19">
        <v>220</v>
      </c>
      <c r="G675" s="191" t="s">
        <v>15</v>
      </c>
      <c r="H675" s="19">
        <f t="shared" si="6"/>
        <v>880</v>
      </c>
      <c r="I675" s="3"/>
      <c r="J675" s="19">
        <v>2</v>
      </c>
      <c r="K675" s="19">
        <v>2020</v>
      </c>
      <c r="L675" s="327" t="s">
        <v>174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6">
        <v>43871</v>
      </c>
      <c r="B676" s="17" t="s">
        <v>68</v>
      </c>
      <c r="C676" s="17" t="s">
        <v>284</v>
      </c>
      <c r="D676" s="18">
        <v>4</v>
      </c>
      <c r="E676" s="19" t="s">
        <v>19</v>
      </c>
      <c r="F676" s="19">
        <v>30</v>
      </c>
      <c r="G676" s="191" t="s">
        <v>15</v>
      </c>
      <c r="H676" s="19">
        <f t="shared" si="6"/>
        <v>120</v>
      </c>
      <c r="I676" s="3"/>
      <c r="J676" s="19">
        <v>2</v>
      </c>
      <c r="K676" s="19">
        <v>2020</v>
      </c>
      <c r="L676" s="327" t="s">
        <v>174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6">
        <v>43871</v>
      </c>
      <c r="B677" s="17" t="s">
        <v>68</v>
      </c>
      <c r="C677" s="17" t="s">
        <v>284</v>
      </c>
      <c r="D677" s="18">
        <v>8</v>
      </c>
      <c r="E677" s="19" t="s">
        <v>24</v>
      </c>
      <c r="F677" s="19">
        <v>25</v>
      </c>
      <c r="G677" s="191" t="s">
        <v>15</v>
      </c>
      <c r="H677" s="19">
        <f t="shared" si="6"/>
        <v>200</v>
      </c>
      <c r="I677" s="3"/>
      <c r="J677" s="19">
        <v>2</v>
      </c>
      <c r="K677" s="19">
        <v>2020</v>
      </c>
      <c r="L677" s="327" t="s">
        <v>174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6">
        <v>43871</v>
      </c>
      <c r="B678" s="17" t="s">
        <v>68</v>
      </c>
      <c r="C678" s="17" t="s">
        <v>284</v>
      </c>
      <c r="D678" s="18">
        <v>1</v>
      </c>
      <c r="E678" s="19" t="s">
        <v>24</v>
      </c>
      <c r="F678" s="19">
        <v>10</v>
      </c>
      <c r="G678" s="191" t="s">
        <v>15</v>
      </c>
      <c r="H678" s="19">
        <f t="shared" si="6"/>
        <v>10</v>
      </c>
      <c r="I678" s="3"/>
      <c r="J678" s="19">
        <v>2</v>
      </c>
      <c r="K678" s="19">
        <v>2020</v>
      </c>
      <c r="L678" s="327" t="s">
        <v>174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6">
        <v>43871</v>
      </c>
      <c r="B679" s="17" t="s">
        <v>68</v>
      </c>
      <c r="C679" s="17" t="s">
        <v>284</v>
      </c>
      <c r="D679" s="18">
        <v>2</v>
      </c>
      <c r="E679" s="19" t="s">
        <v>22</v>
      </c>
      <c r="F679" s="19">
        <v>5</v>
      </c>
      <c r="G679" s="191" t="s">
        <v>15</v>
      </c>
      <c r="H679" s="19">
        <f t="shared" si="6"/>
        <v>10</v>
      </c>
      <c r="I679" s="3"/>
      <c r="J679" s="19">
        <v>2</v>
      </c>
      <c r="K679" s="19">
        <v>2020</v>
      </c>
      <c r="L679" s="327" t="s">
        <v>174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6">
        <v>43867</v>
      </c>
      <c r="B680" s="17" t="s">
        <v>65</v>
      </c>
      <c r="C680" s="17" t="s">
        <v>284</v>
      </c>
      <c r="D680" s="18">
        <v>10</v>
      </c>
      <c r="E680" s="19" t="s">
        <v>54</v>
      </c>
      <c r="F680" s="19">
        <v>25</v>
      </c>
      <c r="G680" s="191" t="s">
        <v>15</v>
      </c>
      <c r="H680" s="19">
        <f t="shared" si="6"/>
        <v>250</v>
      </c>
      <c r="I680" s="3"/>
      <c r="J680" s="19">
        <v>2</v>
      </c>
      <c r="K680" s="19">
        <v>2020</v>
      </c>
      <c r="L680" s="327" t="s">
        <v>174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6">
        <v>43871</v>
      </c>
      <c r="B681" s="17" t="s">
        <v>225</v>
      </c>
      <c r="C681" s="17" t="s">
        <v>284</v>
      </c>
      <c r="D681" s="18">
        <v>5</v>
      </c>
      <c r="E681" s="19" t="s">
        <v>14</v>
      </c>
      <c r="F681" s="19">
        <v>220</v>
      </c>
      <c r="G681" s="191" t="s">
        <v>15</v>
      </c>
      <c r="H681" s="19">
        <f t="shared" si="6"/>
        <v>1100</v>
      </c>
      <c r="I681" s="3"/>
      <c r="J681" s="19">
        <v>2</v>
      </c>
      <c r="K681" s="19">
        <v>2020</v>
      </c>
      <c r="L681" s="327" t="s">
        <v>174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6">
        <v>43871</v>
      </c>
      <c r="B682" s="17" t="s">
        <v>226</v>
      </c>
      <c r="C682" s="17" t="s">
        <v>284</v>
      </c>
      <c r="D682" s="18">
        <v>2</v>
      </c>
      <c r="E682" s="19" t="s">
        <v>14</v>
      </c>
      <c r="F682" s="19">
        <v>20</v>
      </c>
      <c r="G682" s="191" t="s">
        <v>15</v>
      </c>
      <c r="H682" s="19">
        <f t="shared" si="6"/>
        <v>40</v>
      </c>
      <c r="I682" s="3"/>
      <c r="J682" s="19">
        <v>2</v>
      </c>
      <c r="K682" s="19">
        <v>2020</v>
      </c>
      <c r="L682" s="327" t="s">
        <v>174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6">
        <v>43872</v>
      </c>
      <c r="B683" s="17" t="s">
        <v>32</v>
      </c>
      <c r="C683" s="17" t="s">
        <v>284</v>
      </c>
      <c r="D683" s="18">
        <v>1</v>
      </c>
      <c r="E683" s="19" t="s">
        <v>14</v>
      </c>
      <c r="F683" s="19">
        <v>225</v>
      </c>
      <c r="G683" s="191" t="s">
        <v>15</v>
      </c>
      <c r="H683" s="19">
        <f t="shared" si="6"/>
        <v>225</v>
      </c>
      <c r="I683" s="3"/>
      <c r="J683" s="19">
        <v>2</v>
      </c>
      <c r="K683" s="19">
        <v>2020</v>
      </c>
      <c r="L683" s="327" t="s">
        <v>174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6">
        <v>43872</v>
      </c>
      <c r="B684" s="17" t="s">
        <v>32</v>
      </c>
      <c r="C684" s="17" t="s">
        <v>284</v>
      </c>
      <c r="D684" s="18">
        <v>1</v>
      </c>
      <c r="E684" s="19" t="s">
        <v>54</v>
      </c>
      <c r="F684" s="19">
        <v>20</v>
      </c>
      <c r="G684" s="191" t="s">
        <v>15</v>
      </c>
      <c r="H684" s="19">
        <f t="shared" si="6"/>
        <v>20</v>
      </c>
      <c r="I684" s="3"/>
      <c r="J684" s="19">
        <v>2</v>
      </c>
      <c r="K684" s="19">
        <v>2020</v>
      </c>
      <c r="L684" s="327" t="s">
        <v>174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6">
        <v>43872</v>
      </c>
      <c r="B685" s="17" t="s">
        <v>52</v>
      </c>
      <c r="C685" s="17" t="s">
        <v>284</v>
      </c>
      <c r="D685" s="18">
        <v>10</v>
      </c>
      <c r="E685" s="19" t="s">
        <v>54</v>
      </c>
      <c r="F685" s="19">
        <v>20</v>
      </c>
      <c r="G685" s="191" t="s">
        <v>15</v>
      </c>
      <c r="H685" s="19">
        <f t="shared" si="6"/>
        <v>200</v>
      </c>
      <c r="I685" s="3"/>
      <c r="J685" s="19">
        <v>2</v>
      </c>
      <c r="K685" s="19">
        <v>2020</v>
      </c>
      <c r="L685" s="327" t="s">
        <v>174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6">
        <v>43872</v>
      </c>
      <c r="B686" s="17" t="s">
        <v>52</v>
      </c>
      <c r="C686" s="17" t="s">
        <v>284</v>
      </c>
      <c r="D686" s="18">
        <v>1</v>
      </c>
      <c r="E686" s="19" t="s">
        <v>106</v>
      </c>
      <c r="F686" s="14">
        <v>1</v>
      </c>
      <c r="G686" s="19" t="s">
        <v>106</v>
      </c>
      <c r="H686" s="19">
        <f t="shared" si="6"/>
        <v>1</v>
      </c>
      <c r="I686" s="3"/>
      <c r="J686" s="19">
        <v>2</v>
      </c>
      <c r="K686" s="19">
        <v>2020</v>
      </c>
      <c r="L686" s="327" t="s">
        <v>174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6">
        <v>43872</v>
      </c>
      <c r="B687" s="17" t="s">
        <v>115</v>
      </c>
      <c r="C687" s="17" t="s">
        <v>284</v>
      </c>
      <c r="D687" s="18">
        <v>4</v>
      </c>
      <c r="E687" s="19" t="s">
        <v>14</v>
      </c>
      <c r="F687" s="19">
        <v>220</v>
      </c>
      <c r="G687" s="191" t="s">
        <v>15</v>
      </c>
      <c r="H687" s="19">
        <f t="shared" si="6"/>
        <v>880</v>
      </c>
      <c r="I687" s="3"/>
      <c r="J687" s="19">
        <v>2</v>
      </c>
      <c r="K687" s="19">
        <v>2020</v>
      </c>
      <c r="L687" s="327" t="s">
        <v>174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6">
        <v>43872</v>
      </c>
      <c r="B688" s="17" t="s">
        <v>115</v>
      </c>
      <c r="C688" s="17" t="s">
        <v>284</v>
      </c>
      <c r="D688" s="18">
        <v>6</v>
      </c>
      <c r="E688" s="19" t="s">
        <v>19</v>
      </c>
      <c r="F688" s="19">
        <v>54</v>
      </c>
      <c r="G688" s="191" t="s">
        <v>15</v>
      </c>
      <c r="H688" s="19">
        <f t="shared" si="6"/>
        <v>324</v>
      </c>
      <c r="I688" s="3"/>
      <c r="J688" s="19">
        <v>2</v>
      </c>
      <c r="K688" s="19">
        <v>2020</v>
      </c>
      <c r="L688" s="327" t="s">
        <v>174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6">
        <v>43872</v>
      </c>
      <c r="B689" s="17" t="s">
        <v>115</v>
      </c>
      <c r="C689" s="17" t="s">
        <v>284</v>
      </c>
      <c r="D689" s="18">
        <v>5</v>
      </c>
      <c r="E689" s="19" t="s">
        <v>54</v>
      </c>
      <c r="F689" s="19">
        <v>22</v>
      </c>
      <c r="G689" s="191" t="s">
        <v>15</v>
      </c>
      <c r="H689" s="19">
        <f t="shared" si="6"/>
        <v>110</v>
      </c>
      <c r="I689" s="3"/>
      <c r="J689" s="19">
        <v>2</v>
      </c>
      <c r="K689" s="19">
        <v>2020</v>
      </c>
      <c r="L689" s="327" t="s">
        <v>174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6">
        <v>43872</v>
      </c>
      <c r="B690" s="17" t="s">
        <v>115</v>
      </c>
      <c r="C690" s="17" t="s">
        <v>284</v>
      </c>
      <c r="D690" s="18">
        <v>5</v>
      </c>
      <c r="E690" s="19" t="s">
        <v>54</v>
      </c>
      <c r="F690" s="19">
        <v>20</v>
      </c>
      <c r="G690" s="191" t="s">
        <v>15</v>
      </c>
      <c r="H690" s="19">
        <f t="shared" si="6"/>
        <v>100</v>
      </c>
      <c r="I690" s="3"/>
      <c r="J690" s="19">
        <v>2</v>
      </c>
      <c r="K690" s="19">
        <v>2020</v>
      </c>
      <c r="L690" s="327" t="s">
        <v>174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6">
        <v>43872</v>
      </c>
      <c r="B691" s="17" t="s">
        <v>38</v>
      </c>
      <c r="C691" s="17" t="s">
        <v>284</v>
      </c>
      <c r="D691" s="18">
        <v>5</v>
      </c>
      <c r="E691" s="19" t="s">
        <v>14</v>
      </c>
      <c r="F691" s="19">
        <v>220</v>
      </c>
      <c r="G691" s="191" t="s">
        <v>15</v>
      </c>
      <c r="H691" s="19">
        <f t="shared" si="6"/>
        <v>1100</v>
      </c>
      <c r="I691" s="3"/>
      <c r="J691" s="19">
        <v>2</v>
      </c>
      <c r="K691" s="19">
        <v>2020</v>
      </c>
      <c r="L691" s="327" t="s">
        <v>174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6">
        <v>43872</v>
      </c>
      <c r="B692" s="17" t="s">
        <v>38</v>
      </c>
      <c r="C692" s="17" t="s">
        <v>284</v>
      </c>
      <c r="D692" s="18">
        <v>5</v>
      </c>
      <c r="E692" s="19" t="s">
        <v>19</v>
      </c>
      <c r="F692" s="19">
        <v>54</v>
      </c>
      <c r="G692" s="191" t="s">
        <v>15</v>
      </c>
      <c r="H692" s="19">
        <f t="shared" si="6"/>
        <v>270</v>
      </c>
      <c r="I692" s="3"/>
      <c r="J692" s="19">
        <v>2</v>
      </c>
      <c r="K692" s="19">
        <v>2020</v>
      </c>
      <c r="L692" s="327" t="s">
        <v>174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6">
        <v>43872</v>
      </c>
      <c r="B693" s="17" t="s">
        <v>38</v>
      </c>
      <c r="C693" s="190" t="s">
        <v>284</v>
      </c>
      <c r="D693" s="18">
        <v>1</v>
      </c>
      <c r="E693" s="19" t="s">
        <v>19</v>
      </c>
      <c r="F693" s="19">
        <v>54</v>
      </c>
      <c r="G693" s="191" t="s">
        <v>15</v>
      </c>
      <c r="H693" s="19">
        <f t="shared" si="6"/>
        <v>54</v>
      </c>
      <c r="I693" s="3"/>
      <c r="J693" s="19">
        <v>2</v>
      </c>
      <c r="K693" s="19">
        <v>2020</v>
      </c>
      <c r="L693" s="327" t="s">
        <v>174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6">
        <v>43872</v>
      </c>
      <c r="B694" s="17" t="s">
        <v>38</v>
      </c>
      <c r="C694" s="17" t="s">
        <v>284</v>
      </c>
      <c r="D694" s="18">
        <v>1</v>
      </c>
      <c r="E694" s="19" t="s">
        <v>34</v>
      </c>
      <c r="F694" s="19">
        <v>20</v>
      </c>
      <c r="G694" s="191" t="s">
        <v>15</v>
      </c>
      <c r="H694" s="19">
        <f t="shared" si="6"/>
        <v>20</v>
      </c>
      <c r="I694" s="3"/>
      <c r="J694" s="19">
        <v>2</v>
      </c>
      <c r="K694" s="19">
        <v>2020</v>
      </c>
      <c r="L694" s="327" t="s">
        <v>174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6">
        <v>43872</v>
      </c>
      <c r="B695" s="17" t="s">
        <v>38</v>
      </c>
      <c r="C695" s="17" t="s">
        <v>284</v>
      </c>
      <c r="D695" s="18">
        <v>1</v>
      </c>
      <c r="E695" s="19" t="s">
        <v>43</v>
      </c>
      <c r="F695" s="19">
        <v>12</v>
      </c>
      <c r="G695" s="191" t="s">
        <v>218</v>
      </c>
      <c r="H695" s="19">
        <f t="shared" si="6"/>
        <v>12</v>
      </c>
      <c r="I695" s="3"/>
      <c r="J695" s="19">
        <v>2</v>
      </c>
      <c r="K695" s="19">
        <v>2020</v>
      </c>
      <c r="L695" s="327" t="s">
        <v>174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6">
        <v>43872</v>
      </c>
      <c r="B696" s="17" t="s">
        <v>38</v>
      </c>
      <c r="C696" s="17" t="s">
        <v>284</v>
      </c>
      <c r="D696" s="18">
        <v>1</v>
      </c>
      <c r="E696" s="19" t="s">
        <v>43</v>
      </c>
      <c r="F696" s="19">
        <v>12</v>
      </c>
      <c r="G696" s="19" t="s">
        <v>218</v>
      </c>
      <c r="H696" s="19">
        <f t="shared" si="6"/>
        <v>12</v>
      </c>
      <c r="I696" s="3"/>
      <c r="J696" s="19">
        <v>2</v>
      </c>
      <c r="K696" s="19">
        <v>2020</v>
      </c>
      <c r="L696" s="327" t="s">
        <v>174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6">
        <v>43872</v>
      </c>
      <c r="B697" s="17" t="s">
        <v>16</v>
      </c>
      <c r="C697" s="17" t="s">
        <v>284</v>
      </c>
      <c r="D697" s="18">
        <v>3</v>
      </c>
      <c r="E697" s="19" t="s">
        <v>14</v>
      </c>
      <c r="F697" s="19">
        <v>220</v>
      </c>
      <c r="G697" s="19" t="s">
        <v>15</v>
      </c>
      <c r="H697" s="19">
        <f t="shared" si="6"/>
        <v>660</v>
      </c>
      <c r="I697" s="3"/>
      <c r="J697" s="19">
        <v>2</v>
      </c>
      <c r="K697" s="19">
        <v>2020</v>
      </c>
      <c r="L697" s="327" t="s">
        <v>174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6">
        <v>43872</v>
      </c>
      <c r="B698" s="17" t="s">
        <v>16</v>
      </c>
      <c r="C698" s="17" t="s">
        <v>284</v>
      </c>
      <c r="D698" s="18">
        <v>1</v>
      </c>
      <c r="E698" s="19" t="s">
        <v>14</v>
      </c>
      <c r="F698" s="19">
        <v>225</v>
      </c>
      <c r="G698" s="19" t="s">
        <v>15</v>
      </c>
      <c r="H698" s="19">
        <f t="shared" si="6"/>
        <v>225</v>
      </c>
      <c r="I698" s="3"/>
      <c r="J698" s="19">
        <v>2</v>
      </c>
      <c r="K698" s="19">
        <v>2020</v>
      </c>
      <c r="L698" s="327" t="s">
        <v>174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6">
        <v>43872</v>
      </c>
      <c r="B699" s="17" t="s">
        <v>16</v>
      </c>
      <c r="C699" s="17" t="s">
        <v>284</v>
      </c>
      <c r="D699" s="18">
        <v>6</v>
      </c>
      <c r="E699" s="19" t="s">
        <v>19</v>
      </c>
      <c r="F699" s="19">
        <v>30</v>
      </c>
      <c r="G699" s="19" t="s">
        <v>15</v>
      </c>
      <c r="H699" s="19">
        <f t="shared" si="6"/>
        <v>180</v>
      </c>
      <c r="I699" s="3"/>
      <c r="J699" s="19">
        <v>2</v>
      </c>
      <c r="K699" s="19">
        <v>2020</v>
      </c>
      <c r="L699" s="327" t="s">
        <v>174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6">
        <v>43872</v>
      </c>
      <c r="B700" s="17" t="s">
        <v>16</v>
      </c>
      <c r="C700" s="17" t="s">
        <v>284</v>
      </c>
      <c r="D700" s="18">
        <v>10</v>
      </c>
      <c r="E700" s="19" t="s">
        <v>24</v>
      </c>
      <c r="F700" s="19">
        <v>25</v>
      </c>
      <c r="G700" s="19" t="s">
        <v>15</v>
      </c>
      <c r="H700" s="19">
        <f t="shared" si="6"/>
        <v>250</v>
      </c>
      <c r="I700" s="3"/>
      <c r="J700" s="19">
        <v>2</v>
      </c>
      <c r="K700" s="19">
        <v>2020</v>
      </c>
      <c r="L700" s="327" t="s">
        <v>174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6">
        <v>43873</v>
      </c>
      <c r="B701" s="17" t="s">
        <v>32</v>
      </c>
      <c r="C701" s="17" t="s">
        <v>284</v>
      </c>
      <c r="D701" s="18">
        <v>5</v>
      </c>
      <c r="E701" s="19" t="s">
        <v>14</v>
      </c>
      <c r="F701" s="19">
        <v>220</v>
      </c>
      <c r="G701" s="19" t="s">
        <v>15</v>
      </c>
      <c r="H701" s="19">
        <f t="shared" si="6"/>
        <v>1100</v>
      </c>
      <c r="I701" s="3"/>
      <c r="J701" s="19">
        <v>2</v>
      </c>
      <c r="K701" s="19">
        <v>2020</v>
      </c>
      <c r="L701" s="327" t="s">
        <v>174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6">
        <v>43873</v>
      </c>
      <c r="B702" s="17" t="s">
        <v>32</v>
      </c>
      <c r="C702" s="17" t="s">
        <v>284</v>
      </c>
      <c r="D702" s="18">
        <v>1</v>
      </c>
      <c r="E702" s="19" t="s">
        <v>34</v>
      </c>
      <c r="F702" s="19">
        <v>20</v>
      </c>
      <c r="G702" s="19" t="s">
        <v>15</v>
      </c>
      <c r="H702" s="19">
        <f t="shared" si="6"/>
        <v>20</v>
      </c>
      <c r="I702" s="3"/>
      <c r="J702" s="19">
        <v>2</v>
      </c>
      <c r="K702" s="19">
        <v>2020</v>
      </c>
      <c r="L702" s="327" t="s">
        <v>174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6">
        <v>43875</v>
      </c>
      <c r="B703" s="17" t="s">
        <v>153</v>
      </c>
      <c r="C703" s="17" t="s">
        <v>284</v>
      </c>
      <c r="D703" s="18">
        <v>2</v>
      </c>
      <c r="E703" s="19" t="s">
        <v>14</v>
      </c>
      <c r="F703" s="19">
        <v>220</v>
      </c>
      <c r="G703" s="19" t="s">
        <v>15</v>
      </c>
      <c r="H703" s="19">
        <f t="shared" si="6"/>
        <v>440</v>
      </c>
      <c r="I703" s="3"/>
      <c r="J703" s="19">
        <v>2</v>
      </c>
      <c r="K703" s="19">
        <v>2020</v>
      </c>
      <c r="L703" s="327" t="s">
        <v>174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6">
        <v>43878</v>
      </c>
      <c r="B704" s="17" t="s">
        <v>150</v>
      </c>
      <c r="C704" s="17" t="s">
        <v>284</v>
      </c>
      <c r="D704" s="18">
        <v>4</v>
      </c>
      <c r="E704" s="19" t="s">
        <v>14</v>
      </c>
      <c r="F704" s="19">
        <v>200</v>
      </c>
      <c r="G704" s="19" t="s">
        <v>15</v>
      </c>
      <c r="H704" s="19">
        <f t="shared" si="6"/>
        <v>800</v>
      </c>
      <c r="I704" s="3"/>
      <c r="J704" s="19">
        <v>2</v>
      </c>
      <c r="K704" s="19">
        <v>2020</v>
      </c>
      <c r="L704" s="327" t="s">
        <v>174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6">
        <v>43878</v>
      </c>
      <c r="B705" s="17" t="s">
        <v>150</v>
      </c>
      <c r="C705" s="17" t="s">
        <v>284</v>
      </c>
      <c r="D705" s="18">
        <v>4</v>
      </c>
      <c r="E705" s="19" t="s">
        <v>14</v>
      </c>
      <c r="F705" s="19">
        <v>250</v>
      </c>
      <c r="G705" s="19" t="s">
        <v>15</v>
      </c>
      <c r="H705" s="19">
        <f t="shared" si="6"/>
        <v>1000</v>
      </c>
      <c r="I705" s="3"/>
      <c r="J705" s="19">
        <v>2</v>
      </c>
      <c r="K705" s="19">
        <v>2020</v>
      </c>
      <c r="L705" s="327" t="s">
        <v>174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6">
        <v>43878</v>
      </c>
      <c r="B706" s="17" t="s">
        <v>150</v>
      </c>
      <c r="C706" s="17" t="s">
        <v>284</v>
      </c>
      <c r="D706" s="18">
        <v>1</v>
      </c>
      <c r="E706" s="19" t="s">
        <v>14</v>
      </c>
      <c r="F706" s="19">
        <v>250</v>
      </c>
      <c r="G706" s="19" t="s">
        <v>15</v>
      </c>
      <c r="H706" s="19">
        <f t="shared" si="6"/>
        <v>250</v>
      </c>
      <c r="I706" s="3"/>
      <c r="J706" s="19">
        <v>2</v>
      </c>
      <c r="K706" s="19">
        <v>2020</v>
      </c>
      <c r="L706" s="327" t="s">
        <v>174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6">
        <v>43878</v>
      </c>
      <c r="B707" s="17" t="s">
        <v>150</v>
      </c>
      <c r="C707" s="17" t="s">
        <v>284</v>
      </c>
      <c r="D707" s="18">
        <v>3</v>
      </c>
      <c r="E707" s="19" t="s">
        <v>26</v>
      </c>
      <c r="F707" s="19">
        <v>5</v>
      </c>
      <c r="G707" s="19" t="s">
        <v>15</v>
      </c>
      <c r="H707" s="19">
        <f t="shared" si="6"/>
        <v>15</v>
      </c>
      <c r="I707" s="3"/>
      <c r="J707" s="19">
        <v>2</v>
      </c>
      <c r="K707" s="19">
        <v>2020</v>
      </c>
      <c r="L707" s="327" t="s">
        <v>174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6">
        <v>43878</v>
      </c>
      <c r="B708" s="17" t="s">
        <v>59</v>
      </c>
      <c r="C708" s="17" t="s">
        <v>284</v>
      </c>
      <c r="D708" s="18">
        <v>4</v>
      </c>
      <c r="E708" s="19" t="s">
        <v>14</v>
      </c>
      <c r="F708" s="19">
        <v>220</v>
      </c>
      <c r="G708" s="19" t="s">
        <v>15</v>
      </c>
      <c r="H708" s="19">
        <f t="shared" si="6"/>
        <v>880</v>
      </c>
      <c r="I708" s="3"/>
      <c r="J708" s="19">
        <v>2</v>
      </c>
      <c r="K708" s="19">
        <v>2020</v>
      </c>
      <c r="L708" s="327" t="s">
        <v>174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6">
        <v>43878</v>
      </c>
      <c r="B709" s="17" t="s">
        <v>59</v>
      </c>
      <c r="C709" s="17" t="s">
        <v>284</v>
      </c>
      <c r="D709" s="18">
        <v>1</v>
      </c>
      <c r="E709" s="19" t="s">
        <v>14</v>
      </c>
      <c r="F709" s="19">
        <v>220</v>
      </c>
      <c r="G709" s="19" t="s">
        <v>15</v>
      </c>
      <c r="H709" s="19">
        <f t="shared" si="6"/>
        <v>220</v>
      </c>
      <c r="I709" s="3"/>
      <c r="J709" s="19">
        <v>2</v>
      </c>
      <c r="K709" s="19">
        <v>2020</v>
      </c>
      <c r="L709" s="327" t="s">
        <v>174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6">
        <v>43878</v>
      </c>
      <c r="B710" s="17" t="s">
        <v>59</v>
      </c>
      <c r="C710" s="17" t="s">
        <v>18</v>
      </c>
      <c r="D710" s="18">
        <v>10</v>
      </c>
      <c r="E710" s="19" t="s">
        <v>19</v>
      </c>
      <c r="F710" s="19">
        <v>60</v>
      </c>
      <c r="G710" s="19" t="s">
        <v>15</v>
      </c>
      <c r="H710" s="19">
        <f t="shared" si="6"/>
        <v>600</v>
      </c>
      <c r="I710" s="3"/>
      <c r="J710" s="19">
        <v>2</v>
      </c>
      <c r="K710" s="19">
        <v>2020</v>
      </c>
      <c r="L710" s="327" t="s">
        <v>174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6">
        <v>43878</v>
      </c>
      <c r="B711" s="17" t="s">
        <v>59</v>
      </c>
      <c r="C711" s="17" t="s">
        <v>227</v>
      </c>
      <c r="D711" s="18">
        <v>1</v>
      </c>
      <c r="E711" s="19" t="s">
        <v>54</v>
      </c>
      <c r="F711" s="19">
        <v>20</v>
      </c>
      <c r="G711" s="19" t="s">
        <v>15</v>
      </c>
      <c r="H711" s="19">
        <f t="shared" si="6"/>
        <v>20</v>
      </c>
      <c r="I711" s="3"/>
      <c r="J711" s="19">
        <v>2</v>
      </c>
      <c r="K711" s="19">
        <v>2020</v>
      </c>
      <c r="L711" s="327" t="s">
        <v>174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6">
        <v>43878</v>
      </c>
      <c r="B712" s="17" t="s">
        <v>59</v>
      </c>
      <c r="C712" s="17" t="s">
        <v>41</v>
      </c>
      <c r="D712" s="18">
        <v>1</v>
      </c>
      <c r="E712" s="19" t="s">
        <v>24</v>
      </c>
      <c r="F712" s="19">
        <v>10</v>
      </c>
      <c r="G712" s="19" t="s">
        <v>15</v>
      </c>
      <c r="H712" s="19">
        <f t="shared" si="6"/>
        <v>10</v>
      </c>
      <c r="I712" s="3"/>
      <c r="J712" s="19">
        <v>2</v>
      </c>
      <c r="K712" s="19">
        <v>2020</v>
      </c>
      <c r="L712" s="327" t="s">
        <v>174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6">
        <v>43878</v>
      </c>
      <c r="B713" s="17" t="s">
        <v>59</v>
      </c>
      <c r="C713" s="17" t="s">
        <v>88</v>
      </c>
      <c r="D713" s="18">
        <v>4</v>
      </c>
      <c r="E713" s="19" t="s">
        <v>22</v>
      </c>
      <c r="F713" s="19">
        <v>5</v>
      </c>
      <c r="G713" s="19" t="s">
        <v>15</v>
      </c>
      <c r="H713" s="19">
        <f t="shared" si="6"/>
        <v>20</v>
      </c>
      <c r="I713" s="3"/>
      <c r="J713" s="19">
        <v>2</v>
      </c>
      <c r="K713" s="19">
        <v>2020</v>
      </c>
      <c r="L713" s="327" t="s">
        <v>174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6">
        <v>43875</v>
      </c>
      <c r="B714" s="17" t="s">
        <v>107</v>
      </c>
      <c r="C714" s="17" t="s">
        <v>18</v>
      </c>
      <c r="D714" s="18">
        <v>3</v>
      </c>
      <c r="E714" s="19" t="s">
        <v>19</v>
      </c>
      <c r="F714" s="19">
        <v>54</v>
      </c>
      <c r="G714" s="19" t="s">
        <v>15</v>
      </c>
      <c r="H714" s="19">
        <f t="shared" si="6"/>
        <v>162</v>
      </c>
      <c r="I714" s="3"/>
      <c r="J714" s="19">
        <v>2</v>
      </c>
      <c r="K714" s="19">
        <v>2020</v>
      </c>
      <c r="L714" s="327" t="s">
        <v>174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6">
        <v>43875</v>
      </c>
      <c r="B715" s="17" t="s">
        <v>107</v>
      </c>
      <c r="C715" s="17" t="s">
        <v>35</v>
      </c>
      <c r="D715" s="18">
        <v>2</v>
      </c>
      <c r="E715" s="19" t="s">
        <v>14</v>
      </c>
      <c r="F715" s="19">
        <v>220</v>
      </c>
      <c r="G715" s="19" t="s">
        <v>15</v>
      </c>
      <c r="H715" s="19">
        <f t="shared" si="6"/>
        <v>440</v>
      </c>
      <c r="I715" s="3"/>
      <c r="J715" s="19">
        <v>2</v>
      </c>
      <c r="K715" s="19">
        <v>2020</v>
      </c>
      <c r="L715" s="327" t="s">
        <v>174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6">
        <v>43875</v>
      </c>
      <c r="B716" s="17" t="s">
        <v>107</v>
      </c>
      <c r="C716" s="17" t="s">
        <v>284</v>
      </c>
      <c r="D716" s="18">
        <v>1</v>
      </c>
      <c r="E716" s="19" t="s">
        <v>14</v>
      </c>
      <c r="F716" s="19">
        <v>220</v>
      </c>
      <c r="G716" s="19" t="s">
        <v>15</v>
      </c>
      <c r="H716" s="19">
        <f t="shared" si="6"/>
        <v>220</v>
      </c>
      <c r="I716" s="3"/>
      <c r="J716" s="19">
        <v>2</v>
      </c>
      <c r="K716" s="19">
        <v>2020</v>
      </c>
      <c r="L716" s="327" t="s">
        <v>174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6">
        <v>43875</v>
      </c>
      <c r="B717" s="17" t="s">
        <v>107</v>
      </c>
      <c r="C717" s="17" t="s">
        <v>67</v>
      </c>
      <c r="D717" s="18">
        <v>2</v>
      </c>
      <c r="E717" s="19" t="s">
        <v>22</v>
      </c>
      <c r="F717" s="19">
        <v>5</v>
      </c>
      <c r="G717" s="19" t="s">
        <v>15</v>
      </c>
      <c r="H717" s="19">
        <f t="shared" si="6"/>
        <v>10</v>
      </c>
      <c r="I717" s="3"/>
      <c r="J717" s="19">
        <v>2</v>
      </c>
      <c r="K717" s="19">
        <v>2020</v>
      </c>
      <c r="L717" s="327" t="s">
        <v>174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6">
        <v>43875</v>
      </c>
      <c r="B718" s="17" t="s">
        <v>107</v>
      </c>
      <c r="C718" s="17" t="s">
        <v>78</v>
      </c>
      <c r="D718" s="18">
        <v>2</v>
      </c>
      <c r="E718" s="19" t="s">
        <v>54</v>
      </c>
      <c r="F718" s="19">
        <v>20</v>
      </c>
      <c r="G718" s="19" t="s">
        <v>15</v>
      </c>
      <c r="H718" s="19">
        <f t="shared" si="6"/>
        <v>40</v>
      </c>
      <c r="I718" s="3"/>
      <c r="J718" s="19">
        <v>2</v>
      </c>
      <c r="K718" s="19">
        <v>2020</v>
      </c>
      <c r="L718" s="327" t="s">
        <v>174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6">
        <v>43876</v>
      </c>
      <c r="B719" s="17" t="s">
        <v>226</v>
      </c>
      <c r="C719" s="17" t="s">
        <v>18</v>
      </c>
      <c r="D719" s="18">
        <v>20</v>
      </c>
      <c r="E719" s="19" t="s">
        <v>19</v>
      </c>
      <c r="F719" s="19">
        <v>30</v>
      </c>
      <c r="G719" s="19" t="s">
        <v>15</v>
      </c>
      <c r="H719" s="19">
        <f t="shared" si="6"/>
        <v>600</v>
      </c>
      <c r="I719" s="3" t="s">
        <v>229</v>
      </c>
      <c r="J719" s="19">
        <v>2</v>
      </c>
      <c r="K719" s="19">
        <v>2020</v>
      </c>
      <c r="L719" s="327" t="s">
        <v>174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6">
        <v>43878</v>
      </c>
      <c r="B720" s="17" t="s">
        <v>150</v>
      </c>
      <c r="C720" s="17" t="s">
        <v>100</v>
      </c>
      <c r="D720" s="18">
        <v>4</v>
      </c>
      <c r="E720" s="19" t="s">
        <v>14</v>
      </c>
      <c r="F720" s="19">
        <v>200</v>
      </c>
      <c r="G720" s="19" t="s">
        <v>15</v>
      </c>
      <c r="H720" s="19">
        <f t="shared" ref="H720:H786" si="7">SUM(D720*F720)</f>
        <v>800</v>
      </c>
      <c r="I720" s="3"/>
      <c r="J720" s="19">
        <v>2</v>
      </c>
      <c r="K720" s="19">
        <v>2020</v>
      </c>
      <c r="L720" s="327" t="s">
        <v>174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6">
        <v>43878</v>
      </c>
      <c r="B721" s="17" t="s">
        <v>150</v>
      </c>
      <c r="C721" s="17" t="s">
        <v>101</v>
      </c>
      <c r="D721" s="18">
        <v>4</v>
      </c>
      <c r="E721" s="19" t="s">
        <v>14</v>
      </c>
      <c r="F721" s="19">
        <v>250</v>
      </c>
      <c r="G721" s="19" t="s">
        <v>15</v>
      </c>
      <c r="H721" s="19">
        <f t="shared" si="7"/>
        <v>1000</v>
      </c>
      <c r="I721" s="3"/>
      <c r="J721" s="19">
        <v>2</v>
      </c>
      <c r="K721" s="19">
        <v>2020</v>
      </c>
      <c r="L721" s="327" t="s">
        <v>174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6">
        <v>43878</v>
      </c>
      <c r="B722" s="17" t="s">
        <v>150</v>
      </c>
      <c r="C722" s="17" t="s">
        <v>102</v>
      </c>
      <c r="D722" s="18">
        <v>1</v>
      </c>
      <c r="E722" s="19" t="s">
        <v>14</v>
      </c>
      <c r="F722" s="19">
        <v>250</v>
      </c>
      <c r="G722" s="19" t="s">
        <v>15</v>
      </c>
      <c r="H722" s="19">
        <f t="shared" si="7"/>
        <v>250</v>
      </c>
      <c r="I722" s="3"/>
      <c r="J722" s="19">
        <v>2</v>
      </c>
      <c r="K722" s="19">
        <v>2020</v>
      </c>
      <c r="L722" s="327" t="s">
        <v>174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6">
        <v>43875</v>
      </c>
      <c r="B723" s="17" t="s">
        <v>230</v>
      </c>
      <c r="C723" s="17" t="s">
        <v>33</v>
      </c>
      <c r="D723" s="18">
        <v>1</v>
      </c>
      <c r="E723" s="19" t="s">
        <v>14</v>
      </c>
      <c r="F723" s="19">
        <v>225</v>
      </c>
      <c r="G723" s="19" t="s">
        <v>15</v>
      </c>
      <c r="H723" s="19">
        <f t="shared" si="7"/>
        <v>225</v>
      </c>
      <c r="I723" s="3"/>
      <c r="J723" s="19">
        <v>2</v>
      </c>
      <c r="K723" s="19">
        <v>2020</v>
      </c>
      <c r="L723" s="327" t="s">
        <v>174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6">
        <v>43875</v>
      </c>
      <c r="B724" s="17" t="s">
        <v>230</v>
      </c>
      <c r="C724" s="17" t="s">
        <v>231</v>
      </c>
      <c r="D724" s="18">
        <v>1</v>
      </c>
      <c r="E724" s="19" t="s">
        <v>34</v>
      </c>
      <c r="F724" s="19">
        <v>12</v>
      </c>
      <c r="G724" s="19" t="s">
        <v>76</v>
      </c>
      <c r="H724" s="19">
        <f t="shared" si="7"/>
        <v>12</v>
      </c>
      <c r="I724" s="3"/>
      <c r="J724" s="19">
        <v>2</v>
      </c>
      <c r="K724" s="19">
        <v>2020</v>
      </c>
      <c r="L724" s="327" t="s">
        <v>174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6">
        <v>43875</v>
      </c>
      <c r="B725" s="17" t="s">
        <v>64</v>
      </c>
      <c r="C725" s="17" t="s">
        <v>35</v>
      </c>
      <c r="D725" s="18">
        <v>1</v>
      </c>
      <c r="E725" s="19" t="s">
        <v>14</v>
      </c>
      <c r="F725" s="19">
        <v>220</v>
      </c>
      <c r="G725" s="19" t="s">
        <v>15</v>
      </c>
      <c r="H725" s="19">
        <f t="shared" si="7"/>
        <v>220</v>
      </c>
      <c r="I725" s="3"/>
      <c r="J725" s="19">
        <v>2</v>
      </c>
      <c r="K725" s="19">
        <v>2020</v>
      </c>
      <c r="L725" s="327" t="s">
        <v>174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6">
        <v>43879</v>
      </c>
      <c r="B726" s="17" t="s">
        <v>16</v>
      </c>
      <c r="C726" s="17" t="s">
        <v>17</v>
      </c>
      <c r="D726" s="18">
        <v>2</v>
      </c>
      <c r="E726" s="19" t="s">
        <v>14</v>
      </c>
      <c r="F726" s="19">
        <v>220</v>
      </c>
      <c r="G726" s="19" t="s">
        <v>15</v>
      </c>
      <c r="H726" s="19">
        <f t="shared" si="7"/>
        <v>440</v>
      </c>
      <c r="I726" s="3"/>
      <c r="J726" s="19">
        <v>2</v>
      </c>
      <c r="K726" s="19">
        <v>2020</v>
      </c>
      <c r="L726" s="327" t="s">
        <v>174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6">
        <v>43879</v>
      </c>
      <c r="B727" s="17" t="s">
        <v>16</v>
      </c>
      <c r="C727" s="17" t="s">
        <v>23</v>
      </c>
      <c r="D727" s="18">
        <v>10</v>
      </c>
      <c r="E727" s="19" t="s">
        <v>24</v>
      </c>
      <c r="F727" s="19">
        <v>25</v>
      </c>
      <c r="G727" s="19" t="s">
        <v>15</v>
      </c>
      <c r="H727" s="19">
        <f t="shared" si="7"/>
        <v>250</v>
      </c>
      <c r="I727" s="3"/>
      <c r="J727" s="19">
        <v>2</v>
      </c>
      <c r="K727" s="19">
        <v>2020</v>
      </c>
      <c r="L727" s="327" t="s">
        <v>174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6">
        <v>43879</v>
      </c>
      <c r="B728" s="17" t="s">
        <v>16</v>
      </c>
      <c r="C728" s="17" t="s">
        <v>67</v>
      </c>
      <c r="D728" s="18">
        <v>1</v>
      </c>
      <c r="E728" s="19" t="s">
        <v>22</v>
      </c>
      <c r="F728" s="19">
        <v>5</v>
      </c>
      <c r="G728" s="19" t="s">
        <v>15</v>
      </c>
      <c r="H728" s="19">
        <f t="shared" si="7"/>
        <v>5</v>
      </c>
      <c r="I728" s="3"/>
      <c r="J728" s="19">
        <v>2</v>
      </c>
      <c r="K728" s="19">
        <v>2020</v>
      </c>
      <c r="L728" s="327" t="s">
        <v>174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6">
        <v>43879</v>
      </c>
      <c r="B729" s="17" t="s">
        <v>16</v>
      </c>
      <c r="C729" s="17" t="s">
        <v>42</v>
      </c>
      <c r="D729" s="18">
        <v>1</v>
      </c>
      <c r="E729" s="19" t="s">
        <v>43</v>
      </c>
      <c r="F729" s="19">
        <v>12</v>
      </c>
      <c r="G729" s="19" t="s">
        <v>15</v>
      </c>
      <c r="H729" s="19">
        <f t="shared" si="7"/>
        <v>12</v>
      </c>
      <c r="I729" s="3"/>
      <c r="J729" s="19">
        <v>2</v>
      </c>
      <c r="K729" s="19">
        <v>2020</v>
      </c>
      <c r="L729" s="327" t="s">
        <v>174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6">
        <v>43879</v>
      </c>
      <c r="B730" s="17" t="s">
        <v>16</v>
      </c>
      <c r="C730" s="17" t="s">
        <v>135</v>
      </c>
      <c r="D730" s="18">
        <v>1</v>
      </c>
      <c r="E730" s="19" t="s">
        <v>43</v>
      </c>
      <c r="F730" s="19">
        <v>12</v>
      </c>
      <c r="G730" s="19" t="s">
        <v>15</v>
      </c>
      <c r="H730" s="19">
        <f t="shared" si="7"/>
        <v>12</v>
      </c>
      <c r="I730" s="3"/>
      <c r="J730" s="19">
        <v>2</v>
      </c>
      <c r="K730" s="19">
        <v>2020</v>
      </c>
      <c r="L730" s="327" t="s">
        <v>174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6">
        <v>43878</v>
      </c>
      <c r="B731" s="17" t="s">
        <v>232</v>
      </c>
      <c r="C731" s="17" t="s">
        <v>298</v>
      </c>
      <c r="D731" s="18">
        <v>4</v>
      </c>
      <c r="E731" s="19" t="s">
        <v>14</v>
      </c>
      <c r="F731" s="19">
        <v>220</v>
      </c>
      <c r="G731" s="19" t="s">
        <v>15</v>
      </c>
      <c r="H731" s="19">
        <f t="shared" si="7"/>
        <v>880</v>
      </c>
      <c r="I731" s="3"/>
      <c r="J731" s="19">
        <v>2</v>
      </c>
      <c r="K731" s="19">
        <v>2020</v>
      </c>
      <c r="L731" s="327" t="s">
        <v>174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6">
        <v>43878</v>
      </c>
      <c r="B732" s="17" t="s">
        <v>232</v>
      </c>
      <c r="C732" s="17" t="s">
        <v>39</v>
      </c>
      <c r="D732" s="18">
        <v>1</v>
      </c>
      <c r="E732" s="19" t="s">
        <v>14</v>
      </c>
      <c r="F732" s="19">
        <v>220</v>
      </c>
      <c r="G732" s="19" t="s">
        <v>15</v>
      </c>
      <c r="H732" s="19">
        <f t="shared" si="7"/>
        <v>220</v>
      </c>
      <c r="I732" s="3"/>
      <c r="J732" s="19">
        <v>2</v>
      </c>
      <c r="K732" s="19">
        <v>2020</v>
      </c>
      <c r="L732" s="327" t="s">
        <v>174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6">
        <v>43878</v>
      </c>
      <c r="B733" s="17" t="s">
        <v>232</v>
      </c>
      <c r="C733" s="17" t="s">
        <v>20</v>
      </c>
      <c r="D733" s="18">
        <v>2</v>
      </c>
      <c r="E733" s="19" t="s">
        <v>19</v>
      </c>
      <c r="F733" s="19">
        <v>54</v>
      </c>
      <c r="G733" s="19" t="s">
        <v>15</v>
      </c>
      <c r="H733" s="19">
        <f t="shared" si="7"/>
        <v>108</v>
      </c>
      <c r="I733" s="3"/>
      <c r="J733" s="19">
        <v>2</v>
      </c>
      <c r="K733" s="19">
        <v>2020</v>
      </c>
      <c r="L733" s="327" t="s">
        <v>174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6">
        <v>43878</v>
      </c>
      <c r="B734" s="17" t="s">
        <v>232</v>
      </c>
      <c r="C734" s="17" t="s">
        <v>18</v>
      </c>
      <c r="D734" s="18">
        <v>8</v>
      </c>
      <c r="E734" s="19" t="s">
        <v>19</v>
      </c>
      <c r="F734" s="19">
        <v>54</v>
      </c>
      <c r="G734" s="19" t="s">
        <v>15</v>
      </c>
      <c r="H734" s="19">
        <f t="shared" si="7"/>
        <v>432</v>
      </c>
      <c r="I734" s="3"/>
      <c r="J734" s="19">
        <v>2</v>
      </c>
      <c r="K734" s="19">
        <v>2020</v>
      </c>
      <c r="L734" s="327" t="s">
        <v>174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6">
        <v>43878</v>
      </c>
      <c r="B735" s="17" t="s">
        <v>232</v>
      </c>
      <c r="C735" s="17" t="s">
        <v>28</v>
      </c>
      <c r="D735" s="18">
        <v>4</v>
      </c>
      <c r="E735" s="19" t="s">
        <v>19</v>
      </c>
      <c r="F735" s="19">
        <v>40</v>
      </c>
      <c r="G735" s="19" t="s">
        <v>15</v>
      </c>
      <c r="H735" s="19">
        <f t="shared" si="7"/>
        <v>160</v>
      </c>
      <c r="I735" s="3"/>
      <c r="J735" s="19">
        <v>2</v>
      </c>
      <c r="K735" s="19">
        <v>2020</v>
      </c>
      <c r="L735" s="327" t="s">
        <v>174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6">
        <v>43878</v>
      </c>
      <c r="B736" s="17" t="s">
        <v>232</v>
      </c>
      <c r="C736" s="17" t="s">
        <v>78</v>
      </c>
      <c r="D736" s="18">
        <v>4</v>
      </c>
      <c r="E736" s="19" t="s">
        <v>54</v>
      </c>
      <c r="F736" s="19">
        <v>20</v>
      </c>
      <c r="G736" s="19" t="s">
        <v>15</v>
      </c>
      <c r="H736" s="19">
        <f t="shared" si="7"/>
        <v>80</v>
      </c>
      <c r="I736" s="3"/>
      <c r="J736" s="19">
        <v>2</v>
      </c>
      <c r="K736" s="19">
        <v>2020</v>
      </c>
      <c r="L736" s="327" t="s">
        <v>174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6">
        <v>43878</v>
      </c>
      <c r="B737" s="17" t="s">
        <v>232</v>
      </c>
      <c r="C737" s="17" t="s">
        <v>60</v>
      </c>
      <c r="D737" s="18">
        <v>4</v>
      </c>
      <c r="E737" s="19" t="s">
        <v>22</v>
      </c>
      <c r="F737" s="19">
        <v>5</v>
      </c>
      <c r="G737" s="19" t="s">
        <v>15</v>
      </c>
      <c r="H737" s="19">
        <f t="shared" si="7"/>
        <v>20</v>
      </c>
      <c r="I737" s="3"/>
      <c r="J737" s="19">
        <v>2</v>
      </c>
      <c r="K737" s="19">
        <v>2020</v>
      </c>
      <c r="L737" s="327" t="s">
        <v>174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6">
        <v>43878</v>
      </c>
      <c r="B738" s="17" t="s">
        <v>232</v>
      </c>
      <c r="C738" s="17" t="s">
        <v>75</v>
      </c>
      <c r="D738" s="18">
        <v>2</v>
      </c>
      <c r="E738" s="19" t="s">
        <v>76</v>
      </c>
      <c r="F738" s="19">
        <v>2</v>
      </c>
      <c r="G738" s="19" t="s">
        <v>15</v>
      </c>
      <c r="H738" s="19">
        <f t="shared" si="7"/>
        <v>4</v>
      </c>
      <c r="I738" s="3"/>
      <c r="J738" s="19">
        <v>2</v>
      </c>
      <c r="K738" s="19">
        <v>2020</v>
      </c>
      <c r="L738" s="327" t="s">
        <v>174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6">
        <v>43878</v>
      </c>
      <c r="B739" s="17" t="s">
        <v>232</v>
      </c>
      <c r="C739" s="17" t="s">
        <v>79</v>
      </c>
      <c r="D739" s="18">
        <v>1</v>
      </c>
      <c r="E739" s="19" t="s">
        <v>54</v>
      </c>
      <c r="F739" s="19">
        <v>25</v>
      </c>
      <c r="G739" s="19" t="s">
        <v>15</v>
      </c>
      <c r="H739" s="19">
        <f t="shared" si="7"/>
        <v>25</v>
      </c>
      <c r="I739" s="3"/>
      <c r="J739" s="19">
        <v>2</v>
      </c>
      <c r="K739" s="19">
        <v>2020</v>
      </c>
      <c r="L739" s="327" t="s">
        <v>174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6">
        <v>43878</v>
      </c>
      <c r="B740" s="17" t="s">
        <v>232</v>
      </c>
      <c r="C740" s="17" t="s">
        <v>233</v>
      </c>
      <c r="D740" s="18">
        <v>1</v>
      </c>
      <c r="E740" s="19" t="s">
        <v>54</v>
      </c>
      <c r="F740" s="19">
        <v>25</v>
      </c>
      <c r="G740" s="19" t="s">
        <v>15</v>
      </c>
      <c r="H740" s="19">
        <f t="shared" si="7"/>
        <v>25</v>
      </c>
      <c r="I740" s="3"/>
      <c r="J740" s="19">
        <v>2</v>
      </c>
      <c r="K740" s="19">
        <v>2020</v>
      </c>
      <c r="L740" s="327" t="s">
        <v>174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6">
        <v>43878</v>
      </c>
      <c r="B741" s="17" t="s">
        <v>232</v>
      </c>
      <c r="C741" s="17" t="s">
        <v>234</v>
      </c>
      <c r="D741" s="18">
        <v>1</v>
      </c>
      <c r="E741" s="19" t="s">
        <v>54</v>
      </c>
      <c r="F741" s="19">
        <v>25</v>
      </c>
      <c r="G741" s="19" t="s">
        <v>15</v>
      </c>
      <c r="H741" s="19">
        <f t="shared" si="7"/>
        <v>25</v>
      </c>
      <c r="I741" s="3"/>
      <c r="J741" s="19">
        <v>2</v>
      </c>
      <c r="K741" s="19">
        <v>2020</v>
      </c>
      <c r="L741" s="327" t="s">
        <v>174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6">
        <v>43878</v>
      </c>
      <c r="B742" s="17" t="s">
        <v>232</v>
      </c>
      <c r="C742" s="17" t="s">
        <v>235</v>
      </c>
      <c r="D742" s="18">
        <v>1</v>
      </c>
      <c r="E742" s="19" t="s">
        <v>54</v>
      </c>
      <c r="F742" s="19">
        <v>25</v>
      </c>
      <c r="G742" s="19" t="s">
        <v>15</v>
      </c>
      <c r="H742" s="19">
        <f t="shared" si="7"/>
        <v>25</v>
      </c>
      <c r="I742" s="3"/>
      <c r="J742" s="19">
        <v>2</v>
      </c>
      <c r="K742" s="19">
        <v>2020</v>
      </c>
      <c r="L742" s="327" t="s">
        <v>174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6">
        <v>43878</v>
      </c>
      <c r="B743" s="17" t="s">
        <v>232</v>
      </c>
      <c r="C743" s="17" t="s">
        <v>106</v>
      </c>
      <c r="D743" s="18">
        <v>1</v>
      </c>
      <c r="E743" s="19" t="s">
        <v>58</v>
      </c>
      <c r="F743" s="19">
        <v>1</v>
      </c>
      <c r="G743" s="19" t="s">
        <v>58</v>
      </c>
      <c r="H743" s="19">
        <v>1</v>
      </c>
      <c r="I743" s="3"/>
      <c r="J743" s="19">
        <v>2</v>
      </c>
      <c r="K743" s="19">
        <v>2020</v>
      </c>
      <c r="L743" s="327" t="s">
        <v>174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6">
        <v>43879</v>
      </c>
      <c r="B744" s="17" t="s">
        <v>68</v>
      </c>
      <c r="C744" s="17" t="s">
        <v>35</v>
      </c>
      <c r="D744" s="18">
        <v>4</v>
      </c>
      <c r="E744" s="19" t="s">
        <v>14</v>
      </c>
      <c r="F744" s="19">
        <v>220</v>
      </c>
      <c r="G744" s="19" t="s">
        <v>15</v>
      </c>
      <c r="H744" s="19">
        <f t="shared" si="7"/>
        <v>880</v>
      </c>
      <c r="I744" s="3"/>
      <c r="J744" s="19">
        <v>2</v>
      </c>
      <c r="K744" s="19">
        <v>2020</v>
      </c>
      <c r="L744" s="327" t="s">
        <v>174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6">
        <v>43879</v>
      </c>
      <c r="B745" s="17" t="s">
        <v>68</v>
      </c>
      <c r="C745" s="17" t="s">
        <v>18</v>
      </c>
      <c r="D745" s="18">
        <v>6</v>
      </c>
      <c r="E745" s="19" t="s">
        <v>19</v>
      </c>
      <c r="F745" s="19">
        <v>30</v>
      </c>
      <c r="G745" s="19" t="s">
        <v>15</v>
      </c>
      <c r="H745" s="19">
        <f t="shared" si="7"/>
        <v>180</v>
      </c>
      <c r="I745" s="3"/>
      <c r="J745" s="19">
        <v>2</v>
      </c>
      <c r="K745" s="19">
        <v>2020</v>
      </c>
      <c r="L745" s="327" t="s">
        <v>174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6">
        <v>43879</v>
      </c>
      <c r="B746" s="17" t="s">
        <v>68</v>
      </c>
      <c r="C746" s="17" t="s">
        <v>71</v>
      </c>
      <c r="D746" s="18">
        <v>1</v>
      </c>
      <c r="E746" s="19" t="s">
        <v>54</v>
      </c>
      <c r="F746" s="19">
        <v>15</v>
      </c>
      <c r="G746" s="19" t="s">
        <v>15</v>
      </c>
      <c r="H746" s="19">
        <f t="shared" si="7"/>
        <v>15</v>
      </c>
      <c r="I746" s="3"/>
      <c r="J746" s="19">
        <v>2</v>
      </c>
      <c r="K746" s="19">
        <v>2020</v>
      </c>
      <c r="L746" s="327" t="s">
        <v>174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6">
        <v>43879</v>
      </c>
      <c r="B747" s="17" t="s">
        <v>68</v>
      </c>
      <c r="C747" s="17" t="s">
        <v>23</v>
      </c>
      <c r="D747" s="18">
        <v>10</v>
      </c>
      <c r="E747" s="19" t="s">
        <v>24</v>
      </c>
      <c r="F747" s="19">
        <v>25</v>
      </c>
      <c r="G747" s="19" t="s">
        <v>15</v>
      </c>
      <c r="H747" s="19">
        <f t="shared" si="7"/>
        <v>250</v>
      </c>
      <c r="I747" s="3"/>
      <c r="J747" s="19">
        <v>2</v>
      </c>
      <c r="K747" s="19">
        <v>2020</v>
      </c>
      <c r="L747" s="327" t="s">
        <v>174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6">
        <v>43879</v>
      </c>
      <c r="B748" s="17" t="s">
        <v>68</v>
      </c>
      <c r="C748" s="17" t="s">
        <v>67</v>
      </c>
      <c r="D748" s="18">
        <v>1</v>
      </c>
      <c r="E748" s="19" t="s">
        <v>34</v>
      </c>
      <c r="F748" s="19">
        <v>20</v>
      </c>
      <c r="G748" s="19" t="s">
        <v>15</v>
      </c>
      <c r="H748" s="19">
        <f t="shared" si="7"/>
        <v>20</v>
      </c>
      <c r="I748" s="3"/>
      <c r="J748" s="19">
        <v>2</v>
      </c>
      <c r="K748" s="19">
        <v>2020</v>
      </c>
      <c r="L748" s="327" t="s">
        <v>174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6">
        <v>43879</v>
      </c>
      <c r="B749" s="17" t="s">
        <v>59</v>
      </c>
      <c r="C749" s="17" t="s">
        <v>35</v>
      </c>
      <c r="D749" s="18">
        <v>4</v>
      </c>
      <c r="E749" s="19" t="s">
        <v>14</v>
      </c>
      <c r="F749" s="19">
        <v>220</v>
      </c>
      <c r="G749" s="19" t="s">
        <v>15</v>
      </c>
      <c r="H749" s="19">
        <f t="shared" si="7"/>
        <v>880</v>
      </c>
      <c r="I749" s="3"/>
      <c r="J749" s="19">
        <v>2</v>
      </c>
      <c r="K749" s="19">
        <v>2020</v>
      </c>
      <c r="L749" s="327" t="s">
        <v>174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6">
        <v>43879</v>
      </c>
      <c r="B750" s="17" t="s">
        <v>59</v>
      </c>
      <c r="C750" s="17" t="s">
        <v>284</v>
      </c>
      <c r="D750" s="18">
        <v>1</v>
      </c>
      <c r="E750" s="19" t="s">
        <v>14</v>
      </c>
      <c r="F750" s="19">
        <v>220</v>
      </c>
      <c r="G750" s="19" t="s">
        <v>15</v>
      </c>
      <c r="H750" s="19">
        <f t="shared" si="7"/>
        <v>220</v>
      </c>
      <c r="I750" s="3"/>
      <c r="J750" s="19">
        <v>2</v>
      </c>
      <c r="K750" s="19">
        <v>2020</v>
      </c>
      <c r="L750" s="327" t="s">
        <v>174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6">
        <v>43879</v>
      </c>
      <c r="B751" s="17" t="s">
        <v>59</v>
      </c>
      <c r="C751" s="17" t="s">
        <v>18</v>
      </c>
      <c r="D751" s="18">
        <v>10</v>
      </c>
      <c r="E751" s="19" t="s">
        <v>19</v>
      </c>
      <c r="F751" s="19">
        <v>60</v>
      </c>
      <c r="G751" s="19" t="s">
        <v>15</v>
      </c>
      <c r="H751" s="19">
        <f t="shared" si="7"/>
        <v>600</v>
      </c>
      <c r="I751" s="3"/>
      <c r="J751" s="19">
        <v>2</v>
      </c>
      <c r="K751" s="19">
        <v>2020</v>
      </c>
      <c r="L751" s="327" t="s">
        <v>174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6">
        <v>43879</v>
      </c>
      <c r="B752" s="17" t="s">
        <v>59</v>
      </c>
      <c r="C752" s="17" t="s">
        <v>23</v>
      </c>
      <c r="D752" s="18">
        <v>5</v>
      </c>
      <c r="E752" s="19" t="s">
        <v>24</v>
      </c>
      <c r="F752" s="19">
        <v>25</v>
      </c>
      <c r="G752" s="19" t="s">
        <v>15</v>
      </c>
      <c r="H752" s="19">
        <f t="shared" si="7"/>
        <v>125</v>
      </c>
      <c r="I752" s="3"/>
      <c r="J752" s="19">
        <v>2</v>
      </c>
      <c r="K752" s="19">
        <v>2020</v>
      </c>
      <c r="L752" s="327" t="s">
        <v>174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6">
        <v>43880</v>
      </c>
      <c r="B753" s="17" t="s">
        <v>160</v>
      </c>
      <c r="C753" s="17" t="s">
        <v>35</v>
      </c>
      <c r="D753" s="18">
        <v>4</v>
      </c>
      <c r="E753" s="19" t="s">
        <v>14</v>
      </c>
      <c r="F753" s="19">
        <v>220</v>
      </c>
      <c r="G753" s="19" t="s">
        <v>15</v>
      </c>
      <c r="H753" s="19">
        <f t="shared" si="7"/>
        <v>880</v>
      </c>
      <c r="I753" s="3"/>
      <c r="J753" s="19">
        <v>2</v>
      </c>
      <c r="K753" s="19">
        <v>2020</v>
      </c>
      <c r="L753" s="327" t="s">
        <v>174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6">
        <v>43880</v>
      </c>
      <c r="B754" s="17" t="s">
        <v>160</v>
      </c>
      <c r="C754" s="17" t="s">
        <v>284</v>
      </c>
      <c r="D754" s="18">
        <v>1</v>
      </c>
      <c r="E754" s="19" t="s">
        <v>14</v>
      </c>
      <c r="F754" s="19">
        <v>220</v>
      </c>
      <c r="G754" s="19" t="s">
        <v>15</v>
      </c>
      <c r="H754" s="19">
        <f t="shared" si="7"/>
        <v>220</v>
      </c>
      <c r="I754" s="3"/>
      <c r="J754" s="19">
        <v>2</v>
      </c>
      <c r="K754" s="19">
        <v>2020</v>
      </c>
      <c r="L754" s="327" t="s">
        <v>174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6">
        <v>43880</v>
      </c>
      <c r="B755" s="17" t="s">
        <v>160</v>
      </c>
      <c r="C755" s="17" t="s">
        <v>18</v>
      </c>
      <c r="D755" s="18">
        <v>4</v>
      </c>
      <c r="E755" s="19" t="s">
        <v>19</v>
      </c>
      <c r="F755" s="19">
        <v>53.7</v>
      </c>
      <c r="G755" s="19" t="s">
        <v>15</v>
      </c>
      <c r="H755" s="19">
        <f t="shared" si="7"/>
        <v>214.8</v>
      </c>
      <c r="I755" s="3"/>
      <c r="J755" s="19">
        <v>2</v>
      </c>
      <c r="K755" s="19">
        <v>2020</v>
      </c>
      <c r="L755" s="327" t="s">
        <v>174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6">
        <v>43880</v>
      </c>
      <c r="B756" s="17" t="s">
        <v>160</v>
      </c>
      <c r="C756" s="17" t="s">
        <v>20</v>
      </c>
      <c r="D756" s="18">
        <v>1</v>
      </c>
      <c r="E756" s="19" t="s">
        <v>19</v>
      </c>
      <c r="F756" s="19">
        <v>54</v>
      </c>
      <c r="G756" s="19" t="s">
        <v>15</v>
      </c>
      <c r="H756" s="19">
        <f t="shared" si="7"/>
        <v>54</v>
      </c>
      <c r="I756" s="3"/>
      <c r="J756" s="19">
        <v>2</v>
      </c>
      <c r="K756" s="19">
        <v>2020</v>
      </c>
      <c r="L756" s="327" t="s">
        <v>174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6">
        <v>43880</v>
      </c>
      <c r="B757" s="17" t="s">
        <v>160</v>
      </c>
      <c r="C757" s="17" t="s">
        <v>78</v>
      </c>
      <c r="D757" s="18">
        <v>8</v>
      </c>
      <c r="E757" s="19" t="s">
        <v>54</v>
      </c>
      <c r="F757" s="19">
        <v>20</v>
      </c>
      <c r="G757" s="19" t="s">
        <v>15</v>
      </c>
      <c r="H757" s="19">
        <f t="shared" si="7"/>
        <v>160</v>
      </c>
      <c r="I757" s="3"/>
      <c r="J757" s="19">
        <v>2</v>
      </c>
      <c r="K757" s="19">
        <v>2020</v>
      </c>
      <c r="L757" s="327" t="s">
        <v>174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6">
        <v>43878</v>
      </c>
      <c r="B758" s="17" t="s">
        <v>59</v>
      </c>
      <c r="C758" s="17" t="s">
        <v>39</v>
      </c>
      <c r="D758" s="18">
        <v>2</v>
      </c>
      <c r="E758" s="19" t="s">
        <v>14</v>
      </c>
      <c r="F758" s="19">
        <v>220</v>
      </c>
      <c r="G758" s="19" t="s">
        <v>15</v>
      </c>
      <c r="H758" s="19">
        <f t="shared" si="7"/>
        <v>440</v>
      </c>
      <c r="I758" s="3"/>
      <c r="J758" s="19">
        <v>2</v>
      </c>
      <c r="K758" s="19">
        <v>2020</v>
      </c>
      <c r="L758" s="327" t="s">
        <v>174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6">
        <v>43878</v>
      </c>
      <c r="B759" s="17" t="s">
        <v>59</v>
      </c>
      <c r="C759" s="17" t="s">
        <v>35</v>
      </c>
      <c r="D759" s="18">
        <v>4</v>
      </c>
      <c r="E759" s="19" t="s">
        <v>14</v>
      </c>
      <c r="F759" s="19">
        <v>220</v>
      </c>
      <c r="G759" s="19" t="s">
        <v>15</v>
      </c>
      <c r="H759" s="19">
        <f t="shared" si="7"/>
        <v>880</v>
      </c>
      <c r="I759" s="3"/>
      <c r="J759" s="19">
        <v>2</v>
      </c>
      <c r="K759" s="19">
        <v>2020</v>
      </c>
      <c r="L759" s="327" t="s">
        <v>174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6">
        <v>43882</v>
      </c>
      <c r="B760" s="17" t="s">
        <v>61</v>
      </c>
      <c r="C760" s="17" t="s">
        <v>35</v>
      </c>
      <c r="D760" s="18">
        <v>4</v>
      </c>
      <c r="E760" s="19" t="s">
        <v>14</v>
      </c>
      <c r="F760" s="19">
        <v>220</v>
      </c>
      <c r="G760" s="19" t="s">
        <v>15</v>
      </c>
      <c r="H760" s="19">
        <f t="shared" si="7"/>
        <v>880</v>
      </c>
      <c r="I760" s="3"/>
      <c r="J760" s="19">
        <v>2</v>
      </c>
      <c r="K760" s="19">
        <v>2020</v>
      </c>
      <c r="L760" s="327" t="s">
        <v>174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6">
        <v>43882</v>
      </c>
      <c r="B761" s="17" t="s">
        <v>61</v>
      </c>
      <c r="C761" s="17" t="s">
        <v>18</v>
      </c>
      <c r="D761" s="18">
        <v>10</v>
      </c>
      <c r="E761" s="19" t="s">
        <v>19</v>
      </c>
      <c r="F761" s="19">
        <v>53.7</v>
      </c>
      <c r="G761" s="19" t="s">
        <v>15</v>
      </c>
      <c r="H761" s="19">
        <f t="shared" si="7"/>
        <v>537</v>
      </c>
      <c r="I761" s="3"/>
      <c r="J761" s="19">
        <v>2</v>
      </c>
      <c r="K761" s="19">
        <v>2020</v>
      </c>
      <c r="L761" s="327" t="s">
        <v>174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6">
        <v>43882</v>
      </c>
      <c r="B762" s="17" t="s">
        <v>61</v>
      </c>
      <c r="C762" s="17" t="s">
        <v>236</v>
      </c>
      <c r="D762" s="18">
        <v>5</v>
      </c>
      <c r="E762" s="19" t="s">
        <v>19</v>
      </c>
      <c r="F762" s="19">
        <v>54</v>
      </c>
      <c r="G762" s="19" t="s">
        <v>15</v>
      </c>
      <c r="H762" s="19">
        <f t="shared" si="7"/>
        <v>270</v>
      </c>
      <c r="I762" s="3"/>
      <c r="J762" s="19">
        <v>2</v>
      </c>
      <c r="K762" s="19">
        <v>2020</v>
      </c>
      <c r="L762" s="327" t="s">
        <v>174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6">
        <v>43882</v>
      </c>
      <c r="B763" s="17" t="s">
        <v>61</v>
      </c>
      <c r="C763" s="17" t="s">
        <v>67</v>
      </c>
      <c r="D763" s="18">
        <v>2</v>
      </c>
      <c r="E763" s="19" t="s">
        <v>34</v>
      </c>
      <c r="F763" s="19">
        <v>20</v>
      </c>
      <c r="G763" s="19" t="s">
        <v>15</v>
      </c>
      <c r="H763" s="19">
        <f t="shared" si="7"/>
        <v>40</v>
      </c>
      <c r="I763" s="3"/>
      <c r="J763" s="19">
        <v>2</v>
      </c>
      <c r="K763" s="19">
        <v>2020</v>
      </c>
      <c r="L763" s="327" t="s">
        <v>174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6">
        <v>43882</v>
      </c>
      <c r="B764" s="17" t="s">
        <v>61</v>
      </c>
      <c r="C764" s="17" t="s">
        <v>173</v>
      </c>
      <c r="D764" s="18">
        <v>3</v>
      </c>
      <c r="E764" s="19" t="s">
        <v>19</v>
      </c>
      <c r="F764" s="19">
        <v>45</v>
      </c>
      <c r="G764" s="19" t="s">
        <v>15</v>
      </c>
      <c r="H764" s="19">
        <f t="shared" si="7"/>
        <v>135</v>
      </c>
      <c r="I764" s="3"/>
      <c r="J764" s="19">
        <v>2</v>
      </c>
      <c r="K764" s="19">
        <v>2020</v>
      </c>
      <c r="L764" s="327" t="s">
        <v>174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6">
        <v>43882</v>
      </c>
      <c r="B765" s="17" t="s">
        <v>237</v>
      </c>
      <c r="C765" s="17" t="s">
        <v>109</v>
      </c>
      <c r="D765" s="18">
        <v>3</v>
      </c>
      <c r="E765" s="19" t="s">
        <v>54</v>
      </c>
      <c r="F765" s="19">
        <v>25</v>
      </c>
      <c r="G765" s="19" t="s">
        <v>15</v>
      </c>
      <c r="H765" s="19">
        <f t="shared" si="7"/>
        <v>75</v>
      </c>
      <c r="I765" s="3"/>
      <c r="J765" s="19">
        <v>2</v>
      </c>
      <c r="K765" s="19">
        <v>2020</v>
      </c>
      <c r="L765" s="327" t="s">
        <v>174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6">
        <v>43882</v>
      </c>
      <c r="B766" s="17" t="s">
        <v>237</v>
      </c>
      <c r="C766" s="17" t="s">
        <v>60</v>
      </c>
      <c r="D766" s="18">
        <v>4</v>
      </c>
      <c r="E766" s="19" t="s">
        <v>22</v>
      </c>
      <c r="F766" s="19">
        <v>5</v>
      </c>
      <c r="G766" s="19" t="s">
        <v>15</v>
      </c>
      <c r="H766" s="19">
        <f t="shared" si="7"/>
        <v>20</v>
      </c>
      <c r="I766" s="3"/>
      <c r="J766" s="19">
        <v>2</v>
      </c>
      <c r="K766" s="19">
        <v>2020</v>
      </c>
      <c r="L766" s="327" t="s">
        <v>174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6">
        <v>43882</v>
      </c>
      <c r="B767" s="17" t="s">
        <v>237</v>
      </c>
      <c r="C767" s="17" t="s">
        <v>106</v>
      </c>
      <c r="D767" s="18">
        <v>1</v>
      </c>
      <c r="E767" s="19" t="s">
        <v>58</v>
      </c>
      <c r="F767" s="19">
        <v>1</v>
      </c>
      <c r="G767" s="19" t="s">
        <v>58</v>
      </c>
      <c r="H767" s="19">
        <v>1</v>
      </c>
      <c r="I767" s="3"/>
      <c r="J767" s="19">
        <v>2</v>
      </c>
      <c r="K767" s="19">
        <v>2020</v>
      </c>
      <c r="L767" s="327" t="s">
        <v>174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6">
        <v>43881</v>
      </c>
      <c r="B768" s="17" t="s">
        <v>77</v>
      </c>
      <c r="C768" s="17" t="s">
        <v>17</v>
      </c>
      <c r="D768" s="18">
        <v>6</v>
      </c>
      <c r="E768" s="19" t="s">
        <v>14</v>
      </c>
      <c r="F768" s="19">
        <v>220</v>
      </c>
      <c r="G768" s="19" t="s">
        <v>15</v>
      </c>
      <c r="H768" s="19">
        <f t="shared" si="7"/>
        <v>1320</v>
      </c>
      <c r="I768" s="3"/>
      <c r="J768" s="19">
        <v>2</v>
      </c>
      <c r="K768" s="19">
        <v>2020</v>
      </c>
      <c r="L768" s="327" t="s">
        <v>174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6">
        <v>43881</v>
      </c>
      <c r="B769" s="17" t="s">
        <v>77</v>
      </c>
      <c r="C769" s="17" t="s">
        <v>284</v>
      </c>
      <c r="D769" s="18">
        <v>2</v>
      </c>
      <c r="E769" s="19" t="s">
        <v>14</v>
      </c>
      <c r="F769" s="19">
        <v>220</v>
      </c>
      <c r="G769" s="19" t="s">
        <v>15</v>
      </c>
      <c r="H769" s="19">
        <f t="shared" si="7"/>
        <v>440</v>
      </c>
      <c r="I769" s="3"/>
      <c r="J769" s="19">
        <v>2</v>
      </c>
      <c r="K769" s="19">
        <v>2020</v>
      </c>
      <c r="L769" s="327" t="s">
        <v>174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6">
        <v>43881</v>
      </c>
      <c r="B770" s="17" t="s">
        <v>77</v>
      </c>
      <c r="C770" s="17" t="s">
        <v>18</v>
      </c>
      <c r="D770" s="18">
        <v>3</v>
      </c>
      <c r="E770" s="19" t="s">
        <v>19</v>
      </c>
      <c r="F770" s="19">
        <v>30</v>
      </c>
      <c r="G770" s="19" t="s">
        <v>15</v>
      </c>
      <c r="H770" s="19">
        <f t="shared" si="7"/>
        <v>90</v>
      </c>
      <c r="I770" s="3"/>
      <c r="J770" s="19">
        <v>2</v>
      </c>
      <c r="K770" s="19">
        <v>2020</v>
      </c>
      <c r="L770" s="327" t="s">
        <v>174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6">
        <v>43880</v>
      </c>
      <c r="B771" s="17" t="s">
        <v>64</v>
      </c>
      <c r="C771" s="17" t="s">
        <v>18</v>
      </c>
      <c r="D771" s="18">
        <v>20</v>
      </c>
      <c r="E771" s="19" t="s">
        <v>19</v>
      </c>
      <c r="F771" s="19">
        <v>53.7</v>
      </c>
      <c r="G771" s="19" t="s">
        <v>15</v>
      </c>
      <c r="H771" s="19">
        <f t="shared" si="7"/>
        <v>1074</v>
      </c>
      <c r="I771" s="3"/>
      <c r="J771" s="19">
        <v>2</v>
      </c>
      <c r="K771" s="19">
        <v>2020</v>
      </c>
      <c r="L771" s="327" t="s">
        <v>174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6">
        <v>43880</v>
      </c>
      <c r="B772" s="17" t="s">
        <v>59</v>
      </c>
      <c r="C772" s="17" t="s">
        <v>18</v>
      </c>
      <c r="D772" s="18">
        <v>25</v>
      </c>
      <c r="E772" s="19" t="s">
        <v>19</v>
      </c>
      <c r="F772" s="19">
        <v>74</v>
      </c>
      <c r="G772" s="19" t="s">
        <v>15</v>
      </c>
      <c r="H772" s="19">
        <f t="shared" si="7"/>
        <v>1850</v>
      </c>
      <c r="I772" s="3"/>
      <c r="J772" s="19">
        <v>2</v>
      </c>
      <c r="K772" s="19">
        <v>2020</v>
      </c>
      <c r="L772" s="327" t="s">
        <v>174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6">
        <v>43882</v>
      </c>
      <c r="B773" s="17" t="s">
        <v>157</v>
      </c>
      <c r="C773" s="17" t="s">
        <v>35</v>
      </c>
      <c r="D773" s="18">
        <v>3</v>
      </c>
      <c r="E773" s="19" t="s">
        <v>14</v>
      </c>
      <c r="F773" s="19">
        <v>220</v>
      </c>
      <c r="G773" s="19" t="s">
        <v>15</v>
      </c>
      <c r="H773" s="19">
        <f t="shared" si="7"/>
        <v>660</v>
      </c>
      <c r="I773" s="3"/>
      <c r="J773" s="19">
        <v>2</v>
      </c>
      <c r="K773" s="19">
        <v>2020</v>
      </c>
      <c r="L773" s="327" t="s">
        <v>174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6">
        <v>43882</v>
      </c>
      <c r="B774" s="17" t="s">
        <v>157</v>
      </c>
      <c r="C774" s="17" t="s">
        <v>284</v>
      </c>
      <c r="D774" s="18">
        <v>1</v>
      </c>
      <c r="E774" s="19" t="s">
        <v>14</v>
      </c>
      <c r="F774" s="19">
        <v>220</v>
      </c>
      <c r="G774" s="19" t="s">
        <v>15</v>
      </c>
      <c r="H774" s="19">
        <f t="shared" si="7"/>
        <v>220</v>
      </c>
      <c r="I774" s="3"/>
      <c r="J774" s="19">
        <v>2</v>
      </c>
      <c r="K774" s="19">
        <v>2020</v>
      </c>
      <c r="L774" s="327" t="s">
        <v>174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6">
        <v>43882</v>
      </c>
      <c r="B775" s="17" t="s">
        <v>157</v>
      </c>
      <c r="C775" s="17" t="s">
        <v>18</v>
      </c>
      <c r="D775" s="18">
        <v>3</v>
      </c>
      <c r="E775" s="19" t="s">
        <v>19</v>
      </c>
      <c r="F775" s="19">
        <v>53.7</v>
      </c>
      <c r="G775" s="19" t="s">
        <v>15</v>
      </c>
      <c r="H775" s="19">
        <f t="shared" si="7"/>
        <v>161.10000000000002</v>
      </c>
      <c r="I775" s="3"/>
      <c r="J775" s="19">
        <v>2</v>
      </c>
      <c r="K775" s="19">
        <v>2020</v>
      </c>
      <c r="L775" s="327" t="s">
        <v>174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6">
        <v>43882</v>
      </c>
      <c r="B776" s="17" t="s">
        <v>157</v>
      </c>
      <c r="C776" s="17" t="s">
        <v>227</v>
      </c>
      <c r="D776" s="18">
        <v>1</v>
      </c>
      <c r="E776" s="19" t="s">
        <v>54</v>
      </c>
      <c r="F776" s="19">
        <v>20</v>
      </c>
      <c r="G776" s="19" t="s">
        <v>15</v>
      </c>
      <c r="H776" s="19">
        <f t="shared" si="7"/>
        <v>20</v>
      </c>
      <c r="I776" s="3"/>
      <c r="J776" s="19">
        <v>2</v>
      </c>
      <c r="K776" s="19">
        <v>2020</v>
      </c>
      <c r="L776" s="327" t="s">
        <v>174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6">
        <v>43885</v>
      </c>
      <c r="B777" s="17" t="s">
        <v>68</v>
      </c>
      <c r="C777" s="17" t="s">
        <v>35</v>
      </c>
      <c r="D777" s="18">
        <v>4</v>
      </c>
      <c r="E777" s="19" t="s">
        <v>14</v>
      </c>
      <c r="F777" s="19">
        <v>220</v>
      </c>
      <c r="G777" s="19" t="s">
        <v>15</v>
      </c>
      <c r="H777" s="19">
        <f t="shared" si="7"/>
        <v>880</v>
      </c>
      <c r="I777" s="3"/>
      <c r="J777" s="19">
        <v>2</v>
      </c>
      <c r="K777" s="19">
        <v>2020</v>
      </c>
      <c r="L777" s="327" t="s">
        <v>174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6">
        <v>43885</v>
      </c>
      <c r="B778" s="17" t="s">
        <v>68</v>
      </c>
      <c r="C778" s="17" t="s">
        <v>18</v>
      </c>
      <c r="D778" s="18">
        <v>6</v>
      </c>
      <c r="E778" s="19" t="s">
        <v>19</v>
      </c>
      <c r="F778" s="19">
        <v>30</v>
      </c>
      <c r="G778" s="19" t="s">
        <v>15</v>
      </c>
      <c r="H778" s="19">
        <f t="shared" si="7"/>
        <v>180</v>
      </c>
      <c r="I778" s="3"/>
      <c r="J778" s="19">
        <v>2</v>
      </c>
      <c r="K778" s="19">
        <v>2020</v>
      </c>
      <c r="L778" s="327" t="s">
        <v>174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6">
        <v>43885</v>
      </c>
      <c r="B779" s="17" t="s">
        <v>68</v>
      </c>
      <c r="C779" s="17" t="s">
        <v>23</v>
      </c>
      <c r="D779" s="18">
        <v>5</v>
      </c>
      <c r="E779" s="19" t="s">
        <v>24</v>
      </c>
      <c r="F779" s="19">
        <v>25</v>
      </c>
      <c r="G779" s="19" t="s">
        <v>15</v>
      </c>
      <c r="H779" s="19">
        <f t="shared" si="7"/>
        <v>125</v>
      </c>
      <c r="I779" s="3"/>
      <c r="J779" s="19">
        <v>2</v>
      </c>
      <c r="K779" s="19">
        <v>2020</v>
      </c>
      <c r="L779" s="327" t="s">
        <v>174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6">
        <v>43885</v>
      </c>
      <c r="B780" s="17" t="s">
        <v>68</v>
      </c>
      <c r="C780" s="17" t="s">
        <v>41</v>
      </c>
      <c r="D780" s="18">
        <v>1</v>
      </c>
      <c r="E780" s="19" t="s">
        <v>24</v>
      </c>
      <c r="F780" s="19">
        <v>10</v>
      </c>
      <c r="G780" s="19" t="s">
        <v>15</v>
      </c>
      <c r="H780" s="19">
        <f t="shared" si="7"/>
        <v>10</v>
      </c>
      <c r="I780" s="3"/>
      <c r="J780" s="19">
        <v>2</v>
      </c>
      <c r="K780" s="19">
        <v>2020</v>
      </c>
      <c r="L780" s="327" t="s">
        <v>174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6">
        <v>43885</v>
      </c>
      <c r="B781" s="17" t="s">
        <v>68</v>
      </c>
      <c r="C781" s="17" t="s">
        <v>67</v>
      </c>
      <c r="D781" s="18">
        <v>1</v>
      </c>
      <c r="E781" s="19" t="s">
        <v>34</v>
      </c>
      <c r="F781" s="19">
        <v>20</v>
      </c>
      <c r="G781" s="19" t="s">
        <v>15</v>
      </c>
      <c r="H781" s="19">
        <f t="shared" si="7"/>
        <v>20</v>
      </c>
      <c r="I781" s="3"/>
      <c r="J781" s="19">
        <v>2</v>
      </c>
      <c r="K781" s="19">
        <v>2020</v>
      </c>
      <c r="L781" s="327" t="s">
        <v>174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6">
        <v>43885</v>
      </c>
      <c r="B782" s="17" t="s">
        <v>68</v>
      </c>
      <c r="C782" s="17" t="s">
        <v>135</v>
      </c>
      <c r="D782" s="18">
        <v>1</v>
      </c>
      <c r="E782" s="19" t="s">
        <v>43</v>
      </c>
      <c r="F782" s="19">
        <v>12</v>
      </c>
      <c r="G782" s="19" t="s">
        <v>218</v>
      </c>
      <c r="H782" s="19">
        <f t="shared" si="7"/>
        <v>12</v>
      </c>
      <c r="I782" s="3"/>
      <c r="J782" s="19">
        <v>2</v>
      </c>
      <c r="K782" s="19">
        <v>2020</v>
      </c>
      <c r="L782" s="327" t="s">
        <v>174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6">
        <v>43882</v>
      </c>
      <c r="B783" s="17" t="s">
        <v>61</v>
      </c>
      <c r="C783" s="17" t="s">
        <v>35</v>
      </c>
      <c r="D783" s="18">
        <v>2</v>
      </c>
      <c r="E783" s="19" t="s">
        <v>14</v>
      </c>
      <c r="F783" s="19">
        <v>220</v>
      </c>
      <c r="G783" s="19" t="s">
        <v>15</v>
      </c>
      <c r="H783" s="19">
        <f t="shared" si="7"/>
        <v>440</v>
      </c>
      <c r="I783" s="3"/>
      <c r="J783" s="19">
        <v>2</v>
      </c>
      <c r="K783" s="19">
        <v>2020</v>
      </c>
      <c r="L783" s="327" t="s">
        <v>174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6">
        <v>43882</v>
      </c>
      <c r="B784" s="17" t="s">
        <v>61</v>
      </c>
      <c r="C784" s="17" t="s">
        <v>18</v>
      </c>
      <c r="D784" s="18">
        <v>10</v>
      </c>
      <c r="E784" s="19" t="s">
        <v>19</v>
      </c>
      <c r="F784" s="19">
        <v>53.7</v>
      </c>
      <c r="G784" s="19" t="s">
        <v>15</v>
      </c>
      <c r="H784" s="19">
        <f t="shared" si="7"/>
        <v>537</v>
      </c>
      <c r="I784" s="3"/>
      <c r="J784" s="19">
        <v>2</v>
      </c>
      <c r="K784" s="19">
        <v>2020</v>
      </c>
      <c r="L784" s="327" t="s">
        <v>174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6">
        <v>43882</v>
      </c>
      <c r="B785" s="17" t="s">
        <v>61</v>
      </c>
      <c r="C785" s="17" t="s">
        <v>20</v>
      </c>
      <c r="D785" s="18">
        <v>5</v>
      </c>
      <c r="E785" s="19" t="s">
        <v>19</v>
      </c>
      <c r="F785" s="19">
        <v>54</v>
      </c>
      <c r="G785" s="19" t="s">
        <v>15</v>
      </c>
      <c r="H785" s="19">
        <f t="shared" si="7"/>
        <v>270</v>
      </c>
      <c r="I785" s="3"/>
      <c r="J785" s="19">
        <v>2</v>
      </c>
      <c r="K785" s="19">
        <v>2020</v>
      </c>
      <c r="L785" s="327" t="s">
        <v>174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6">
        <v>43878</v>
      </c>
      <c r="B786" s="17" t="s">
        <v>150</v>
      </c>
      <c r="C786" s="17" t="s">
        <v>100</v>
      </c>
      <c r="D786" s="18">
        <v>4</v>
      </c>
      <c r="E786" s="19" t="s">
        <v>14</v>
      </c>
      <c r="F786" s="19">
        <v>220</v>
      </c>
      <c r="G786" s="19" t="s">
        <v>15</v>
      </c>
      <c r="H786" s="19">
        <f t="shared" si="7"/>
        <v>880</v>
      </c>
      <c r="I786" s="3"/>
      <c r="J786" s="19">
        <v>2</v>
      </c>
      <c r="K786" s="19">
        <v>2020</v>
      </c>
      <c r="L786" s="327" t="s">
        <v>174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6">
        <v>43878</v>
      </c>
      <c r="B787" s="17" t="s">
        <v>150</v>
      </c>
      <c r="C787" s="17" t="s">
        <v>101</v>
      </c>
      <c r="D787" s="18">
        <v>5</v>
      </c>
      <c r="E787" s="19" t="s">
        <v>14</v>
      </c>
      <c r="F787" s="19">
        <v>250</v>
      </c>
      <c r="G787" s="19" t="s">
        <v>15</v>
      </c>
      <c r="H787" s="19">
        <f t="shared" ref="H787:H850" si="8">SUM(D787*F787)</f>
        <v>1250</v>
      </c>
      <c r="I787" s="3"/>
      <c r="J787" s="19">
        <v>2</v>
      </c>
      <c r="K787" s="19">
        <v>2020</v>
      </c>
      <c r="L787" s="327" t="s">
        <v>174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6">
        <v>43879</v>
      </c>
      <c r="B788" s="17" t="s">
        <v>59</v>
      </c>
      <c r="C788" s="17" t="s">
        <v>18</v>
      </c>
      <c r="D788" s="18">
        <v>15</v>
      </c>
      <c r="E788" s="19" t="s">
        <v>19</v>
      </c>
      <c r="F788" s="19">
        <v>60</v>
      </c>
      <c r="G788" s="19" t="s">
        <v>15</v>
      </c>
      <c r="H788" s="19">
        <f t="shared" si="8"/>
        <v>900</v>
      </c>
      <c r="I788" s="3"/>
      <c r="J788" s="19">
        <v>2</v>
      </c>
      <c r="K788" s="19">
        <v>2020</v>
      </c>
      <c r="L788" s="327" t="s">
        <v>174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6">
        <v>43885</v>
      </c>
      <c r="B789" s="17" t="s">
        <v>16</v>
      </c>
      <c r="C789" s="17" t="s">
        <v>17</v>
      </c>
      <c r="D789" s="18">
        <v>2</v>
      </c>
      <c r="E789" s="19" t="s">
        <v>14</v>
      </c>
      <c r="F789" s="19">
        <v>220</v>
      </c>
      <c r="G789" s="19" t="s">
        <v>15</v>
      </c>
      <c r="H789" s="19">
        <f t="shared" si="8"/>
        <v>440</v>
      </c>
      <c r="I789" s="3"/>
      <c r="J789" s="19">
        <v>2</v>
      </c>
      <c r="K789" s="19">
        <v>2020</v>
      </c>
      <c r="L789" s="327" t="s">
        <v>174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6">
        <v>43885</v>
      </c>
      <c r="B790" s="17" t="s">
        <v>16</v>
      </c>
      <c r="C790" s="17" t="s">
        <v>23</v>
      </c>
      <c r="D790" s="18">
        <v>5</v>
      </c>
      <c r="E790" s="19" t="s">
        <v>24</v>
      </c>
      <c r="F790" s="19">
        <v>25</v>
      </c>
      <c r="G790" s="19" t="s">
        <v>15</v>
      </c>
      <c r="H790" s="19">
        <f t="shared" si="8"/>
        <v>125</v>
      </c>
      <c r="I790" s="3"/>
      <c r="J790" s="19">
        <v>2</v>
      </c>
      <c r="K790" s="19">
        <v>2020</v>
      </c>
      <c r="L790" s="327" t="s">
        <v>174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6">
        <v>43885</v>
      </c>
      <c r="B791" s="17" t="s">
        <v>16</v>
      </c>
      <c r="C791" s="17" t="s">
        <v>67</v>
      </c>
      <c r="D791" s="18">
        <v>2</v>
      </c>
      <c r="E791" s="19" t="s">
        <v>22</v>
      </c>
      <c r="F791" s="19">
        <v>5</v>
      </c>
      <c r="G791" s="19" t="s">
        <v>15</v>
      </c>
      <c r="H791" s="19">
        <f t="shared" si="8"/>
        <v>10</v>
      </c>
      <c r="I791" s="3"/>
      <c r="J791" s="19">
        <v>2</v>
      </c>
      <c r="K791" s="19">
        <v>2020</v>
      </c>
      <c r="L791" s="327" t="s">
        <v>174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6">
        <v>43885</v>
      </c>
      <c r="B792" s="17" t="s">
        <v>16</v>
      </c>
      <c r="C792" s="17" t="s">
        <v>25</v>
      </c>
      <c r="D792" s="18">
        <v>2</v>
      </c>
      <c r="E792" s="19" t="s">
        <v>26</v>
      </c>
      <c r="F792" s="19">
        <v>1</v>
      </c>
      <c r="G792" s="19" t="s">
        <v>125</v>
      </c>
      <c r="H792" s="19">
        <f t="shared" si="8"/>
        <v>2</v>
      </c>
      <c r="I792" s="3"/>
      <c r="J792" s="19">
        <v>2</v>
      </c>
      <c r="K792" s="19">
        <v>2020</v>
      </c>
      <c r="L792" s="327" t="s">
        <v>174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6">
        <v>43885</v>
      </c>
      <c r="B793" s="17" t="s">
        <v>38</v>
      </c>
      <c r="C793" s="17" t="s">
        <v>39</v>
      </c>
      <c r="D793" s="18">
        <v>6</v>
      </c>
      <c r="E793" s="19" t="s">
        <v>14</v>
      </c>
      <c r="F793" s="19">
        <v>220</v>
      </c>
      <c r="G793" s="19" t="s">
        <v>15</v>
      </c>
      <c r="H793" s="19">
        <f t="shared" si="8"/>
        <v>1320</v>
      </c>
      <c r="I793" s="3"/>
      <c r="J793" s="19">
        <v>2</v>
      </c>
      <c r="K793" s="19">
        <v>2020</v>
      </c>
      <c r="L793" s="327" t="s">
        <v>174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6">
        <v>43885</v>
      </c>
      <c r="B794" s="17" t="s">
        <v>38</v>
      </c>
      <c r="C794" s="17" t="s">
        <v>18</v>
      </c>
      <c r="D794" s="18">
        <v>10</v>
      </c>
      <c r="E794" s="19" t="s">
        <v>19</v>
      </c>
      <c r="F794" s="19">
        <v>53.7</v>
      </c>
      <c r="G794" s="19" t="s">
        <v>15</v>
      </c>
      <c r="H794" s="19">
        <f t="shared" si="8"/>
        <v>537</v>
      </c>
      <c r="I794" s="3"/>
      <c r="J794" s="19">
        <v>2</v>
      </c>
      <c r="K794" s="19">
        <v>2020</v>
      </c>
      <c r="L794" s="327" t="s">
        <v>174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6">
        <v>43885</v>
      </c>
      <c r="B795" s="17" t="s">
        <v>38</v>
      </c>
      <c r="C795" s="17" t="s">
        <v>40</v>
      </c>
      <c r="D795" s="18">
        <v>2</v>
      </c>
      <c r="E795" s="19" t="s">
        <v>19</v>
      </c>
      <c r="F795" s="19">
        <v>54</v>
      </c>
      <c r="G795" s="19" t="s">
        <v>15</v>
      </c>
      <c r="H795" s="19">
        <f t="shared" si="8"/>
        <v>108</v>
      </c>
      <c r="I795" s="3"/>
      <c r="J795" s="19">
        <v>2</v>
      </c>
      <c r="K795" s="19">
        <v>2020</v>
      </c>
      <c r="L795" s="327" t="s">
        <v>174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6">
        <v>43885</v>
      </c>
      <c r="B796" s="17" t="s">
        <v>38</v>
      </c>
      <c r="C796" s="17" t="s">
        <v>44</v>
      </c>
      <c r="D796" s="18">
        <v>1</v>
      </c>
      <c r="E796" s="19" t="s">
        <v>43</v>
      </c>
      <c r="F796" s="19">
        <v>12</v>
      </c>
      <c r="G796" s="19" t="s">
        <v>15</v>
      </c>
      <c r="H796" s="19">
        <f t="shared" si="8"/>
        <v>12</v>
      </c>
      <c r="I796" s="3"/>
      <c r="J796" s="19">
        <v>2</v>
      </c>
      <c r="K796" s="19">
        <v>2020</v>
      </c>
      <c r="L796" s="327" t="s">
        <v>174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6">
        <v>43885</v>
      </c>
      <c r="B797" s="17" t="s">
        <v>38</v>
      </c>
      <c r="C797" s="17" t="s">
        <v>42</v>
      </c>
      <c r="D797" s="18">
        <v>1</v>
      </c>
      <c r="E797" s="19" t="s">
        <v>43</v>
      </c>
      <c r="F797" s="19">
        <v>12</v>
      </c>
      <c r="G797" s="19" t="s">
        <v>15</v>
      </c>
      <c r="H797" s="19">
        <f t="shared" si="8"/>
        <v>12</v>
      </c>
      <c r="I797" s="3"/>
      <c r="J797" s="19">
        <v>2</v>
      </c>
      <c r="K797" s="19">
        <v>2020</v>
      </c>
      <c r="L797" s="327" t="s">
        <v>174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6">
        <v>43886</v>
      </c>
      <c r="B798" s="17" t="s">
        <v>55</v>
      </c>
      <c r="C798" s="17" t="s">
        <v>17</v>
      </c>
      <c r="D798" s="18">
        <v>1</v>
      </c>
      <c r="E798" s="19" t="s">
        <v>14</v>
      </c>
      <c r="F798" s="19">
        <v>220</v>
      </c>
      <c r="G798" s="19" t="s">
        <v>15</v>
      </c>
      <c r="H798" s="19">
        <f t="shared" si="8"/>
        <v>220</v>
      </c>
      <c r="I798" s="3"/>
      <c r="J798" s="19">
        <v>2</v>
      </c>
      <c r="K798" s="19">
        <v>2020</v>
      </c>
      <c r="L798" s="327" t="s">
        <v>174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6">
        <v>43886</v>
      </c>
      <c r="B799" s="17" t="s">
        <v>55</v>
      </c>
      <c r="C799" s="190" t="s">
        <v>79</v>
      </c>
      <c r="D799" s="18">
        <v>1</v>
      </c>
      <c r="E799" s="19" t="s">
        <v>54</v>
      </c>
      <c r="F799" s="19">
        <v>25</v>
      </c>
      <c r="G799" s="19" t="s">
        <v>15</v>
      </c>
      <c r="H799" s="19">
        <f t="shared" si="8"/>
        <v>25</v>
      </c>
      <c r="I799" s="3"/>
      <c r="J799" s="19">
        <v>2</v>
      </c>
      <c r="K799" s="19">
        <v>2020</v>
      </c>
      <c r="L799" s="327" t="s">
        <v>174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6">
        <v>43886</v>
      </c>
      <c r="B800" s="17" t="s">
        <v>55</v>
      </c>
      <c r="C800" s="17" t="s">
        <v>106</v>
      </c>
      <c r="D800" s="18">
        <v>1</v>
      </c>
      <c r="E800" s="19" t="s">
        <v>58</v>
      </c>
      <c r="F800" s="19">
        <v>1</v>
      </c>
      <c r="G800" s="19" t="s">
        <v>58</v>
      </c>
      <c r="H800" s="19">
        <v>1</v>
      </c>
      <c r="I800" s="3"/>
      <c r="J800" s="19">
        <v>2</v>
      </c>
      <c r="K800" s="19">
        <v>2020</v>
      </c>
      <c r="L800" s="327" t="s">
        <v>174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6">
        <v>43887</v>
      </c>
      <c r="B801" s="17" t="s">
        <v>220</v>
      </c>
      <c r="C801" s="17" t="s">
        <v>219</v>
      </c>
      <c r="D801" s="18">
        <v>1</v>
      </c>
      <c r="E801" s="19" t="s">
        <v>14</v>
      </c>
      <c r="F801" s="19">
        <v>225</v>
      </c>
      <c r="G801" s="19" t="s">
        <v>15</v>
      </c>
      <c r="H801" s="19">
        <f t="shared" si="8"/>
        <v>225</v>
      </c>
      <c r="I801" s="3"/>
      <c r="J801" s="19">
        <v>2</v>
      </c>
      <c r="K801" s="19">
        <v>2020</v>
      </c>
      <c r="L801" s="327" t="s">
        <v>174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6">
        <v>43887</v>
      </c>
      <c r="B802" s="17" t="s">
        <v>220</v>
      </c>
      <c r="C802" s="17" t="s">
        <v>219</v>
      </c>
      <c r="D802" s="18">
        <v>1</v>
      </c>
      <c r="E802" s="19" t="s">
        <v>14</v>
      </c>
      <c r="F802" s="19">
        <v>222</v>
      </c>
      <c r="G802" s="19" t="s">
        <v>15</v>
      </c>
      <c r="H802" s="19">
        <f t="shared" si="8"/>
        <v>222</v>
      </c>
      <c r="I802" s="3"/>
      <c r="J802" s="19">
        <v>2</v>
      </c>
      <c r="K802" s="19">
        <v>2020</v>
      </c>
      <c r="L802" s="327" t="s">
        <v>174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6">
        <v>43887</v>
      </c>
      <c r="B803" s="17" t="s">
        <v>220</v>
      </c>
      <c r="C803" s="17" t="s">
        <v>18</v>
      </c>
      <c r="D803" s="18">
        <v>5</v>
      </c>
      <c r="E803" s="19" t="s">
        <v>19</v>
      </c>
      <c r="F803" s="19">
        <v>30</v>
      </c>
      <c r="G803" s="19" t="s">
        <v>15</v>
      </c>
      <c r="H803" s="19">
        <f t="shared" si="8"/>
        <v>150</v>
      </c>
      <c r="I803" s="3"/>
      <c r="J803" s="19">
        <v>2</v>
      </c>
      <c r="K803" s="19">
        <v>2020</v>
      </c>
      <c r="L803" s="327" t="s">
        <v>174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6">
        <v>43887</v>
      </c>
      <c r="B804" s="17" t="s">
        <v>220</v>
      </c>
      <c r="C804" s="17" t="s">
        <v>20</v>
      </c>
      <c r="D804" s="18">
        <v>1</v>
      </c>
      <c r="E804" s="19" t="s">
        <v>19</v>
      </c>
      <c r="F804" s="19">
        <v>30</v>
      </c>
      <c r="G804" s="19" t="s">
        <v>15</v>
      </c>
      <c r="H804" s="19">
        <f t="shared" si="8"/>
        <v>30</v>
      </c>
      <c r="I804" s="3"/>
      <c r="J804" s="19">
        <v>2</v>
      </c>
      <c r="K804" s="19">
        <v>2020</v>
      </c>
      <c r="L804" s="327" t="s">
        <v>174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6">
        <v>43886</v>
      </c>
      <c r="B805" s="17" t="s">
        <v>65</v>
      </c>
      <c r="C805" s="17" t="s">
        <v>66</v>
      </c>
      <c r="D805" s="18">
        <v>20</v>
      </c>
      <c r="E805" s="19" t="s">
        <v>19</v>
      </c>
      <c r="F805" s="19">
        <v>110</v>
      </c>
      <c r="G805" s="19" t="s">
        <v>31</v>
      </c>
      <c r="H805" s="19">
        <f t="shared" si="8"/>
        <v>2200</v>
      </c>
      <c r="I805" s="3"/>
      <c r="J805" s="19">
        <v>2</v>
      </c>
      <c r="K805" s="19">
        <v>2020</v>
      </c>
      <c r="L805" s="327" t="s">
        <v>174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6">
        <v>43888</v>
      </c>
      <c r="B806" s="17" t="s">
        <v>246</v>
      </c>
      <c r="C806" s="17" t="s">
        <v>101</v>
      </c>
      <c r="D806" s="18">
        <v>2</v>
      </c>
      <c r="E806" s="19" t="s">
        <v>14</v>
      </c>
      <c r="F806" s="19">
        <v>250</v>
      </c>
      <c r="G806" s="19" t="s">
        <v>15</v>
      </c>
      <c r="H806" s="19">
        <f t="shared" si="8"/>
        <v>500</v>
      </c>
      <c r="I806" s="3"/>
      <c r="J806" s="19">
        <v>2</v>
      </c>
      <c r="K806" s="19">
        <v>2020</v>
      </c>
      <c r="L806" s="327" t="s">
        <v>174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6">
        <v>43888</v>
      </c>
      <c r="B807" s="17" t="s">
        <v>246</v>
      </c>
      <c r="C807" s="17" t="s">
        <v>106</v>
      </c>
      <c r="D807" s="18">
        <v>1</v>
      </c>
      <c r="E807" s="19" t="s">
        <v>58</v>
      </c>
      <c r="F807" s="19">
        <v>1</v>
      </c>
      <c r="G807" s="19" t="s">
        <v>58</v>
      </c>
      <c r="H807" s="19">
        <f t="shared" si="8"/>
        <v>1</v>
      </c>
      <c r="I807" s="3"/>
      <c r="J807" s="19">
        <v>2</v>
      </c>
      <c r="K807" s="19">
        <v>2020</v>
      </c>
      <c r="L807" s="327" t="s">
        <v>174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6">
        <v>43878</v>
      </c>
      <c r="B808" s="17" t="s">
        <v>150</v>
      </c>
      <c r="C808" s="17" t="s">
        <v>101</v>
      </c>
      <c r="D808" s="18">
        <v>5</v>
      </c>
      <c r="E808" s="19" t="s">
        <v>14</v>
      </c>
      <c r="F808" s="19">
        <v>250</v>
      </c>
      <c r="G808" s="19" t="s">
        <v>15</v>
      </c>
      <c r="H808" s="19">
        <f t="shared" si="8"/>
        <v>1250</v>
      </c>
      <c r="I808" s="3"/>
      <c r="J808" s="19">
        <v>2</v>
      </c>
      <c r="K808" s="19">
        <v>2020</v>
      </c>
      <c r="L808" s="327" t="s">
        <v>174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6">
        <v>43889</v>
      </c>
      <c r="B809" s="17" t="s">
        <v>247</v>
      </c>
      <c r="C809" s="17" t="s">
        <v>41</v>
      </c>
      <c r="D809" s="18">
        <v>4</v>
      </c>
      <c r="E809" s="19" t="s">
        <v>24</v>
      </c>
      <c r="F809" s="19">
        <v>10</v>
      </c>
      <c r="G809" s="19" t="s">
        <v>15</v>
      </c>
      <c r="H809" s="19">
        <f t="shared" si="8"/>
        <v>40</v>
      </c>
      <c r="I809" s="3"/>
      <c r="J809" s="19">
        <v>2</v>
      </c>
      <c r="K809" s="19">
        <v>2020</v>
      </c>
      <c r="L809" s="327" t="s">
        <v>174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6">
        <v>43889</v>
      </c>
      <c r="B810" s="8" t="s">
        <v>289</v>
      </c>
      <c r="C810" s="17" t="s">
        <v>53</v>
      </c>
      <c r="D810" s="18">
        <v>15</v>
      </c>
      <c r="E810" s="19" t="s">
        <v>54</v>
      </c>
      <c r="F810" s="19">
        <v>20</v>
      </c>
      <c r="G810" s="19" t="s">
        <v>15</v>
      </c>
      <c r="H810" s="19">
        <f t="shared" si="8"/>
        <v>300</v>
      </c>
      <c r="I810" s="3"/>
      <c r="J810" s="19">
        <v>2</v>
      </c>
      <c r="K810" s="19">
        <v>2020</v>
      </c>
      <c r="L810" s="327" t="s">
        <v>174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6">
        <v>43889</v>
      </c>
      <c r="B811" s="8" t="s">
        <v>289</v>
      </c>
      <c r="C811" s="17" t="s">
        <v>106</v>
      </c>
      <c r="D811" s="18">
        <v>1</v>
      </c>
      <c r="E811" s="19" t="s">
        <v>58</v>
      </c>
      <c r="F811" s="19">
        <v>1</v>
      </c>
      <c r="G811" s="19" t="s">
        <v>58</v>
      </c>
      <c r="H811" s="19">
        <f t="shared" si="8"/>
        <v>1</v>
      </c>
      <c r="I811" s="3"/>
      <c r="J811" s="19">
        <v>2</v>
      </c>
      <c r="K811" s="19">
        <v>2020</v>
      </c>
      <c r="L811" s="327" t="s">
        <v>174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6">
        <v>43889</v>
      </c>
      <c r="B812" s="17" t="s">
        <v>248</v>
      </c>
      <c r="C812" s="17" t="s">
        <v>249</v>
      </c>
      <c r="D812" s="18">
        <v>5</v>
      </c>
      <c r="E812" s="19" t="s">
        <v>54</v>
      </c>
      <c r="F812" s="19">
        <v>30</v>
      </c>
      <c r="G812" s="19" t="s">
        <v>15</v>
      </c>
      <c r="H812" s="19">
        <f t="shared" si="8"/>
        <v>150</v>
      </c>
      <c r="I812" s="3"/>
      <c r="J812" s="19">
        <v>2</v>
      </c>
      <c r="K812" s="19">
        <v>2020</v>
      </c>
      <c r="L812" s="327" t="s">
        <v>174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6">
        <v>43889</v>
      </c>
      <c r="B813" s="17" t="s">
        <v>16</v>
      </c>
      <c r="C813" s="17" t="s">
        <v>17</v>
      </c>
      <c r="D813" s="18">
        <v>3</v>
      </c>
      <c r="E813" s="19" t="s">
        <v>14</v>
      </c>
      <c r="F813" s="19">
        <v>220</v>
      </c>
      <c r="G813" s="19" t="s">
        <v>15</v>
      </c>
      <c r="H813" s="19">
        <f t="shared" si="8"/>
        <v>660</v>
      </c>
      <c r="I813" s="3"/>
      <c r="J813" s="19">
        <v>2</v>
      </c>
      <c r="K813" s="19">
        <v>2020</v>
      </c>
      <c r="L813" s="327" t="s">
        <v>174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6">
        <v>43889</v>
      </c>
      <c r="B814" s="17" t="s">
        <v>16</v>
      </c>
      <c r="C814" s="17" t="s">
        <v>23</v>
      </c>
      <c r="D814" s="18">
        <v>10</v>
      </c>
      <c r="E814" s="19" t="s">
        <v>24</v>
      </c>
      <c r="F814" s="19">
        <v>25</v>
      </c>
      <c r="G814" s="19" t="s">
        <v>15</v>
      </c>
      <c r="H814" s="19">
        <f t="shared" si="8"/>
        <v>250</v>
      </c>
      <c r="I814" s="3"/>
      <c r="J814" s="19">
        <v>2</v>
      </c>
      <c r="K814" s="19">
        <v>2020</v>
      </c>
      <c r="L814" s="327" t="s">
        <v>174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6">
        <v>43889</v>
      </c>
      <c r="B815" s="17" t="s">
        <v>16</v>
      </c>
      <c r="C815" s="17" t="s">
        <v>67</v>
      </c>
      <c r="D815" s="18">
        <v>1</v>
      </c>
      <c r="E815" s="19" t="s">
        <v>22</v>
      </c>
      <c r="F815" s="19">
        <v>5</v>
      </c>
      <c r="G815" s="19" t="s">
        <v>15</v>
      </c>
      <c r="H815" s="19">
        <f t="shared" si="8"/>
        <v>5</v>
      </c>
      <c r="I815" s="3"/>
      <c r="J815" s="19">
        <v>2</v>
      </c>
      <c r="K815" s="19">
        <v>2020</v>
      </c>
      <c r="L815" s="327" t="s">
        <v>174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6">
        <v>43889</v>
      </c>
      <c r="B816" s="17" t="s">
        <v>250</v>
      </c>
      <c r="C816" s="17" t="s">
        <v>78</v>
      </c>
      <c r="D816" s="18">
        <v>20</v>
      </c>
      <c r="E816" s="19" t="s">
        <v>54</v>
      </c>
      <c r="F816" s="19">
        <v>20</v>
      </c>
      <c r="G816" s="19" t="s">
        <v>15</v>
      </c>
      <c r="H816" s="19">
        <f t="shared" si="8"/>
        <v>400</v>
      </c>
      <c r="I816" s="3"/>
      <c r="J816" s="19">
        <v>2</v>
      </c>
      <c r="K816" s="19">
        <v>2020</v>
      </c>
      <c r="L816" s="327" t="s">
        <v>174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6">
        <v>43983</v>
      </c>
      <c r="B817" s="17" t="s">
        <v>64</v>
      </c>
      <c r="C817" s="17" t="s">
        <v>33</v>
      </c>
      <c r="D817" s="18">
        <v>7</v>
      </c>
      <c r="E817" s="19" t="s">
        <v>14</v>
      </c>
      <c r="F817" s="19">
        <v>225</v>
      </c>
      <c r="G817" s="19" t="s">
        <v>15</v>
      </c>
      <c r="H817" s="19">
        <f t="shared" si="8"/>
        <v>1575</v>
      </c>
      <c r="I817" s="3"/>
      <c r="J817" s="19">
        <v>6</v>
      </c>
      <c r="K817" s="19">
        <v>2020</v>
      </c>
      <c r="L817" s="8" t="s">
        <v>174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6">
        <v>43983</v>
      </c>
      <c r="B818" s="17" t="s">
        <v>64</v>
      </c>
      <c r="C818" s="17" t="s">
        <v>60</v>
      </c>
      <c r="D818" s="18">
        <v>5</v>
      </c>
      <c r="E818" s="19" t="s">
        <v>22</v>
      </c>
      <c r="F818" s="19">
        <v>5</v>
      </c>
      <c r="G818" s="19" t="s">
        <v>15</v>
      </c>
      <c r="H818" s="19">
        <f t="shared" si="8"/>
        <v>25</v>
      </c>
      <c r="I818" s="3"/>
      <c r="J818" s="19">
        <v>6</v>
      </c>
      <c r="K818" s="19">
        <v>2020</v>
      </c>
      <c r="L818" s="8" t="s">
        <v>174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6">
        <v>43983</v>
      </c>
      <c r="B819" s="17" t="s">
        <v>147</v>
      </c>
      <c r="C819" s="17" t="s">
        <v>39</v>
      </c>
      <c r="D819" s="18">
        <v>2</v>
      </c>
      <c r="E819" s="19" t="s">
        <v>14</v>
      </c>
      <c r="F819" s="19">
        <v>220</v>
      </c>
      <c r="G819" s="19" t="s">
        <v>15</v>
      </c>
      <c r="H819" s="19">
        <f t="shared" si="8"/>
        <v>440</v>
      </c>
      <c r="I819" s="3"/>
      <c r="J819" s="19">
        <v>6</v>
      </c>
      <c r="K819" s="19">
        <v>2020</v>
      </c>
      <c r="L819" s="8" t="s">
        <v>174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6">
        <v>43983</v>
      </c>
      <c r="B820" s="17" t="s">
        <v>147</v>
      </c>
      <c r="C820" s="17" t="s">
        <v>18</v>
      </c>
      <c r="D820" s="18">
        <v>2</v>
      </c>
      <c r="E820" s="19" t="s">
        <v>19</v>
      </c>
      <c r="F820" s="19">
        <v>54</v>
      </c>
      <c r="G820" s="19" t="s">
        <v>15</v>
      </c>
      <c r="H820" s="19">
        <f t="shared" si="8"/>
        <v>108</v>
      </c>
      <c r="I820" s="3"/>
      <c r="J820" s="19">
        <v>6</v>
      </c>
      <c r="K820" s="19">
        <v>2020</v>
      </c>
      <c r="L820" s="8" t="s">
        <v>174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6">
        <v>43983</v>
      </c>
      <c r="B821" s="17" t="s">
        <v>147</v>
      </c>
      <c r="C821" s="17" t="s">
        <v>67</v>
      </c>
      <c r="D821" s="18">
        <v>2</v>
      </c>
      <c r="E821" s="19" t="s">
        <v>34</v>
      </c>
      <c r="F821" s="19">
        <v>20</v>
      </c>
      <c r="G821" s="19" t="s">
        <v>15</v>
      </c>
      <c r="H821" s="19">
        <f t="shared" si="8"/>
        <v>40</v>
      </c>
      <c r="I821" s="3"/>
      <c r="J821" s="19">
        <v>6</v>
      </c>
      <c r="K821" s="19">
        <v>2020</v>
      </c>
      <c r="L821" s="8" t="s">
        <v>174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6">
        <v>43983</v>
      </c>
      <c r="B822" s="17" t="s">
        <v>147</v>
      </c>
      <c r="C822" s="17" t="s">
        <v>151</v>
      </c>
      <c r="D822" s="18">
        <v>5</v>
      </c>
      <c r="E822" s="19" t="s">
        <v>54</v>
      </c>
      <c r="F822" s="19">
        <v>22</v>
      </c>
      <c r="G822" s="19" t="s">
        <v>15</v>
      </c>
      <c r="H822" s="19">
        <f t="shared" si="8"/>
        <v>110</v>
      </c>
      <c r="I822" s="3"/>
      <c r="J822" s="19">
        <v>6</v>
      </c>
      <c r="K822" s="19">
        <v>2020</v>
      </c>
      <c r="L822" s="8" t="s">
        <v>174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6">
        <v>43983</v>
      </c>
      <c r="B823" s="17" t="s">
        <v>254</v>
      </c>
      <c r="C823" s="17" t="s">
        <v>255</v>
      </c>
      <c r="D823" s="18">
        <v>1</v>
      </c>
      <c r="E823" s="19" t="s">
        <v>14</v>
      </c>
      <c r="F823" s="19">
        <v>135</v>
      </c>
      <c r="G823" s="19" t="s">
        <v>15</v>
      </c>
      <c r="H823" s="19">
        <f t="shared" si="8"/>
        <v>135</v>
      </c>
      <c r="I823" s="3"/>
      <c r="J823" s="19">
        <v>6</v>
      </c>
      <c r="K823" s="19">
        <v>2020</v>
      </c>
      <c r="L823" s="8" t="s">
        <v>174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6">
        <v>43983</v>
      </c>
      <c r="B824" s="17" t="s">
        <v>72</v>
      </c>
      <c r="C824" s="17" t="s">
        <v>256</v>
      </c>
      <c r="D824" s="18">
        <v>2</v>
      </c>
      <c r="E824" s="19" t="s">
        <v>14</v>
      </c>
      <c r="F824" s="19">
        <v>190</v>
      </c>
      <c r="G824" s="19" t="s">
        <v>15</v>
      </c>
      <c r="H824" s="19">
        <f t="shared" si="8"/>
        <v>380</v>
      </c>
      <c r="I824" s="3"/>
      <c r="J824" s="19">
        <v>6</v>
      </c>
      <c r="K824" s="19">
        <v>2020</v>
      </c>
      <c r="L824" s="8" t="s">
        <v>174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6">
        <v>43984</v>
      </c>
      <c r="B825" s="17" t="s">
        <v>68</v>
      </c>
      <c r="C825" s="17" t="s">
        <v>33</v>
      </c>
      <c r="D825" s="18">
        <v>1</v>
      </c>
      <c r="E825" s="19" t="s">
        <v>14</v>
      </c>
      <c r="F825" s="19">
        <v>225</v>
      </c>
      <c r="G825" s="19" t="s">
        <v>15</v>
      </c>
      <c r="H825" s="19">
        <f t="shared" si="8"/>
        <v>225</v>
      </c>
      <c r="I825" s="3"/>
      <c r="J825" s="19">
        <v>6</v>
      </c>
      <c r="K825" s="19">
        <v>2020</v>
      </c>
      <c r="L825" s="8" t="s">
        <v>174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6">
        <v>43984</v>
      </c>
      <c r="B826" s="17" t="s">
        <v>68</v>
      </c>
      <c r="C826" s="17" t="s">
        <v>18</v>
      </c>
      <c r="D826" s="18">
        <v>6</v>
      </c>
      <c r="E826" s="19" t="s">
        <v>19</v>
      </c>
      <c r="F826" s="19">
        <v>30</v>
      </c>
      <c r="G826" s="19" t="s">
        <v>15</v>
      </c>
      <c r="H826" s="19">
        <f t="shared" si="8"/>
        <v>180</v>
      </c>
      <c r="I826" s="3"/>
      <c r="J826" s="19">
        <v>6</v>
      </c>
      <c r="K826" s="19">
        <v>2020</v>
      </c>
      <c r="L826" s="8" t="s">
        <v>174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6">
        <v>43984</v>
      </c>
      <c r="B827" s="17" t="s">
        <v>68</v>
      </c>
      <c r="C827" s="17" t="s">
        <v>23</v>
      </c>
      <c r="D827" s="18">
        <v>8</v>
      </c>
      <c r="E827" s="19" t="s">
        <v>24</v>
      </c>
      <c r="F827" s="19">
        <v>25</v>
      </c>
      <c r="G827" s="19" t="s">
        <v>15</v>
      </c>
      <c r="H827" s="19">
        <f t="shared" si="8"/>
        <v>200</v>
      </c>
      <c r="I827" s="3"/>
      <c r="J827" s="19">
        <v>6</v>
      </c>
      <c r="K827" s="19">
        <v>2020</v>
      </c>
      <c r="L827" s="8" t="s">
        <v>174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6">
        <v>43984</v>
      </c>
      <c r="B828" s="17" t="s">
        <v>68</v>
      </c>
      <c r="C828" s="17" t="s">
        <v>60</v>
      </c>
      <c r="D828" s="18">
        <v>2</v>
      </c>
      <c r="E828" s="19" t="s">
        <v>22</v>
      </c>
      <c r="F828" s="19">
        <v>5</v>
      </c>
      <c r="G828" s="19" t="s">
        <v>15</v>
      </c>
      <c r="H828" s="19">
        <f t="shared" si="8"/>
        <v>10</v>
      </c>
      <c r="I828" s="3"/>
      <c r="J828" s="19">
        <v>6</v>
      </c>
      <c r="K828" s="19">
        <v>2020</v>
      </c>
      <c r="L828" s="8" t="s">
        <v>174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6">
        <v>43984</v>
      </c>
      <c r="B829" s="17" t="s">
        <v>68</v>
      </c>
      <c r="C829" s="17" t="s">
        <v>135</v>
      </c>
      <c r="D829" s="18">
        <v>4</v>
      </c>
      <c r="E829" s="19" t="s">
        <v>43</v>
      </c>
      <c r="F829" s="19">
        <v>12</v>
      </c>
      <c r="G829" s="19" t="s">
        <v>218</v>
      </c>
      <c r="H829" s="19">
        <f t="shared" si="8"/>
        <v>48</v>
      </c>
      <c r="I829" s="3"/>
      <c r="J829" s="19">
        <v>6</v>
      </c>
      <c r="K829" s="19">
        <v>2020</v>
      </c>
      <c r="L829" s="8" t="s">
        <v>174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6">
        <v>43984</v>
      </c>
      <c r="B830" s="17" t="s">
        <v>16</v>
      </c>
      <c r="C830" s="17" t="s">
        <v>17</v>
      </c>
      <c r="D830" s="18">
        <v>3</v>
      </c>
      <c r="E830" s="19" t="s">
        <v>14</v>
      </c>
      <c r="F830" s="19">
        <v>220</v>
      </c>
      <c r="G830" s="19" t="s">
        <v>15</v>
      </c>
      <c r="H830" s="19">
        <f t="shared" si="8"/>
        <v>660</v>
      </c>
      <c r="I830" s="3"/>
      <c r="J830" s="19">
        <v>6</v>
      </c>
      <c r="K830" s="19">
        <v>2020</v>
      </c>
      <c r="L830" s="8" t="s">
        <v>174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6">
        <v>43984</v>
      </c>
      <c r="B831" s="17" t="s">
        <v>16</v>
      </c>
      <c r="C831" s="17" t="s">
        <v>18</v>
      </c>
      <c r="D831" s="18">
        <v>6</v>
      </c>
      <c r="E831" s="19" t="s">
        <v>19</v>
      </c>
      <c r="F831" s="19">
        <v>30</v>
      </c>
      <c r="G831" s="19" t="s">
        <v>15</v>
      </c>
      <c r="H831" s="19">
        <f t="shared" si="8"/>
        <v>180</v>
      </c>
      <c r="I831" s="3"/>
      <c r="J831" s="19">
        <v>6</v>
      </c>
      <c r="K831" s="19">
        <v>2020</v>
      </c>
      <c r="L831" s="8" t="s">
        <v>174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6">
        <v>43984</v>
      </c>
      <c r="B832" s="17" t="s">
        <v>16</v>
      </c>
      <c r="C832" s="17" t="s">
        <v>23</v>
      </c>
      <c r="D832" s="18">
        <v>10</v>
      </c>
      <c r="E832" s="19" t="s">
        <v>24</v>
      </c>
      <c r="F832" s="19">
        <v>25</v>
      </c>
      <c r="G832" s="19" t="s">
        <v>15</v>
      </c>
      <c r="H832" s="19">
        <f t="shared" si="8"/>
        <v>250</v>
      </c>
      <c r="I832" s="3"/>
      <c r="J832" s="19">
        <v>6</v>
      </c>
      <c r="K832" s="19">
        <v>2020</v>
      </c>
      <c r="L832" s="8" t="s">
        <v>174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6">
        <v>43984</v>
      </c>
      <c r="B833" s="17" t="s">
        <v>16</v>
      </c>
      <c r="C833" s="17" t="s">
        <v>67</v>
      </c>
      <c r="D833" s="18">
        <v>2</v>
      </c>
      <c r="E833" s="19" t="s">
        <v>22</v>
      </c>
      <c r="F833" s="19">
        <v>5</v>
      </c>
      <c r="G833" s="19" t="s">
        <v>15</v>
      </c>
      <c r="H833" s="19">
        <f t="shared" si="8"/>
        <v>10</v>
      </c>
      <c r="I833" s="3"/>
      <c r="J833" s="19">
        <v>6</v>
      </c>
      <c r="K833" s="19">
        <v>2020</v>
      </c>
      <c r="L833" s="8" t="s">
        <v>174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6">
        <v>43984</v>
      </c>
      <c r="B834" s="17" t="s">
        <v>16</v>
      </c>
      <c r="C834" s="17" t="s">
        <v>257</v>
      </c>
      <c r="D834" s="18">
        <v>1</v>
      </c>
      <c r="E834" s="19" t="s">
        <v>26</v>
      </c>
      <c r="F834" s="19">
        <v>1</v>
      </c>
      <c r="G834" s="19" t="s">
        <v>125</v>
      </c>
      <c r="H834" s="19">
        <f t="shared" si="8"/>
        <v>1</v>
      </c>
      <c r="I834" s="3"/>
      <c r="J834" s="19">
        <v>6</v>
      </c>
      <c r="K834" s="19">
        <v>2020</v>
      </c>
      <c r="L834" s="8" t="s">
        <v>174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6">
        <v>43984</v>
      </c>
      <c r="B835" s="17" t="s">
        <v>16</v>
      </c>
      <c r="C835" s="17" t="s">
        <v>216</v>
      </c>
      <c r="D835" s="18">
        <v>5</v>
      </c>
      <c r="E835" s="19" t="s">
        <v>218</v>
      </c>
      <c r="F835" s="19">
        <v>0</v>
      </c>
      <c r="G835" s="19" t="s">
        <v>218</v>
      </c>
      <c r="H835" s="19">
        <v>5</v>
      </c>
      <c r="I835" s="3"/>
      <c r="J835" s="19">
        <v>6</v>
      </c>
      <c r="K835" s="19">
        <v>2020</v>
      </c>
      <c r="L835" s="8" t="s">
        <v>174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6">
        <v>43984</v>
      </c>
      <c r="B836" s="17" t="s">
        <v>68</v>
      </c>
      <c r="C836" s="17" t="s">
        <v>33</v>
      </c>
      <c r="D836" s="18">
        <v>3</v>
      </c>
      <c r="E836" s="19" t="s">
        <v>14</v>
      </c>
      <c r="F836" s="19">
        <v>225</v>
      </c>
      <c r="G836" s="19" t="s">
        <v>15</v>
      </c>
      <c r="H836" s="19">
        <f t="shared" si="8"/>
        <v>675</v>
      </c>
      <c r="I836" s="3"/>
      <c r="J836" s="19">
        <v>6</v>
      </c>
      <c r="K836" s="19">
        <v>2020</v>
      </c>
      <c r="L836" s="8" t="s">
        <v>174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6">
        <v>43984</v>
      </c>
      <c r="B837" s="8" t="s">
        <v>289</v>
      </c>
      <c r="C837" s="17" t="s">
        <v>53</v>
      </c>
      <c r="D837" s="18">
        <v>9</v>
      </c>
      <c r="E837" s="19" t="s">
        <v>54</v>
      </c>
      <c r="F837" s="19">
        <v>20</v>
      </c>
      <c r="G837" s="19" t="s">
        <v>15</v>
      </c>
      <c r="H837" s="19">
        <f t="shared" si="8"/>
        <v>180</v>
      </c>
      <c r="I837" s="3"/>
      <c r="J837" s="19">
        <v>6</v>
      </c>
      <c r="K837" s="19">
        <v>2020</v>
      </c>
      <c r="L837" s="8" t="s">
        <v>174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6">
        <v>43984</v>
      </c>
      <c r="B838" s="17" t="s">
        <v>52</v>
      </c>
      <c r="C838" s="17" t="s">
        <v>53</v>
      </c>
      <c r="D838" s="18">
        <v>10</v>
      </c>
      <c r="E838" s="19" t="s">
        <v>54</v>
      </c>
      <c r="F838" s="19">
        <v>20</v>
      </c>
      <c r="G838" s="19" t="s">
        <v>15</v>
      </c>
      <c r="H838" s="19">
        <f t="shared" si="8"/>
        <v>200</v>
      </c>
      <c r="I838" s="3"/>
      <c r="J838" s="19">
        <v>6</v>
      </c>
      <c r="K838" s="19">
        <v>2020</v>
      </c>
      <c r="L838" s="8" t="s">
        <v>174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6">
        <v>43984</v>
      </c>
      <c r="B839" s="17" t="s">
        <v>77</v>
      </c>
      <c r="C839" s="17" t="s">
        <v>17</v>
      </c>
      <c r="D839" s="18">
        <v>4</v>
      </c>
      <c r="E839" s="19" t="s">
        <v>14</v>
      </c>
      <c r="F839" s="19">
        <v>220</v>
      </c>
      <c r="G839" s="19" t="s">
        <v>15</v>
      </c>
      <c r="H839" s="19">
        <f t="shared" si="8"/>
        <v>880</v>
      </c>
      <c r="I839" s="3"/>
      <c r="J839" s="19">
        <v>6</v>
      </c>
      <c r="K839" s="19">
        <v>2020</v>
      </c>
      <c r="L839" s="8" t="s">
        <v>174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6">
        <v>43984</v>
      </c>
      <c r="B840" s="17" t="s">
        <v>77</v>
      </c>
      <c r="C840" s="17" t="s">
        <v>284</v>
      </c>
      <c r="D840" s="18">
        <v>3</v>
      </c>
      <c r="E840" s="19" t="s">
        <v>14</v>
      </c>
      <c r="F840" s="19">
        <v>220</v>
      </c>
      <c r="G840" s="19" t="s">
        <v>15</v>
      </c>
      <c r="H840" s="19">
        <f t="shared" si="8"/>
        <v>660</v>
      </c>
      <c r="I840" s="3"/>
      <c r="J840" s="19">
        <v>6</v>
      </c>
      <c r="K840" s="19">
        <v>2020</v>
      </c>
      <c r="L840" s="8" t="s">
        <v>174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6">
        <v>43984</v>
      </c>
      <c r="B841" s="17" t="s">
        <v>77</v>
      </c>
      <c r="C841" s="17" t="s">
        <v>18</v>
      </c>
      <c r="D841" s="18">
        <v>4</v>
      </c>
      <c r="E841" s="19" t="s">
        <v>19</v>
      </c>
      <c r="F841" s="19">
        <v>30</v>
      </c>
      <c r="G841" s="19" t="s">
        <v>15</v>
      </c>
      <c r="H841" s="19">
        <f t="shared" si="8"/>
        <v>120</v>
      </c>
      <c r="I841" s="3"/>
      <c r="J841" s="19">
        <v>6</v>
      </c>
      <c r="K841" s="19">
        <v>2020</v>
      </c>
      <c r="L841" s="8" t="s">
        <v>174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6">
        <v>43984</v>
      </c>
      <c r="B842" s="17" t="s">
        <v>49</v>
      </c>
      <c r="C842" s="17" t="s">
        <v>121</v>
      </c>
      <c r="D842" s="18">
        <v>20</v>
      </c>
      <c r="E842" s="19" t="s">
        <v>19</v>
      </c>
      <c r="F842" s="19">
        <v>30</v>
      </c>
      <c r="G842" s="19" t="s">
        <v>15</v>
      </c>
      <c r="H842" s="19">
        <f t="shared" si="8"/>
        <v>600</v>
      </c>
      <c r="I842" s="3"/>
      <c r="J842" s="19">
        <v>6</v>
      </c>
      <c r="K842" s="19">
        <v>2020</v>
      </c>
      <c r="L842" s="8" t="s">
        <v>174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6">
        <v>43984</v>
      </c>
      <c r="B843" s="17" t="s">
        <v>77</v>
      </c>
      <c r="C843" s="17" t="s">
        <v>17</v>
      </c>
      <c r="D843" s="18">
        <v>7</v>
      </c>
      <c r="E843" s="19" t="s">
        <v>14</v>
      </c>
      <c r="F843" s="19">
        <v>220</v>
      </c>
      <c r="G843" s="19" t="s">
        <v>15</v>
      </c>
      <c r="H843" s="19">
        <f t="shared" si="8"/>
        <v>1540</v>
      </c>
      <c r="I843" s="3"/>
      <c r="J843" s="19">
        <v>6</v>
      </c>
      <c r="K843" s="19">
        <v>2020</v>
      </c>
      <c r="L843" s="8" t="s">
        <v>174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6">
        <v>43985</v>
      </c>
      <c r="B844" s="17" t="s">
        <v>77</v>
      </c>
      <c r="C844" s="17" t="s">
        <v>78</v>
      </c>
      <c r="D844" s="18">
        <v>4</v>
      </c>
      <c r="E844" s="19" t="s">
        <v>54</v>
      </c>
      <c r="F844" s="19">
        <v>20</v>
      </c>
      <c r="G844" s="19" t="s">
        <v>15</v>
      </c>
      <c r="H844" s="19">
        <f t="shared" si="8"/>
        <v>80</v>
      </c>
      <c r="I844" s="3"/>
      <c r="J844" s="19">
        <v>6</v>
      </c>
      <c r="K844" s="19">
        <v>2020</v>
      </c>
      <c r="L844" s="8" t="s">
        <v>174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6">
        <v>43984</v>
      </c>
      <c r="B845" s="17" t="s">
        <v>115</v>
      </c>
      <c r="C845" s="17" t="s">
        <v>17</v>
      </c>
      <c r="D845" s="18">
        <v>4</v>
      </c>
      <c r="E845" s="19" t="s">
        <v>14</v>
      </c>
      <c r="F845" s="19">
        <v>220</v>
      </c>
      <c r="G845" s="19" t="s">
        <v>15</v>
      </c>
      <c r="H845" s="19">
        <f t="shared" si="8"/>
        <v>880</v>
      </c>
      <c r="I845" s="3"/>
      <c r="J845" s="19">
        <v>6</v>
      </c>
      <c r="K845" s="19">
        <v>2020</v>
      </c>
      <c r="L845" s="8" t="s">
        <v>174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6">
        <v>43984</v>
      </c>
      <c r="B846" s="17" t="s">
        <v>115</v>
      </c>
      <c r="C846" s="17" t="s">
        <v>258</v>
      </c>
      <c r="D846" s="18">
        <v>1</v>
      </c>
      <c r="E846" s="19" t="s">
        <v>14</v>
      </c>
      <c r="F846" s="19">
        <v>225</v>
      </c>
      <c r="G846" s="19" t="s">
        <v>15</v>
      </c>
      <c r="H846" s="19">
        <f t="shared" si="8"/>
        <v>225</v>
      </c>
      <c r="I846" s="3"/>
      <c r="J846" s="19">
        <v>6</v>
      </c>
      <c r="K846" s="19">
        <v>2020</v>
      </c>
      <c r="L846" s="8" t="s">
        <v>174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6">
        <v>43984</v>
      </c>
      <c r="B847" s="17" t="s">
        <v>115</v>
      </c>
      <c r="C847" s="17" t="s">
        <v>18</v>
      </c>
      <c r="D847" s="18">
        <v>6</v>
      </c>
      <c r="E847" s="19" t="s">
        <v>19</v>
      </c>
      <c r="F847" s="19">
        <v>54</v>
      </c>
      <c r="G847" s="19" t="s">
        <v>15</v>
      </c>
      <c r="H847" s="19">
        <f t="shared" si="8"/>
        <v>324</v>
      </c>
      <c r="I847" s="3"/>
      <c r="J847" s="19">
        <v>6</v>
      </c>
      <c r="K847" s="19">
        <v>2020</v>
      </c>
      <c r="L847" s="8" t="s">
        <v>174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6">
        <v>43984</v>
      </c>
      <c r="B848" s="17" t="s">
        <v>115</v>
      </c>
      <c r="C848" s="17" t="s">
        <v>116</v>
      </c>
      <c r="D848" s="18">
        <v>3</v>
      </c>
      <c r="E848" s="19" t="s">
        <v>54</v>
      </c>
      <c r="F848" s="19">
        <v>20</v>
      </c>
      <c r="G848" s="19" t="s">
        <v>15</v>
      </c>
      <c r="H848" s="19">
        <f t="shared" si="8"/>
        <v>60</v>
      </c>
      <c r="I848" s="3"/>
      <c r="J848" s="19">
        <v>6</v>
      </c>
      <c r="K848" s="19">
        <v>2020</v>
      </c>
      <c r="L848" s="8" t="s">
        <v>174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6">
        <v>43984</v>
      </c>
      <c r="B849" s="17" t="s">
        <v>115</v>
      </c>
      <c r="C849" s="17" t="s">
        <v>78</v>
      </c>
      <c r="D849" s="18">
        <v>3</v>
      </c>
      <c r="E849" s="19" t="s">
        <v>54</v>
      </c>
      <c r="F849" s="19">
        <v>20</v>
      </c>
      <c r="G849" s="19" t="s">
        <v>15</v>
      </c>
      <c r="H849" s="19">
        <f t="shared" si="8"/>
        <v>60</v>
      </c>
      <c r="I849" s="3"/>
      <c r="J849" s="19">
        <v>6</v>
      </c>
      <c r="K849" s="19">
        <v>2020</v>
      </c>
      <c r="L849" s="8" t="s">
        <v>174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6">
        <v>43984</v>
      </c>
      <c r="B850" s="17" t="s">
        <v>115</v>
      </c>
      <c r="C850" s="17" t="s">
        <v>44</v>
      </c>
      <c r="D850" s="18">
        <v>5</v>
      </c>
      <c r="E850" s="19" t="s">
        <v>43</v>
      </c>
      <c r="F850" s="19">
        <v>12</v>
      </c>
      <c r="G850" s="19" t="s">
        <v>218</v>
      </c>
      <c r="H850" s="19">
        <f t="shared" si="8"/>
        <v>60</v>
      </c>
      <c r="I850" s="3"/>
      <c r="J850" s="19">
        <v>6</v>
      </c>
      <c r="K850" s="19">
        <v>2020</v>
      </c>
      <c r="L850" s="8" t="s">
        <v>174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6">
        <v>43984</v>
      </c>
      <c r="B851" s="17" t="s">
        <v>115</v>
      </c>
      <c r="C851" s="17" t="s">
        <v>42</v>
      </c>
      <c r="D851" s="18">
        <v>3</v>
      </c>
      <c r="E851" s="19" t="s">
        <v>43</v>
      </c>
      <c r="F851" s="19">
        <v>12</v>
      </c>
      <c r="G851" s="19" t="s">
        <v>218</v>
      </c>
      <c r="H851" s="19">
        <f t="shared" ref="H851:H914" si="9">SUM(D851*F851)</f>
        <v>36</v>
      </c>
      <c r="I851" s="3"/>
      <c r="J851" s="19">
        <v>6</v>
      </c>
      <c r="K851" s="19">
        <v>2020</v>
      </c>
      <c r="L851" s="8" t="s">
        <v>174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6">
        <v>43987</v>
      </c>
      <c r="B852" s="17" t="s">
        <v>38</v>
      </c>
      <c r="C852" s="17" t="s">
        <v>39</v>
      </c>
      <c r="D852" s="18">
        <v>2</v>
      </c>
      <c r="E852" s="19" t="s">
        <v>14</v>
      </c>
      <c r="F852" s="19">
        <v>220</v>
      </c>
      <c r="G852" s="19" t="s">
        <v>15</v>
      </c>
      <c r="H852" s="19">
        <f t="shared" si="9"/>
        <v>440</v>
      </c>
      <c r="I852" s="3"/>
      <c r="J852" s="19">
        <v>6</v>
      </c>
      <c r="K852" s="19">
        <v>2020</v>
      </c>
      <c r="L852" s="8" t="s">
        <v>174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6">
        <v>43991</v>
      </c>
      <c r="B853" s="17" t="s">
        <v>162</v>
      </c>
      <c r="C853" s="17" t="s">
        <v>101</v>
      </c>
      <c r="D853" s="18">
        <v>1</v>
      </c>
      <c r="E853" s="19" t="s">
        <v>14</v>
      </c>
      <c r="F853" s="19">
        <v>220</v>
      </c>
      <c r="G853" s="19" t="s">
        <v>15</v>
      </c>
      <c r="H853" s="19">
        <f t="shared" si="9"/>
        <v>220</v>
      </c>
      <c r="I853" s="3"/>
      <c r="J853" s="19">
        <v>6</v>
      </c>
      <c r="K853" s="19">
        <v>2020</v>
      </c>
      <c r="L853" s="8" t="s">
        <v>174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6">
        <v>43991</v>
      </c>
      <c r="B854" s="17" t="s">
        <v>162</v>
      </c>
      <c r="C854" s="17" t="s">
        <v>259</v>
      </c>
      <c r="D854" s="18">
        <v>1</v>
      </c>
      <c r="E854" s="19" t="s">
        <v>14</v>
      </c>
      <c r="F854" s="19">
        <v>220</v>
      </c>
      <c r="G854" s="19" t="s">
        <v>15</v>
      </c>
      <c r="H854" s="19">
        <f t="shared" si="9"/>
        <v>220</v>
      </c>
      <c r="I854" s="3"/>
      <c r="J854" s="19">
        <v>6</v>
      </c>
      <c r="K854" s="19">
        <v>2020</v>
      </c>
      <c r="L854" s="8" t="s">
        <v>174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6">
        <v>43991</v>
      </c>
      <c r="B855" s="17" t="s">
        <v>160</v>
      </c>
      <c r="C855" s="17" t="s">
        <v>284</v>
      </c>
      <c r="D855" s="18">
        <v>3</v>
      </c>
      <c r="E855" s="19" t="s">
        <v>14</v>
      </c>
      <c r="F855" s="19">
        <v>220</v>
      </c>
      <c r="G855" s="19" t="s">
        <v>15</v>
      </c>
      <c r="H855" s="19">
        <f t="shared" si="9"/>
        <v>660</v>
      </c>
      <c r="I855" s="3"/>
      <c r="J855" s="19">
        <v>6</v>
      </c>
      <c r="K855" s="19">
        <v>2020</v>
      </c>
      <c r="L855" s="8" t="s">
        <v>174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6">
        <v>43991</v>
      </c>
      <c r="B856" s="17" t="s">
        <v>160</v>
      </c>
      <c r="C856" s="17" t="s">
        <v>284</v>
      </c>
      <c r="D856" s="18">
        <v>1</v>
      </c>
      <c r="E856" s="19" t="s">
        <v>14</v>
      </c>
      <c r="F856" s="19">
        <v>220</v>
      </c>
      <c r="G856" s="19" t="s">
        <v>15</v>
      </c>
      <c r="H856" s="19">
        <f t="shared" si="9"/>
        <v>220</v>
      </c>
      <c r="I856" s="3"/>
      <c r="J856" s="19">
        <v>6</v>
      </c>
      <c r="K856" s="19">
        <v>2020</v>
      </c>
      <c r="L856" s="8" t="s">
        <v>174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6">
        <v>43991</v>
      </c>
      <c r="B857" s="17" t="s">
        <v>160</v>
      </c>
      <c r="C857" s="17" t="s">
        <v>78</v>
      </c>
      <c r="D857" s="18">
        <v>6</v>
      </c>
      <c r="E857" s="19" t="s">
        <v>54</v>
      </c>
      <c r="F857" s="19">
        <v>20</v>
      </c>
      <c r="G857" s="19" t="s">
        <v>15</v>
      </c>
      <c r="H857" s="19">
        <f t="shared" si="9"/>
        <v>120</v>
      </c>
      <c r="I857" s="3"/>
      <c r="J857" s="19">
        <v>6</v>
      </c>
      <c r="K857" s="19">
        <v>2020</v>
      </c>
      <c r="L857" s="8" t="s">
        <v>174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6">
        <v>43991</v>
      </c>
      <c r="B858" s="17" t="s">
        <v>160</v>
      </c>
      <c r="C858" s="17" t="s">
        <v>18</v>
      </c>
      <c r="D858" s="18">
        <v>3</v>
      </c>
      <c r="E858" s="19" t="s">
        <v>19</v>
      </c>
      <c r="F858" s="19">
        <v>54</v>
      </c>
      <c r="G858" s="19" t="s">
        <v>15</v>
      </c>
      <c r="H858" s="19">
        <f t="shared" si="9"/>
        <v>162</v>
      </c>
      <c r="I858" s="3"/>
      <c r="J858" s="19">
        <v>6</v>
      </c>
      <c r="K858" s="19">
        <v>2020</v>
      </c>
      <c r="L858" s="8" t="s">
        <v>174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6">
        <v>43991</v>
      </c>
      <c r="B859" s="17" t="s">
        <v>160</v>
      </c>
      <c r="C859" s="17" t="s">
        <v>20</v>
      </c>
      <c r="D859" s="18">
        <v>2</v>
      </c>
      <c r="E859" s="19" t="s">
        <v>19</v>
      </c>
      <c r="F859" s="19">
        <v>54</v>
      </c>
      <c r="G859" s="19" t="s">
        <v>15</v>
      </c>
      <c r="H859" s="19">
        <f t="shared" si="9"/>
        <v>108</v>
      </c>
      <c r="I859" s="3"/>
      <c r="J859" s="19">
        <v>6</v>
      </c>
      <c r="K859" s="19">
        <v>2020</v>
      </c>
      <c r="L859" s="8" t="s">
        <v>174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6">
        <v>43991</v>
      </c>
      <c r="B860" s="17" t="s">
        <v>107</v>
      </c>
      <c r="C860" s="17" t="s">
        <v>35</v>
      </c>
      <c r="D860" s="18">
        <v>4</v>
      </c>
      <c r="E860" s="19" t="s">
        <v>14</v>
      </c>
      <c r="F860" s="19">
        <v>220</v>
      </c>
      <c r="G860" s="19" t="s">
        <v>15</v>
      </c>
      <c r="H860" s="19">
        <f t="shared" si="9"/>
        <v>880</v>
      </c>
      <c r="I860" s="3"/>
      <c r="J860" s="19">
        <v>6</v>
      </c>
      <c r="K860" s="19">
        <v>2020</v>
      </c>
      <c r="L860" s="8" t="s">
        <v>174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6">
        <v>43991</v>
      </c>
      <c r="B861" s="17" t="s">
        <v>107</v>
      </c>
      <c r="C861" s="17" t="s">
        <v>298</v>
      </c>
      <c r="D861" s="18">
        <v>1</v>
      </c>
      <c r="E861" s="19" t="s">
        <v>14</v>
      </c>
      <c r="F861" s="19">
        <v>220</v>
      </c>
      <c r="G861" s="19" t="s">
        <v>15</v>
      </c>
      <c r="H861" s="19">
        <f t="shared" si="9"/>
        <v>220</v>
      </c>
      <c r="I861" s="3"/>
      <c r="J861" s="19">
        <v>6</v>
      </c>
      <c r="K861" s="19">
        <v>2020</v>
      </c>
      <c r="L861" s="8" t="s">
        <v>174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6">
        <v>43991</v>
      </c>
      <c r="B862" s="17" t="s">
        <v>107</v>
      </c>
      <c r="C862" s="17" t="s">
        <v>18</v>
      </c>
      <c r="D862" s="18">
        <v>5</v>
      </c>
      <c r="E862" s="19" t="s">
        <v>19</v>
      </c>
      <c r="F862" s="19">
        <v>54</v>
      </c>
      <c r="G862" s="19" t="s">
        <v>15</v>
      </c>
      <c r="H862" s="19">
        <f t="shared" si="9"/>
        <v>270</v>
      </c>
      <c r="I862" s="3"/>
      <c r="J862" s="19">
        <v>6</v>
      </c>
      <c r="K862" s="19">
        <v>2020</v>
      </c>
      <c r="L862" s="8" t="s">
        <v>174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6">
        <v>43991</v>
      </c>
      <c r="B863" s="17" t="s">
        <v>107</v>
      </c>
      <c r="C863" s="17" t="s">
        <v>20</v>
      </c>
      <c r="D863" s="18">
        <v>3</v>
      </c>
      <c r="E863" s="19" t="s">
        <v>19</v>
      </c>
      <c r="F863" s="19">
        <v>30</v>
      </c>
      <c r="G863" s="19" t="s">
        <v>15</v>
      </c>
      <c r="H863" s="19">
        <f t="shared" si="9"/>
        <v>90</v>
      </c>
      <c r="I863" s="3"/>
      <c r="J863" s="19">
        <v>6</v>
      </c>
      <c r="K863" s="19">
        <v>2020</v>
      </c>
      <c r="L863" s="8" t="s">
        <v>174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6">
        <v>43991</v>
      </c>
      <c r="B864" s="17" t="s">
        <v>107</v>
      </c>
      <c r="C864" s="17" t="s">
        <v>60</v>
      </c>
      <c r="D864" s="18">
        <v>4</v>
      </c>
      <c r="E864" s="19" t="s">
        <v>22</v>
      </c>
      <c r="F864" s="19">
        <v>5</v>
      </c>
      <c r="G864" s="19" t="s">
        <v>15</v>
      </c>
      <c r="H864" s="19">
        <f t="shared" si="9"/>
        <v>20</v>
      </c>
      <c r="I864" s="3"/>
      <c r="J864" s="19">
        <v>6</v>
      </c>
      <c r="K864" s="19">
        <v>2020</v>
      </c>
      <c r="L864" s="8" t="s">
        <v>174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6">
        <v>43991</v>
      </c>
      <c r="B865" s="17" t="s">
        <v>32</v>
      </c>
      <c r="C865" s="17" t="s">
        <v>56</v>
      </c>
      <c r="D865" s="18">
        <v>10</v>
      </c>
      <c r="E865" s="19" t="s">
        <v>14</v>
      </c>
      <c r="F865" s="19">
        <v>225</v>
      </c>
      <c r="G865" s="19" t="s">
        <v>15</v>
      </c>
      <c r="H865" s="19">
        <f t="shared" si="9"/>
        <v>2250</v>
      </c>
      <c r="I865" s="3"/>
      <c r="J865" s="19">
        <v>6</v>
      </c>
      <c r="K865" s="19">
        <v>2020</v>
      </c>
      <c r="L865" s="8" t="s">
        <v>174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6">
        <v>43991</v>
      </c>
      <c r="B866" s="17" t="s">
        <v>32</v>
      </c>
      <c r="C866" s="17" t="s">
        <v>67</v>
      </c>
      <c r="D866" s="18">
        <v>4</v>
      </c>
      <c r="E866" s="19" t="s">
        <v>34</v>
      </c>
      <c r="F866" s="19">
        <v>20</v>
      </c>
      <c r="G866" s="19" t="s">
        <v>15</v>
      </c>
      <c r="H866" s="19">
        <f t="shared" si="9"/>
        <v>80</v>
      </c>
      <c r="I866" s="3"/>
      <c r="J866" s="19">
        <v>6</v>
      </c>
      <c r="K866" s="19">
        <v>2020</v>
      </c>
      <c r="L866" s="8" t="s">
        <v>174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6">
        <v>43991</v>
      </c>
      <c r="B867" s="17" t="s">
        <v>157</v>
      </c>
      <c r="C867" s="17" t="s">
        <v>35</v>
      </c>
      <c r="D867" s="18">
        <v>3</v>
      </c>
      <c r="E867" s="19" t="s">
        <v>14</v>
      </c>
      <c r="F867" s="19">
        <v>220</v>
      </c>
      <c r="G867" s="19" t="s">
        <v>15</v>
      </c>
      <c r="H867" s="19">
        <f t="shared" si="9"/>
        <v>660</v>
      </c>
      <c r="I867" s="3"/>
      <c r="J867" s="19">
        <v>6</v>
      </c>
      <c r="K867" s="19">
        <v>2020</v>
      </c>
      <c r="L867" s="8" t="s">
        <v>174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6">
        <v>43991</v>
      </c>
      <c r="B868" s="17" t="s">
        <v>157</v>
      </c>
      <c r="C868" s="17" t="s">
        <v>18</v>
      </c>
      <c r="D868" s="18">
        <v>2</v>
      </c>
      <c r="E868" s="19" t="s">
        <v>19</v>
      </c>
      <c r="F868" s="19">
        <v>54</v>
      </c>
      <c r="G868" s="19" t="s">
        <v>15</v>
      </c>
      <c r="H868" s="19">
        <f t="shared" si="9"/>
        <v>108</v>
      </c>
      <c r="I868" s="3"/>
      <c r="J868" s="19">
        <v>6</v>
      </c>
      <c r="K868" s="19">
        <v>2020</v>
      </c>
      <c r="L868" s="8" t="s">
        <v>174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6">
        <v>43992</v>
      </c>
      <c r="B869" s="17" t="s">
        <v>117</v>
      </c>
      <c r="C869" s="17" t="s">
        <v>63</v>
      </c>
      <c r="D869" s="18">
        <v>1</v>
      </c>
      <c r="E869" s="19" t="s">
        <v>14</v>
      </c>
      <c r="F869" s="19">
        <v>163</v>
      </c>
      <c r="G869" s="19" t="s">
        <v>15</v>
      </c>
      <c r="H869" s="19">
        <f t="shared" si="9"/>
        <v>163</v>
      </c>
      <c r="I869" s="3"/>
      <c r="J869" s="19">
        <v>6</v>
      </c>
      <c r="K869" s="19">
        <v>2020</v>
      </c>
      <c r="L869" s="8" t="s">
        <v>174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6">
        <v>43992</v>
      </c>
      <c r="B870" s="17" t="s">
        <v>117</v>
      </c>
      <c r="C870" s="17" t="s">
        <v>116</v>
      </c>
      <c r="D870" s="18">
        <v>3</v>
      </c>
      <c r="E870" s="19" t="s">
        <v>54</v>
      </c>
      <c r="F870" s="19">
        <v>20</v>
      </c>
      <c r="G870" s="19" t="s">
        <v>15</v>
      </c>
      <c r="H870" s="19">
        <f t="shared" si="9"/>
        <v>60</v>
      </c>
      <c r="I870" s="3"/>
      <c r="J870" s="19">
        <v>6</v>
      </c>
      <c r="K870" s="19">
        <v>2020</v>
      </c>
      <c r="L870" s="8" t="s">
        <v>174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6">
        <v>43992</v>
      </c>
      <c r="B871" s="17" t="s">
        <v>117</v>
      </c>
      <c r="C871" s="17" t="s">
        <v>112</v>
      </c>
      <c r="D871" s="18">
        <v>1</v>
      </c>
      <c r="E871" s="19" t="s">
        <v>54</v>
      </c>
      <c r="F871" s="19">
        <v>25</v>
      </c>
      <c r="G871" s="19" t="s">
        <v>15</v>
      </c>
      <c r="H871" s="19">
        <f t="shared" si="9"/>
        <v>25</v>
      </c>
      <c r="I871" s="3"/>
      <c r="J871" s="19">
        <v>6</v>
      </c>
      <c r="K871" s="19">
        <v>2020</v>
      </c>
      <c r="L871" s="8" t="s">
        <v>174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6">
        <v>43992</v>
      </c>
      <c r="B872" s="17" t="s">
        <v>117</v>
      </c>
      <c r="C872" s="17" t="s">
        <v>48</v>
      </c>
      <c r="D872" s="18">
        <v>5</v>
      </c>
      <c r="E872" s="19" t="s">
        <v>43</v>
      </c>
      <c r="F872" s="19">
        <v>12</v>
      </c>
      <c r="G872" s="19" t="s">
        <v>15</v>
      </c>
      <c r="H872" s="19">
        <f t="shared" si="9"/>
        <v>60</v>
      </c>
      <c r="I872" s="3"/>
      <c r="J872" s="19">
        <v>6</v>
      </c>
      <c r="K872" s="19">
        <v>2020</v>
      </c>
      <c r="L872" s="8" t="s">
        <v>174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6">
        <v>43992</v>
      </c>
      <c r="B873" s="17" t="s">
        <v>117</v>
      </c>
      <c r="C873" s="17" t="s">
        <v>23</v>
      </c>
      <c r="D873" s="18">
        <v>2</v>
      </c>
      <c r="E873" s="19" t="s">
        <v>24</v>
      </c>
      <c r="F873" s="19">
        <v>25</v>
      </c>
      <c r="G873" s="19" t="s">
        <v>15</v>
      </c>
      <c r="H873" s="19">
        <f t="shared" si="9"/>
        <v>50</v>
      </c>
      <c r="I873" s="3"/>
      <c r="J873" s="19">
        <v>6</v>
      </c>
      <c r="K873" s="19">
        <v>2020</v>
      </c>
      <c r="L873" s="8" t="s">
        <v>174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6">
        <v>43992</v>
      </c>
      <c r="B874" s="17" t="s">
        <v>117</v>
      </c>
      <c r="C874" s="17" t="s">
        <v>257</v>
      </c>
      <c r="D874" s="18">
        <v>1</v>
      </c>
      <c r="E874" s="19" t="s">
        <v>26</v>
      </c>
      <c r="F874" s="19">
        <v>1</v>
      </c>
      <c r="G874" s="19" t="s">
        <v>125</v>
      </c>
      <c r="H874" s="19">
        <f t="shared" si="9"/>
        <v>1</v>
      </c>
      <c r="I874" s="3"/>
      <c r="J874" s="19">
        <v>6</v>
      </c>
      <c r="K874" s="19">
        <v>2020</v>
      </c>
      <c r="L874" s="8" t="s">
        <v>174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6">
        <v>43992</v>
      </c>
      <c r="B875" s="17" t="s">
        <v>59</v>
      </c>
      <c r="C875" s="17" t="s">
        <v>260</v>
      </c>
      <c r="D875" s="18">
        <v>4</v>
      </c>
      <c r="E875" s="19" t="s">
        <v>14</v>
      </c>
      <c r="F875" s="19">
        <v>220</v>
      </c>
      <c r="G875" s="19" t="s">
        <v>15</v>
      </c>
      <c r="H875" s="19">
        <f t="shared" si="9"/>
        <v>880</v>
      </c>
      <c r="I875" s="3"/>
      <c r="J875" s="19">
        <v>6</v>
      </c>
      <c r="K875" s="19">
        <v>2020</v>
      </c>
      <c r="L875" s="8" t="s">
        <v>174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6">
        <v>43992</v>
      </c>
      <c r="B876" s="17" t="s">
        <v>59</v>
      </c>
      <c r="C876" s="17" t="s">
        <v>60</v>
      </c>
      <c r="D876" s="18">
        <v>4</v>
      </c>
      <c r="E876" s="19" t="s">
        <v>22</v>
      </c>
      <c r="F876" s="19">
        <v>5</v>
      </c>
      <c r="G876" s="19" t="s">
        <v>15</v>
      </c>
      <c r="H876" s="19">
        <f t="shared" si="9"/>
        <v>20</v>
      </c>
      <c r="I876" s="3"/>
      <c r="J876" s="19">
        <v>6</v>
      </c>
      <c r="K876" s="19">
        <v>2020</v>
      </c>
      <c r="L876" s="8" t="s">
        <v>174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6">
        <v>43992</v>
      </c>
      <c r="B877" s="17" t="s">
        <v>59</v>
      </c>
      <c r="C877" s="17" t="s">
        <v>41</v>
      </c>
      <c r="D877" s="18">
        <v>1</v>
      </c>
      <c r="E877" s="19" t="s">
        <v>24</v>
      </c>
      <c r="F877" s="19">
        <v>10</v>
      </c>
      <c r="G877" s="19" t="s">
        <v>15</v>
      </c>
      <c r="H877" s="19">
        <f t="shared" si="9"/>
        <v>10</v>
      </c>
      <c r="I877" s="3"/>
      <c r="J877" s="19">
        <v>6</v>
      </c>
      <c r="K877" s="19">
        <v>2020</v>
      </c>
      <c r="L877" s="8" t="s">
        <v>174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6">
        <v>43992</v>
      </c>
      <c r="B878" s="17" t="s">
        <v>59</v>
      </c>
      <c r="C878" s="17" t="s">
        <v>23</v>
      </c>
      <c r="D878" s="18">
        <v>5</v>
      </c>
      <c r="E878" s="19" t="s">
        <v>24</v>
      </c>
      <c r="F878" s="19">
        <v>25</v>
      </c>
      <c r="G878" s="19" t="s">
        <v>15</v>
      </c>
      <c r="H878" s="19">
        <f t="shared" si="9"/>
        <v>125</v>
      </c>
      <c r="I878" s="3"/>
      <c r="J878" s="19">
        <v>6</v>
      </c>
      <c r="K878" s="19">
        <v>2020</v>
      </c>
      <c r="L878" s="8" t="s">
        <v>174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6">
        <v>43992</v>
      </c>
      <c r="B879" s="17" t="s">
        <v>16</v>
      </c>
      <c r="C879" s="17" t="s">
        <v>17</v>
      </c>
      <c r="D879" s="18">
        <v>3</v>
      </c>
      <c r="E879" s="19" t="s">
        <v>14</v>
      </c>
      <c r="F879" s="19">
        <v>220</v>
      </c>
      <c r="G879" s="19" t="s">
        <v>15</v>
      </c>
      <c r="H879" s="19">
        <f t="shared" si="9"/>
        <v>660</v>
      </c>
      <c r="I879" s="3"/>
      <c r="J879" s="19">
        <v>6</v>
      </c>
      <c r="K879" s="19">
        <v>2020</v>
      </c>
      <c r="L879" s="8" t="s">
        <v>174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6">
        <v>43992</v>
      </c>
      <c r="B880" s="17" t="s">
        <v>16</v>
      </c>
      <c r="C880" s="17" t="s">
        <v>18</v>
      </c>
      <c r="D880" s="18">
        <v>6</v>
      </c>
      <c r="E880" s="19" t="s">
        <v>19</v>
      </c>
      <c r="F880" s="19">
        <v>30</v>
      </c>
      <c r="G880" s="19" t="s">
        <v>15</v>
      </c>
      <c r="H880" s="19">
        <f t="shared" si="9"/>
        <v>180</v>
      </c>
      <c r="I880" s="3"/>
      <c r="J880" s="19">
        <v>6</v>
      </c>
      <c r="K880" s="19">
        <v>2020</v>
      </c>
      <c r="L880" s="8" t="s">
        <v>174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6">
        <v>43992</v>
      </c>
      <c r="B881" s="17" t="s">
        <v>16</v>
      </c>
      <c r="C881" s="17" t="s">
        <v>30</v>
      </c>
      <c r="D881" s="18">
        <v>1</v>
      </c>
      <c r="E881" s="19" t="s">
        <v>19</v>
      </c>
      <c r="F881" s="19">
        <v>200</v>
      </c>
      <c r="G881" s="19" t="s">
        <v>31</v>
      </c>
      <c r="H881" s="19">
        <f t="shared" si="9"/>
        <v>200</v>
      </c>
      <c r="I881" s="3"/>
      <c r="J881" s="19">
        <v>6</v>
      </c>
      <c r="K881" s="19">
        <v>2020</v>
      </c>
      <c r="L881" s="8" t="s">
        <v>174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6">
        <v>43992</v>
      </c>
      <c r="B882" s="17" t="s">
        <v>16</v>
      </c>
      <c r="C882" s="17" t="s">
        <v>155</v>
      </c>
      <c r="D882" s="18">
        <v>1</v>
      </c>
      <c r="E882" s="19" t="s">
        <v>54</v>
      </c>
      <c r="F882" s="19">
        <v>25</v>
      </c>
      <c r="G882" s="19" t="s">
        <v>15</v>
      </c>
      <c r="H882" s="19">
        <f t="shared" si="9"/>
        <v>25</v>
      </c>
      <c r="I882" s="3"/>
      <c r="J882" s="19">
        <v>6</v>
      </c>
      <c r="K882" s="19">
        <v>2020</v>
      </c>
      <c r="L882" s="8" t="s">
        <v>174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6">
        <v>43992</v>
      </c>
      <c r="B883" s="17" t="s">
        <v>16</v>
      </c>
      <c r="C883" s="17" t="s">
        <v>23</v>
      </c>
      <c r="D883" s="18">
        <v>5</v>
      </c>
      <c r="E883" s="19" t="s">
        <v>24</v>
      </c>
      <c r="F883" s="19">
        <v>25</v>
      </c>
      <c r="G883" s="19" t="s">
        <v>15</v>
      </c>
      <c r="H883" s="19">
        <f t="shared" si="9"/>
        <v>125</v>
      </c>
      <c r="I883" s="3"/>
      <c r="J883" s="19">
        <v>6</v>
      </c>
      <c r="K883" s="19">
        <v>2020</v>
      </c>
      <c r="L883" s="8" t="s">
        <v>174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6">
        <v>43992</v>
      </c>
      <c r="B884" s="17" t="s">
        <v>16</v>
      </c>
      <c r="C884" s="17" t="s">
        <v>67</v>
      </c>
      <c r="D884" s="18">
        <v>1</v>
      </c>
      <c r="E884" s="19" t="s">
        <v>22</v>
      </c>
      <c r="F884" s="19">
        <v>5</v>
      </c>
      <c r="G884" s="19" t="s">
        <v>15</v>
      </c>
      <c r="H884" s="19">
        <f t="shared" si="9"/>
        <v>5</v>
      </c>
      <c r="I884" s="3"/>
      <c r="J884" s="19">
        <v>6</v>
      </c>
      <c r="K884" s="19">
        <v>2020</v>
      </c>
      <c r="L884" s="8" t="s">
        <v>174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6">
        <v>43992</v>
      </c>
      <c r="B885" s="17" t="s">
        <v>16</v>
      </c>
      <c r="C885" s="17" t="s">
        <v>42</v>
      </c>
      <c r="D885" s="18">
        <v>1</v>
      </c>
      <c r="E885" s="19" t="s">
        <v>43</v>
      </c>
      <c r="F885" s="19">
        <v>12</v>
      </c>
      <c r="G885" s="19" t="s">
        <v>218</v>
      </c>
      <c r="H885" s="19">
        <f t="shared" si="9"/>
        <v>12</v>
      </c>
      <c r="I885" s="3"/>
      <c r="J885" s="19">
        <v>6</v>
      </c>
      <c r="K885" s="19">
        <v>2020</v>
      </c>
      <c r="L885" s="8" t="s">
        <v>174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6">
        <v>43993</v>
      </c>
      <c r="B886" s="17" t="s">
        <v>77</v>
      </c>
      <c r="C886" s="17" t="s">
        <v>17</v>
      </c>
      <c r="D886" s="18">
        <v>7</v>
      </c>
      <c r="E886" s="19" t="s">
        <v>14</v>
      </c>
      <c r="F886" s="19">
        <v>220</v>
      </c>
      <c r="G886" s="19" t="s">
        <v>15</v>
      </c>
      <c r="H886" s="19">
        <f t="shared" si="9"/>
        <v>1540</v>
      </c>
      <c r="I886" s="3"/>
      <c r="J886" s="19">
        <v>6</v>
      </c>
      <c r="K886" s="19">
        <v>2020</v>
      </c>
      <c r="L886" s="8" t="s">
        <v>174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6">
        <v>43993</v>
      </c>
      <c r="B887" s="17" t="s">
        <v>77</v>
      </c>
      <c r="C887" s="17" t="s">
        <v>78</v>
      </c>
      <c r="D887" s="18">
        <v>2</v>
      </c>
      <c r="E887" s="19" t="s">
        <v>54</v>
      </c>
      <c r="F887" s="19">
        <v>20</v>
      </c>
      <c r="G887" s="19" t="s">
        <v>15</v>
      </c>
      <c r="H887" s="19">
        <f t="shared" si="9"/>
        <v>40</v>
      </c>
      <c r="I887" s="3"/>
      <c r="J887" s="19">
        <v>6</v>
      </c>
      <c r="K887" s="19">
        <v>2020</v>
      </c>
      <c r="L887" s="8" t="s">
        <v>174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6">
        <v>43992</v>
      </c>
      <c r="B888" s="17" t="s">
        <v>61</v>
      </c>
      <c r="C888" s="17" t="s">
        <v>35</v>
      </c>
      <c r="D888" s="18">
        <v>6</v>
      </c>
      <c r="E888" s="19" t="s">
        <v>14</v>
      </c>
      <c r="F888" s="19">
        <v>220</v>
      </c>
      <c r="G888" s="19" t="s">
        <v>15</v>
      </c>
      <c r="H888" s="19">
        <f t="shared" si="9"/>
        <v>1320</v>
      </c>
      <c r="I888" s="3"/>
      <c r="J888" s="19">
        <v>6</v>
      </c>
      <c r="K888" s="19">
        <v>2020</v>
      </c>
      <c r="L888" s="8" t="s">
        <v>174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6">
        <v>43992</v>
      </c>
      <c r="B889" s="17" t="s">
        <v>61</v>
      </c>
      <c r="C889" s="17" t="s">
        <v>60</v>
      </c>
      <c r="D889" s="18">
        <v>8</v>
      </c>
      <c r="E889" s="19" t="s">
        <v>22</v>
      </c>
      <c r="F889" s="19">
        <v>5</v>
      </c>
      <c r="G889" s="19" t="s">
        <v>15</v>
      </c>
      <c r="H889" s="19">
        <f t="shared" si="9"/>
        <v>40</v>
      </c>
      <c r="I889" s="3"/>
      <c r="J889" s="19">
        <v>6</v>
      </c>
      <c r="K889" s="19">
        <v>2020</v>
      </c>
      <c r="L889" s="8" t="s">
        <v>174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6">
        <v>43992</v>
      </c>
      <c r="B890" s="17" t="s">
        <v>61</v>
      </c>
      <c r="C890" s="17" t="s">
        <v>18</v>
      </c>
      <c r="D890" s="18">
        <v>3</v>
      </c>
      <c r="E890" s="19" t="s">
        <v>19</v>
      </c>
      <c r="F890" s="19">
        <v>53.7</v>
      </c>
      <c r="G890" s="19" t="s">
        <v>15</v>
      </c>
      <c r="H890" s="19">
        <f t="shared" si="9"/>
        <v>161.10000000000002</v>
      </c>
      <c r="I890" s="3"/>
      <c r="J890" s="19">
        <v>6</v>
      </c>
      <c r="K890" s="19">
        <v>2020</v>
      </c>
      <c r="L890" s="8" t="s">
        <v>174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6">
        <v>43992</v>
      </c>
      <c r="B891" s="17" t="s">
        <v>61</v>
      </c>
      <c r="C891" s="17" t="s">
        <v>20</v>
      </c>
      <c r="D891" s="18">
        <v>3</v>
      </c>
      <c r="E891" s="19" t="s">
        <v>19</v>
      </c>
      <c r="F891" s="19">
        <v>54</v>
      </c>
      <c r="G891" s="19" t="s">
        <v>15</v>
      </c>
      <c r="H891" s="19">
        <f t="shared" si="9"/>
        <v>162</v>
      </c>
      <c r="I891" s="3"/>
      <c r="J891" s="19">
        <v>6</v>
      </c>
      <c r="K891" s="19">
        <v>2020</v>
      </c>
      <c r="L891" s="8" t="s">
        <v>174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6">
        <v>43992</v>
      </c>
      <c r="B892" s="17" t="s">
        <v>61</v>
      </c>
      <c r="C892" s="17" t="s">
        <v>75</v>
      </c>
      <c r="D892" s="18">
        <v>1</v>
      </c>
      <c r="E892" s="19" t="s">
        <v>34</v>
      </c>
      <c r="F892" s="19">
        <v>12</v>
      </c>
      <c r="G892" s="19" t="s">
        <v>76</v>
      </c>
      <c r="H892" s="19">
        <f t="shared" si="9"/>
        <v>12</v>
      </c>
      <c r="I892" s="3"/>
      <c r="J892" s="19">
        <v>6</v>
      </c>
      <c r="K892" s="19">
        <v>2020</v>
      </c>
      <c r="L892" s="8" t="s">
        <v>174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6">
        <v>43994</v>
      </c>
      <c r="B893" s="17" t="s">
        <v>68</v>
      </c>
      <c r="C893" s="17" t="s">
        <v>35</v>
      </c>
      <c r="D893" s="18">
        <v>4</v>
      </c>
      <c r="E893" s="19" t="s">
        <v>14</v>
      </c>
      <c r="F893" s="19">
        <v>220</v>
      </c>
      <c r="G893" s="19" t="s">
        <v>15</v>
      </c>
      <c r="H893" s="19">
        <f t="shared" si="9"/>
        <v>880</v>
      </c>
      <c r="I893" s="3"/>
      <c r="J893" s="19">
        <v>6</v>
      </c>
      <c r="K893" s="19">
        <v>2020</v>
      </c>
      <c r="L893" s="8" t="s">
        <v>174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6">
        <v>43994</v>
      </c>
      <c r="B894" s="17" t="s">
        <v>68</v>
      </c>
      <c r="C894" s="17" t="s">
        <v>18</v>
      </c>
      <c r="D894" s="18">
        <v>4</v>
      </c>
      <c r="E894" s="19" t="s">
        <v>19</v>
      </c>
      <c r="F894" s="19">
        <v>30</v>
      </c>
      <c r="G894" s="19" t="s">
        <v>15</v>
      </c>
      <c r="H894" s="19">
        <f t="shared" si="9"/>
        <v>120</v>
      </c>
      <c r="I894" s="3"/>
      <c r="J894" s="19">
        <v>6</v>
      </c>
      <c r="K894" s="19">
        <v>2020</v>
      </c>
      <c r="L894" s="8" t="s">
        <v>174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6">
        <v>43994</v>
      </c>
      <c r="B895" s="17" t="s">
        <v>68</v>
      </c>
      <c r="C895" s="17" t="s">
        <v>23</v>
      </c>
      <c r="D895" s="18">
        <v>10</v>
      </c>
      <c r="E895" s="19" t="s">
        <v>24</v>
      </c>
      <c r="F895" s="19">
        <v>25</v>
      </c>
      <c r="G895" s="19" t="s">
        <v>15</v>
      </c>
      <c r="H895" s="19">
        <f t="shared" si="9"/>
        <v>250</v>
      </c>
      <c r="I895" s="3"/>
      <c r="J895" s="19">
        <v>6</v>
      </c>
      <c r="K895" s="19">
        <v>2020</v>
      </c>
      <c r="L895" s="8" t="s">
        <v>174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6">
        <v>43994</v>
      </c>
      <c r="B896" s="17" t="s">
        <v>68</v>
      </c>
      <c r="C896" s="17" t="s">
        <v>71</v>
      </c>
      <c r="D896" s="18">
        <v>1</v>
      </c>
      <c r="E896" s="19" t="s">
        <v>54</v>
      </c>
      <c r="F896" s="19">
        <v>15</v>
      </c>
      <c r="G896" s="19" t="s">
        <v>15</v>
      </c>
      <c r="H896" s="19">
        <f t="shared" si="9"/>
        <v>15</v>
      </c>
      <c r="I896" s="3"/>
      <c r="J896" s="19">
        <v>6</v>
      </c>
      <c r="K896" s="19">
        <v>2020</v>
      </c>
      <c r="L896" s="8" t="s">
        <v>174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6">
        <v>43994</v>
      </c>
      <c r="B897" s="17" t="s">
        <v>68</v>
      </c>
      <c r="C897" s="17" t="s">
        <v>60</v>
      </c>
      <c r="D897" s="18">
        <v>4</v>
      </c>
      <c r="E897" s="19" t="s">
        <v>22</v>
      </c>
      <c r="F897" s="19">
        <v>5</v>
      </c>
      <c r="G897" s="19" t="s">
        <v>15</v>
      </c>
      <c r="H897" s="19">
        <f t="shared" si="9"/>
        <v>20</v>
      </c>
      <c r="I897" s="3"/>
      <c r="J897" s="19">
        <v>6</v>
      </c>
      <c r="K897" s="19">
        <v>2020</v>
      </c>
      <c r="L897" s="8" t="s">
        <v>174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6">
        <v>43997</v>
      </c>
      <c r="B898" s="17" t="s">
        <v>150</v>
      </c>
      <c r="C898" s="17" t="s">
        <v>261</v>
      </c>
      <c r="D898" s="18">
        <v>4</v>
      </c>
      <c r="E898" s="19" t="s">
        <v>14</v>
      </c>
      <c r="F898" s="19">
        <v>200</v>
      </c>
      <c r="G898" s="19" t="s">
        <v>15</v>
      </c>
      <c r="H898" s="19">
        <f t="shared" si="9"/>
        <v>800</v>
      </c>
      <c r="I898" s="3"/>
      <c r="J898" s="19">
        <v>6</v>
      </c>
      <c r="K898" s="19">
        <v>2020</v>
      </c>
      <c r="L898" s="8" t="s">
        <v>174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6">
        <v>43997</v>
      </c>
      <c r="B899" s="17" t="s">
        <v>150</v>
      </c>
      <c r="C899" s="17" t="s">
        <v>101</v>
      </c>
      <c r="D899" s="18">
        <v>4</v>
      </c>
      <c r="E899" s="19" t="s">
        <v>14</v>
      </c>
      <c r="F899" s="19">
        <v>250</v>
      </c>
      <c r="G899" s="19" t="s">
        <v>15</v>
      </c>
      <c r="H899" s="19">
        <f t="shared" si="9"/>
        <v>1000</v>
      </c>
      <c r="I899" s="3"/>
      <c r="J899" s="19">
        <v>6</v>
      </c>
      <c r="K899" s="19">
        <v>2020</v>
      </c>
      <c r="L899" s="8" t="s">
        <v>174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6">
        <v>43997</v>
      </c>
      <c r="B900" s="17" t="s">
        <v>150</v>
      </c>
      <c r="C900" s="17" t="s">
        <v>262</v>
      </c>
      <c r="D900" s="18">
        <v>1</v>
      </c>
      <c r="E900" s="19" t="s">
        <v>14</v>
      </c>
      <c r="F900" s="19">
        <v>250</v>
      </c>
      <c r="G900" s="19" t="s">
        <v>15</v>
      </c>
      <c r="H900" s="19">
        <f t="shared" si="9"/>
        <v>250</v>
      </c>
      <c r="I900" s="3"/>
      <c r="J900" s="19">
        <v>6</v>
      </c>
      <c r="K900" s="19">
        <v>2020</v>
      </c>
      <c r="L900" s="8" t="s">
        <v>174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6">
        <v>43997</v>
      </c>
      <c r="B901" s="17" t="s">
        <v>150</v>
      </c>
      <c r="C901" s="17" t="s">
        <v>103</v>
      </c>
      <c r="D901" s="18">
        <v>3</v>
      </c>
      <c r="E901" s="19" t="s">
        <v>26</v>
      </c>
      <c r="F901" s="19">
        <v>5</v>
      </c>
      <c r="G901" s="19" t="s">
        <v>15</v>
      </c>
      <c r="H901" s="19">
        <f t="shared" si="9"/>
        <v>15</v>
      </c>
      <c r="I901" s="3"/>
      <c r="J901" s="19">
        <v>6</v>
      </c>
      <c r="K901" s="19">
        <v>2020</v>
      </c>
      <c r="L901" s="8" t="s">
        <v>174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6">
        <v>43994</v>
      </c>
      <c r="B902" s="17" t="s">
        <v>65</v>
      </c>
      <c r="C902" s="17" t="s">
        <v>66</v>
      </c>
      <c r="D902" s="18">
        <v>20</v>
      </c>
      <c r="E902" s="19" t="s">
        <v>19</v>
      </c>
      <c r="F902" s="19">
        <v>110</v>
      </c>
      <c r="G902" s="19" t="s">
        <v>31</v>
      </c>
      <c r="H902" s="19">
        <f t="shared" si="9"/>
        <v>2200</v>
      </c>
      <c r="I902" s="3"/>
      <c r="J902" s="19">
        <v>6</v>
      </c>
      <c r="K902" s="19">
        <v>2020</v>
      </c>
      <c r="L902" s="8" t="s">
        <v>174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6">
        <v>43997</v>
      </c>
      <c r="B903" s="17" t="s">
        <v>64</v>
      </c>
      <c r="C903" s="17" t="s">
        <v>35</v>
      </c>
      <c r="D903" s="18">
        <v>3</v>
      </c>
      <c r="E903" s="19" t="s">
        <v>14</v>
      </c>
      <c r="F903" s="19">
        <v>220</v>
      </c>
      <c r="G903" s="19" t="s">
        <v>15</v>
      </c>
      <c r="H903" s="19">
        <f t="shared" si="9"/>
        <v>660</v>
      </c>
      <c r="I903" s="3"/>
      <c r="J903" s="19">
        <v>6</v>
      </c>
      <c r="K903" s="19">
        <v>2020</v>
      </c>
      <c r="L903" s="8" t="s">
        <v>174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6">
        <v>43997</v>
      </c>
      <c r="B904" s="17" t="s">
        <v>64</v>
      </c>
      <c r="C904" s="17" t="s">
        <v>60</v>
      </c>
      <c r="D904" s="18">
        <v>3</v>
      </c>
      <c r="E904" s="19" t="s">
        <v>22</v>
      </c>
      <c r="F904" s="19">
        <v>5</v>
      </c>
      <c r="G904" s="19" t="s">
        <v>15</v>
      </c>
      <c r="H904" s="19">
        <f t="shared" si="9"/>
        <v>15</v>
      </c>
      <c r="I904" s="3"/>
      <c r="J904" s="19">
        <v>6</v>
      </c>
      <c r="K904" s="19">
        <v>2020</v>
      </c>
      <c r="L904" s="8" t="s">
        <v>174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6">
        <v>43997</v>
      </c>
      <c r="B905" s="17" t="s">
        <v>246</v>
      </c>
      <c r="C905" s="17" t="s">
        <v>263</v>
      </c>
      <c r="D905" s="18">
        <v>3</v>
      </c>
      <c r="E905" s="19" t="s">
        <v>14</v>
      </c>
      <c r="F905" s="19">
        <v>220</v>
      </c>
      <c r="G905" s="19" t="s">
        <v>15</v>
      </c>
      <c r="H905" s="19">
        <f t="shared" si="9"/>
        <v>660</v>
      </c>
      <c r="I905" s="3"/>
      <c r="J905" s="19">
        <v>6</v>
      </c>
      <c r="K905" s="19">
        <v>2020</v>
      </c>
      <c r="L905" s="8" t="s">
        <v>174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6">
        <v>43997</v>
      </c>
      <c r="B906" s="17" t="s">
        <v>104</v>
      </c>
      <c r="C906" s="17" t="s">
        <v>141</v>
      </c>
      <c r="D906" s="18">
        <v>4</v>
      </c>
      <c r="E906" s="19" t="s">
        <v>19</v>
      </c>
      <c r="F906" s="19">
        <v>40</v>
      </c>
      <c r="G906" s="19" t="s">
        <v>31</v>
      </c>
      <c r="H906" s="19">
        <f t="shared" si="9"/>
        <v>160</v>
      </c>
      <c r="I906" s="3"/>
      <c r="J906" s="19">
        <v>6</v>
      </c>
      <c r="K906" s="19">
        <v>2020</v>
      </c>
      <c r="L906" s="8" t="s">
        <v>174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6">
        <v>43997</v>
      </c>
      <c r="B907" s="17" t="s">
        <v>104</v>
      </c>
      <c r="C907" s="17" t="s">
        <v>18</v>
      </c>
      <c r="D907" s="18">
        <v>10</v>
      </c>
      <c r="E907" s="19" t="s">
        <v>19</v>
      </c>
      <c r="F907" s="19">
        <v>53.7</v>
      </c>
      <c r="G907" s="19" t="s">
        <v>15</v>
      </c>
      <c r="H907" s="19">
        <f t="shared" si="9"/>
        <v>537</v>
      </c>
      <c r="I907" s="3"/>
      <c r="J907" s="19">
        <v>6</v>
      </c>
      <c r="K907" s="19">
        <v>2020</v>
      </c>
      <c r="L907" s="8" t="s">
        <v>174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6">
        <v>43997</v>
      </c>
      <c r="B908" s="17" t="s">
        <v>104</v>
      </c>
      <c r="C908" s="17" t="s">
        <v>57</v>
      </c>
      <c r="D908" s="18">
        <v>5</v>
      </c>
      <c r="E908" s="19" t="s">
        <v>19</v>
      </c>
      <c r="F908" s="19">
        <v>40</v>
      </c>
      <c r="G908" s="19" t="s">
        <v>15</v>
      </c>
      <c r="H908" s="19">
        <f t="shared" si="9"/>
        <v>200</v>
      </c>
      <c r="I908" s="3"/>
      <c r="J908" s="19">
        <v>6</v>
      </c>
      <c r="K908" s="19">
        <v>2020</v>
      </c>
      <c r="L908" s="8" t="s">
        <v>174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6">
        <v>43997</v>
      </c>
      <c r="B909" s="17" t="s">
        <v>104</v>
      </c>
      <c r="C909" s="17" t="s">
        <v>173</v>
      </c>
      <c r="D909" s="18">
        <v>2</v>
      </c>
      <c r="E909" s="19" t="s">
        <v>19</v>
      </c>
      <c r="F909" s="19">
        <v>45</v>
      </c>
      <c r="G909" s="19" t="s">
        <v>15</v>
      </c>
      <c r="H909" s="19">
        <f t="shared" si="9"/>
        <v>90</v>
      </c>
      <c r="I909" s="3"/>
      <c r="J909" s="19">
        <v>6</v>
      </c>
      <c r="K909" s="19">
        <v>2020</v>
      </c>
      <c r="L909" s="8" t="s">
        <v>174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6">
        <v>43997</v>
      </c>
      <c r="B910" s="17" t="s">
        <v>150</v>
      </c>
      <c r="C910" s="17" t="s">
        <v>100</v>
      </c>
      <c r="D910" s="18">
        <v>4</v>
      </c>
      <c r="E910" s="19" t="s">
        <v>14</v>
      </c>
      <c r="F910" s="19">
        <v>200</v>
      </c>
      <c r="G910" s="19" t="s">
        <v>15</v>
      </c>
      <c r="H910" s="19">
        <f t="shared" si="9"/>
        <v>800</v>
      </c>
      <c r="I910" s="3"/>
      <c r="J910" s="19">
        <v>6</v>
      </c>
      <c r="K910" s="19">
        <v>2020</v>
      </c>
      <c r="L910" s="8" t="s">
        <v>174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6">
        <v>43997</v>
      </c>
      <c r="B911" s="17" t="s">
        <v>150</v>
      </c>
      <c r="C911" s="17" t="s">
        <v>101</v>
      </c>
      <c r="D911" s="18">
        <v>4</v>
      </c>
      <c r="E911" s="19" t="s">
        <v>14</v>
      </c>
      <c r="F911" s="19">
        <v>250</v>
      </c>
      <c r="G911" s="19" t="s">
        <v>15</v>
      </c>
      <c r="H911" s="19">
        <f t="shared" si="9"/>
        <v>1000</v>
      </c>
      <c r="I911" s="3"/>
      <c r="J911" s="19">
        <v>6</v>
      </c>
      <c r="K911" s="19">
        <v>2020</v>
      </c>
      <c r="L911" s="8" t="s">
        <v>174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6">
        <v>43997</v>
      </c>
      <c r="B912" s="17" t="s">
        <v>150</v>
      </c>
      <c r="C912" s="17" t="s">
        <v>264</v>
      </c>
      <c r="D912" s="18">
        <v>1</v>
      </c>
      <c r="E912" s="19" t="s">
        <v>14</v>
      </c>
      <c r="F912" s="19">
        <v>250</v>
      </c>
      <c r="G912" s="19" t="s">
        <v>15</v>
      </c>
      <c r="H912" s="19">
        <f t="shared" si="9"/>
        <v>250</v>
      </c>
      <c r="I912" s="3"/>
      <c r="J912" s="19">
        <v>6</v>
      </c>
      <c r="K912" s="19">
        <v>2020</v>
      </c>
      <c r="L912" s="8" t="s">
        <v>174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6">
        <v>43997</v>
      </c>
      <c r="B913" s="17" t="s">
        <v>150</v>
      </c>
      <c r="C913" s="17" t="s">
        <v>100</v>
      </c>
      <c r="D913" s="18">
        <v>2</v>
      </c>
      <c r="E913" s="19" t="s">
        <v>14</v>
      </c>
      <c r="F913" s="19">
        <v>200</v>
      </c>
      <c r="G913" s="19" t="s">
        <v>15</v>
      </c>
      <c r="H913" s="19">
        <f t="shared" si="9"/>
        <v>400</v>
      </c>
      <c r="I913" s="3"/>
      <c r="J913" s="19">
        <v>6</v>
      </c>
      <c r="K913" s="19">
        <v>2020</v>
      </c>
      <c r="L913" s="8" t="s">
        <v>174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6">
        <v>43997</v>
      </c>
      <c r="B914" s="17" t="s">
        <v>150</v>
      </c>
      <c r="C914" s="17" t="s">
        <v>101</v>
      </c>
      <c r="D914" s="18">
        <v>6</v>
      </c>
      <c r="E914" s="19" t="s">
        <v>14</v>
      </c>
      <c r="F914" s="19">
        <v>250</v>
      </c>
      <c r="G914" s="19" t="s">
        <v>15</v>
      </c>
      <c r="H914" s="19">
        <f t="shared" si="9"/>
        <v>1500</v>
      </c>
      <c r="I914" s="3"/>
      <c r="J914" s="19">
        <v>6</v>
      </c>
      <c r="K914" s="19">
        <v>2020</v>
      </c>
      <c r="L914" s="8" t="s">
        <v>174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6">
        <v>43998</v>
      </c>
      <c r="B915" s="17" t="s">
        <v>123</v>
      </c>
      <c r="C915" s="17" t="s">
        <v>265</v>
      </c>
      <c r="D915" s="18">
        <v>1</v>
      </c>
      <c r="E915" s="19" t="s">
        <v>14</v>
      </c>
      <c r="F915" s="19">
        <v>140</v>
      </c>
      <c r="G915" s="19" t="s">
        <v>15</v>
      </c>
      <c r="H915" s="19">
        <f t="shared" ref="H915:H978" si="10">SUM(D915*F915)</f>
        <v>140</v>
      </c>
      <c r="I915" s="3"/>
      <c r="J915" s="19">
        <v>6</v>
      </c>
      <c r="K915" s="19">
        <v>2020</v>
      </c>
      <c r="L915" s="8" t="s">
        <v>174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6">
        <v>43998</v>
      </c>
      <c r="B916" s="17" t="s">
        <v>160</v>
      </c>
      <c r="C916" s="17" t="s">
        <v>35</v>
      </c>
      <c r="D916" s="18">
        <v>4</v>
      </c>
      <c r="E916" s="19" t="s">
        <v>14</v>
      </c>
      <c r="F916" s="19">
        <v>220</v>
      </c>
      <c r="G916" s="19" t="s">
        <v>15</v>
      </c>
      <c r="H916" s="19">
        <f t="shared" si="10"/>
        <v>880</v>
      </c>
      <c r="I916" s="3"/>
      <c r="J916" s="19">
        <v>6</v>
      </c>
      <c r="K916" s="19">
        <v>2020</v>
      </c>
      <c r="L916" s="8" t="s">
        <v>174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6">
        <v>43998</v>
      </c>
      <c r="B917" s="17" t="s">
        <v>160</v>
      </c>
      <c r="C917" s="17" t="s">
        <v>284</v>
      </c>
      <c r="D917" s="18">
        <v>1</v>
      </c>
      <c r="E917" s="19" t="s">
        <v>14</v>
      </c>
      <c r="F917" s="19">
        <v>220</v>
      </c>
      <c r="G917" s="19" t="s">
        <v>15</v>
      </c>
      <c r="H917" s="19">
        <f t="shared" si="10"/>
        <v>220</v>
      </c>
      <c r="I917" s="3"/>
      <c r="J917" s="19">
        <v>6</v>
      </c>
      <c r="K917" s="19">
        <v>2020</v>
      </c>
      <c r="L917" s="8" t="s">
        <v>174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6">
        <v>43998</v>
      </c>
      <c r="B918" s="17" t="s">
        <v>160</v>
      </c>
      <c r="C918" s="17" t="s">
        <v>18</v>
      </c>
      <c r="D918" s="18">
        <v>4</v>
      </c>
      <c r="E918" s="19" t="s">
        <v>19</v>
      </c>
      <c r="F918" s="19">
        <v>53.7</v>
      </c>
      <c r="G918" s="19" t="s">
        <v>15</v>
      </c>
      <c r="H918" s="19">
        <f t="shared" si="10"/>
        <v>214.8</v>
      </c>
      <c r="I918" s="3"/>
      <c r="J918" s="19">
        <v>6</v>
      </c>
      <c r="K918" s="19">
        <v>2020</v>
      </c>
      <c r="L918" s="8" t="s">
        <v>174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6">
        <v>43998</v>
      </c>
      <c r="B919" s="17" t="s">
        <v>160</v>
      </c>
      <c r="C919" s="17" t="s">
        <v>20</v>
      </c>
      <c r="D919" s="18">
        <v>2</v>
      </c>
      <c r="E919" s="19" t="s">
        <v>19</v>
      </c>
      <c r="F919" s="19">
        <v>30</v>
      </c>
      <c r="G919" s="19" t="s">
        <v>15</v>
      </c>
      <c r="H919" s="19">
        <f t="shared" si="10"/>
        <v>60</v>
      </c>
      <c r="I919" s="3"/>
      <c r="J919" s="19">
        <v>6</v>
      </c>
      <c r="K919" s="19">
        <v>2020</v>
      </c>
      <c r="L919" s="8" t="s">
        <v>174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6">
        <v>43998</v>
      </c>
      <c r="B920" s="17" t="s">
        <v>160</v>
      </c>
      <c r="C920" s="17" t="s">
        <v>78</v>
      </c>
      <c r="D920" s="18">
        <v>8</v>
      </c>
      <c r="E920" s="19" t="s">
        <v>54</v>
      </c>
      <c r="F920" s="19">
        <v>20</v>
      </c>
      <c r="G920" s="19" t="s">
        <v>15</v>
      </c>
      <c r="H920" s="19">
        <f t="shared" si="10"/>
        <v>160</v>
      </c>
      <c r="I920" s="3"/>
      <c r="J920" s="19">
        <v>6</v>
      </c>
      <c r="K920" s="19">
        <v>2020</v>
      </c>
      <c r="L920" s="8" t="s">
        <v>174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6">
        <v>43998</v>
      </c>
      <c r="B921" s="17" t="s">
        <v>160</v>
      </c>
      <c r="C921" s="17" t="s">
        <v>266</v>
      </c>
      <c r="D921" s="18">
        <v>1</v>
      </c>
      <c r="E921" s="19" t="s">
        <v>22</v>
      </c>
      <c r="F921" s="19">
        <v>5</v>
      </c>
      <c r="G921" s="19" t="s">
        <v>15</v>
      </c>
      <c r="H921" s="19">
        <f t="shared" si="10"/>
        <v>5</v>
      </c>
      <c r="I921" s="3"/>
      <c r="J921" s="19">
        <v>6</v>
      </c>
      <c r="K921" s="19">
        <v>2020</v>
      </c>
      <c r="L921" s="8" t="s">
        <v>174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6">
        <v>43998</v>
      </c>
      <c r="B922" s="17" t="s">
        <v>160</v>
      </c>
      <c r="C922" s="17" t="s">
        <v>41</v>
      </c>
      <c r="D922" s="18">
        <v>1</v>
      </c>
      <c r="E922" s="19" t="s">
        <v>24</v>
      </c>
      <c r="F922" s="19">
        <v>10</v>
      </c>
      <c r="G922" s="19" t="s">
        <v>15</v>
      </c>
      <c r="H922" s="19">
        <f t="shared" si="10"/>
        <v>10</v>
      </c>
      <c r="I922" s="3"/>
      <c r="J922" s="19">
        <v>6</v>
      </c>
      <c r="K922" s="19">
        <v>2020</v>
      </c>
      <c r="L922" s="8" t="s">
        <v>174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6">
        <v>43999</v>
      </c>
      <c r="B923" s="17" t="s">
        <v>223</v>
      </c>
      <c r="C923" s="17" t="s">
        <v>224</v>
      </c>
      <c r="D923" s="18">
        <v>1</v>
      </c>
      <c r="E923" s="19" t="s">
        <v>14</v>
      </c>
      <c r="F923" s="19">
        <v>220</v>
      </c>
      <c r="G923" s="19" t="s">
        <v>15</v>
      </c>
      <c r="H923" s="19">
        <f t="shared" si="10"/>
        <v>220</v>
      </c>
      <c r="I923" s="3"/>
      <c r="J923" s="19">
        <v>6</v>
      </c>
      <c r="K923" s="19">
        <v>2020</v>
      </c>
      <c r="L923" s="8" t="s">
        <v>174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6">
        <v>43999</v>
      </c>
      <c r="B924" s="17" t="s">
        <v>223</v>
      </c>
      <c r="C924" s="17" t="s">
        <v>121</v>
      </c>
      <c r="D924" s="18">
        <v>1</v>
      </c>
      <c r="E924" s="19" t="s">
        <v>19</v>
      </c>
      <c r="F924" s="19">
        <v>30</v>
      </c>
      <c r="G924" s="19" t="s">
        <v>15</v>
      </c>
      <c r="H924" s="19">
        <f t="shared" si="10"/>
        <v>30</v>
      </c>
      <c r="I924" s="3"/>
      <c r="J924" s="19">
        <v>6</v>
      </c>
      <c r="K924" s="19">
        <v>2020</v>
      </c>
      <c r="L924" s="8" t="s">
        <v>174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6">
        <v>44000</v>
      </c>
      <c r="B925" s="17" t="s">
        <v>77</v>
      </c>
      <c r="C925" s="17" t="s">
        <v>17</v>
      </c>
      <c r="D925" s="18">
        <v>2</v>
      </c>
      <c r="E925" s="19" t="s">
        <v>14</v>
      </c>
      <c r="F925" s="19">
        <v>220</v>
      </c>
      <c r="G925" s="19" t="s">
        <v>15</v>
      </c>
      <c r="H925" s="19">
        <f t="shared" si="10"/>
        <v>440</v>
      </c>
      <c r="I925" s="3"/>
      <c r="J925" s="19">
        <v>6</v>
      </c>
      <c r="K925" s="19">
        <v>2020</v>
      </c>
      <c r="L925" s="8" t="s">
        <v>174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6">
        <v>44000</v>
      </c>
      <c r="B926" s="17" t="s">
        <v>77</v>
      </c>
      <c r="C926" s="17" t="s">
        <v>284</v>
      </c>
      <c r="D926" s="18">
        <v>1</v>
      </c>
      <c r="E926" s="19" t="s">
        <v>14</v>
      </c>
      <c r="F926" s="19">
        <v>220</v>
      </c>
      <c r="G926" s="19" t="s">
        <v>15</v>
      </c>
      <c r="H926" s="19">
        <f t="shared" si="10"/>
        <v>220</v>
      </c>
      <c r="I926" s="3"/>
      <c r="J926" s="19">
        <v>6</v>
      </c>
      <c r="K926" s="19">
        <v>2020</v>
      </c>
      <c r="L926" s="8" t="s">
        <v>174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6">
        <v>44000</v>
      </c>
      <c r="B927" s="17" t="s">
        <v>77</v>
      </c>
      <c r="C927" s="17" t="s">
        <v>18</v>
      </c>
      <c r="D927" s="18">
        <v>10</v>
      </c>
      <c r="E927" s="19" t="s">
        <v>19</v>
      </c>
      <c r="F927" s="19">
        <v>30</v>
      </c>
      <c r="G927" s="19" t="s">
        <v>15</v>
      </c>
      <c r="H927" s="19">
        <f t="shared" si="10"/>
        <v>300</v>
      </c>
      <c r="I927" s="3"/>
      <c r="J927" s="19">
        <v>6</v>
      </c>
      <c r="K927" s="19">
        <v>2020</v>
      </c>
      <c r="L927" s="8" t="s">
        <v>174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6">
        <v>44000</v>
      </c>
      <c r="B928" s="17" t="s">
        <v>77</v>
      </c>
      <c r="C928" s="17" t="s">
        <v>20</v>
      </c>
      <c r="D928" s="18">
        <v>10</v>
      </c>
      <c r="E928" s="19" t="s">
        <v>19</v>
      </c>
      <c r="F928" s="19">
        <v>30</v>
      </c>
      <c r="G928" s="19" t="s">
        <v>15</v>
      </c>
      <c r="H928" s="19">
        <f t="shared" si="10"/>
        <v>300</v>
      </c>
      <c r="I928" s="3"/>
      <c r="J928" s="19">
        <v>6</v>
      </c>
      <c r="K928" s="19">
        <v>2020</v>
      </c>
      <c r="L928" s="8" t="s">
        <v>174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6">
        <v>44000</v>
      </c>
      <c r="B929" s="17" t="s">
        <v>77</v>
      </c>
      <c r="C929" s="17" t="s">
        <v>28</v>
      </c>
      <c r="D929" s="18">
        <v>4</v>
      </c>
      <c r="E929" s="19" t="s">
        <v>19</v>
      </c>
      <c r="F929" s="19">
        <v>40</v>
      </c>
      <c r="G929" s="19" t="s">
        <v>15</v>
      </c>
      <c r="H929" s="19">
        <f t="shared" si="10"/>
        <v>160</v>
      </c>
      <c r="I929" s="3"/>
      <c r="J929" s="19">
        <v>6</v>
      </c>
      <c r="K929" s="19">
        <v>2020</v>
      </c>
      <c r="L929" s="8" t="s">
        <v>174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6">
        <v>44000</v>
      </c>
      <c r="B930" s="17" t="s">
        <v>77</v>
      </c>
      <c r="C930" s="17" t="s">
        <v>231</v>
      </c>
      <c r="D930" s="18">
        <v>1</v>
      </c>
      <c r="E930" s="19" t="s">
        <v>34</v>
      </c>
      <c r="F930" s="19">
        <v>12</v>
      </c>
      <c r="G930" s="19" t="s">
        <v>76</v>
      </c>
      <c r="H930" s="19">
        <f t="shared" si="10"/>
        <v>12</v>
      </c>
      <c r="I930" s="3"/>
      <c r="J930" s="19">
        <v>6</v>
      </c>
      <c r="K930" s="19">
        <v>2020</v>
      </c>
      <c r="L930" s="8" t="s">
        <v>174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6">
        <v>43997</v>
      </c>
      <c r="B931" s="17" t="s">
        <v>150</v>
      </c>
      <c r="C931" s="17" t="s">
        <v>101</v>
      </c>
      <c r="D931" s="18">
        <v>2</v>
      </c>
      <c r="E931" s="19" t="s">
        <v>14</v>
      </c>
      <c r="F931" s="19">
        <v>250</v>
      </c>
      <c r="G931" s="19" t="s">
        <v>15</v>
      </c>
      <c r="H931" s="19">
        <f t="shared" si="10"/>
        <v>500</v>
      </c>
      <c r="I931" s="3"/>
      <c r="J931" s="19">
        <v>6</v>
      </c>
      <c r="K931" s="19">
        <v>2020</v>
      </c>
      <c r="L931" s="8" t="s">
        <v>174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6">
        <v>44001</v>
      </c>
      <c r="B932" s="17" t="s">
        <v>65</v>
      </c>
      <c r="C932" s="17" t="s">
        <v>109</v>
      </c>
      <c r="D932" s="18">
        <v>6</v>
      </c>
      <c r="E932" s="19" t="s">
        <v>54</v>
      </c>
      <c r="F932" s="19">
        <v>25</v>
      </c>
      <c r="G932" s="19" t="s">
        <v>15</v>
      </c>
      <c r="H932" s="19">
        <f t="shared" si="10"/>
        <v>150</v>
      </c>
      <c r="I932" s="3"/>
      <c r="J932" s="19">
        <v>6</v>
      </c>
      <c r="K932" s="19">
        <v>2020</v>
      </c>
      <c r="L932" s="8" t="s">
        <v>174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6">
        <v>44001</v>
      </c>
      <c r="B933" s="17" t="s">
        <v>16</v>
      </c>
      <c r="C933" s="17" t="s">
        <v>17</v>
      </c>
      <c r="D933" s="18">
        <v>3</v>
      </c>
      <c r="E933" s="19" t="s">
        <v>14</v>
      </c>
      <c r="F933" s="19">
        <v>220</v>
      </c>
      <c r="G933" s="19" t="s">
        <v>15</v>
      </c>
      <c r="H933" s="19">
        <f t="shared" si="10"/>
        <v>660</v>
      </c>
      <c r="I933" s="3"/>
      <c r="J933" s="19">
        <v>6</v>
      </c>
      <c r="K933" s="19">
        <v>2020</v>
      </c>
      <c r="L933" s="8" t="s">
        <v>174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6">
        <v>44001</v>
      </c>
      <c r="B934" s="17" t="s">
        <v>16</v>
      </c>
      <c r="C934" s="17" t="s">
        <v>18</v>
      </c>
      <c r="D934" s="18">
        <v>6</v>
      </c>
      <c r="E934" s="19" t="s">
        <v>19</v>
      </c>
      <c r="F934" s="19">
        <v>30</v>
      </c>
      <c r="G934" s="19" t="s">
        <v>15</v>
      </c>
      <c r="H934" s="19">
        <f t="shared" si="10"/>
        <v>180</v>
      </c>
      <c r="I934" s="3"/>
      <c r="J934" s="19">
        <v>6</v>
      </c>
      <c r="K934" s="19">
        <v>2020</v>
      </c>
      <c r="L934" s="8" t="s">
        <v>174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6">
        <v>44001</v>
      </c>
      <c r="B935" s="17" t="s">
        <v>16</v>
      </c>
      <c r="C935" s="17" t="s">
        <v>67</v>
      </c>
      <c r="D935" s="18">
        <v>2</v>
      </c>
      <c r="E935" s="19" t="s">
        <v>22</v>
      </c>
      <c r="F935" s="19">
        <v>5</v>
      </c>
      <c r="G935" s="19" t="s">
        <v>15</v>
      </c>
      <c r="H935" s="19">
        <f t="shared" si="10"/>
        <v>10</v>
      </c>
      <c r="I935" s="3"/>
      <c r="J935" s="19">
        <v>6</v>
      </c>
      <c r="K935" s="19">
        <v>2020</v>
      </c>
      <c r="L935" s="8" t="s">
        <v>174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6">
        <v>44001</v>
      </c>
      <c r="B936" s="17" t="s">
        <v>16</v>
      </c>
      <c r="C936" s="17" t="s">
        <v>23</v>
      </c>
      <c r="D936" s="18">
        <v>10</v>
      </c>
      <c r="E936" s="19" t="s">
        <v>15</v>
      </c>
      <c r="F936" s="19">
        <v>25</v>
      </c>
      <c r="G936" s="19" t="s">
        <v>15</v>
      </c>
      <c r="H936" s="19">
        <f t="shared" si="10"/>
        <v>250</v>
      </c>
      <c r="I936" s="3"/>
      <c r="J936" s="19">
        <v>6</v>
      </c>
      <c r="K936" s="19">
        <v>2020</v>
      </c>
      <c r="L936" s="8" t="s">
        <v>174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6">
        <v>44001</v>
      </c>
      <c r="B937" s="17" t="s">
        <v>16</v>
      </c>
      <c r="C937" s="17" t="s">
        <v>257</v>
      </c>
      <c r="D937" s="18">
        <v>1</v>
      </c>
      <c r="E937" s="19" t="s">
        <v>26</v>
      </c>
      <c r="F937" s="19">
        <v>1</v>
      </c>
      <c r="G937" s="19" t="s">
        <v>125</v>
      </c>
      <c r="H937" s="19">
        <f t="shared" si="10"/>
        <v>1</v>
      </c>
      <c r="I937" s="3"/>
      <c r="J937" s="19">
        <v>6</v>
      </c>
      <c r="K937" s="19">
        <v>2020</v>
      </c>
      <c r="L937" s="8" t="s">
        <v>174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6">
        <v>44001</v>
      </c>
      <c r="B938" s="17" t="s">
        <v>267</v>
      </c>
      <c r="C938" s="17" t="s">
        <v>284</v>
      </c>
      <c r="D938" s="18">
        <v>1</v>
      </c>
      <c r="E938" s="19" t="s">
        <v>14</v>
      </c>
      <c r="F938" s="19">
        <v>220</v>
      </c>
      <c r="G938" s="19" t="s">
        <v>15</v>
      </c>
      <c r="H938" s="19">
        <f t="shared" si="10"/>
        <v>220</v>
      </c>
      <c r="I938" s="3"/>
      <c r="J938" s="19">
        <v>6</v>
      </c>
      <c r="K938" s="19">
        <v>2020</v>
      </c>
      <c r="L938" s="8" t="s">
        <v>174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6">
        <v>44001</v>
      </c>
      <c r="B939" s="17" t="s">
        <v>267</v>
      </c>
      <c r="C939" s="17" t="s">
        <v>268</v>
      </c>
      <c r="D939" s="18">
        <v>2</v>
      </c>
      <c r="E939" s="19" t="s">
        <v>54</v>
      </c>
      <c r="F939" s="19">
        <v>20</v>
      </c>
      <c r="G939" s="19" t="s">
        <v>15</v>
      </c>
      <c r="H939" s="19">
        <f t="shared" si="10"/>
        <v>40</v>
      </c>
      <c r="I939" s="3"/>
      <c r="J939" s="19">
        <v>6</v>
      </c>
      <c r="K939" s="19">
        <v>2020</v>
      </c>
      <c r="L939" s="8" t="s">
        <v>174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6">
        <v>44001</v>
      </c>
      <c r="B940" s="17" t="s">
        <v>267</v>
      </c>
      <c r="C940" s="17" t="s">
        <v>23</v>
      </c>
      <c r="D940" s="18">
        <v>5</v>
      </c>
      <c r="E940" s="19" t="s">
        <v>24</v>
      </c>
      <c r="F940" s="19">
        <v>25</v>
      </c>
      <c r="G940" s="19" t="s">
        <v>15</v>
      </c>
      <c r="H940" s="19">
        <f t="shared" si="10"/>
        <v>125</v>
      </c>
      <c r="I940" s="3"/>
      <c r="J940" s="19">
        <v>6</v>
      </c>
      <c r="K940" s="19">
        <v>2020</v>
      </c>
      <c r="L940" s="8" t="s">
        <v>174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6">
        <v>44001</v>
      </c>
      <c r="B941" s="17" t="s">
        <v>267</v>
      </c>
      <c r="C941" s="17" t="s">
        <v>75</v>
      </c>
      <c r="D941" s="18">
        <v>3</v>
      </c>
      <c r="E941" s="19" t="s">
        <v>76</v>
      </c>
      <c r="F941" s="19">
        <v>1</v>
      </c>
      <c r="G941" s="19" t="s">
        <v>76</v>
      </c>
      <c r="H941" s="19">
        <f t="shared" si="10"/>
        <v>3</v>
      </c>
      <c r="I941" s="3"/>
      <c r="J941" s="19">
        <v>6</v>
      </c>
      <c r="K941" s="19">
        <v>2020</v>
      </c>
      <c r="L941" s="8" t="s">
        <v>174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6">
        <v>44001</v>
      </c>
      <c r="B942" s="17" t="s">
        <v>267</v>
      </c>
      <c r="C942" s="17" t="s">
        <v>67</v>
      </c>
      <c r="D942" s="18">
        <v>1</v>
      </c>
      <c r="E942" s="19" t="s">
        <v>22</v>
      </c>
      <c r="F942" s="19">
        <v>5</v>
      </c>
      <c r="G942" s="19" t="s">
        <v>15</v>
      </c>
      <c r="H942" s="19">
        <f t="shared" si="10"/>
        <v>5</v>
      </c>
      <c r="I942" s="3"/>
      <c r="J942" s="19">
        <v>6</v>
      </c>
      <c r="K942" s="19">
        <v>2020</v>
      </c>
      <c r="L942" s="8" t="s">
        <v>174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6">
        <v>44001</v>
      </c>
      <c r="B943" s="17" t="s">
        <v>147</v>
      </c>
      <c r="C943" s="17" t="s">
        <v>266</v>
      </c>
      <c r="D943" s="18">
        <v>5</v>
      </c>
      <c r="E943" s="19" t="s">
        <v>54</v>
      </c>
      <c r="F943" s="19">
        <v>20</v>
      </c>
      <c r="G943" s="19" t="s">
        <v>15</v>
      </c>
      <c r="H943" s="19">
        <f t="shared" si="10"/>
        <v>100</v>
      </c>
      <c r="I943" s="3"/>
      <c r="J943" s="19">
        <v>6</v>
      </c>
      <c r="K943" s="19">
        <v>2020</v>
      </c>
      <c r="L943" s="8" t="s">
        <v>174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6">
        <v>44001</v>
      </c>
      <c r="B944" s="17" t="s">
        <v>147</v>
      </c>
      <c r="C944" s="17" t="s">
        <v>35</v>
      </c>
      <c r="D944" s="18">
        <v>1</v>
      </c>
      <c r="E944" s="19" t="s">
        <v>14</v>
      </c>
      <c r="F944" s="19">
        <v>220</v>
      </c>
      <c r="G944" s="19" t="s">
        <v>15</v>
      </c>
      <c r="H944" s="19">
        <f t="shared" si="10"/>
        <v>220</v>
      </c>
      <c r="I944" s="3"/>
      <c r="J944" s="19">
        <v>6</v>
      </c>
      <c r="K944" s="19">
        <v>2020</v>
      </c>
      <c r="L944" s="8" t="s">
        <v>174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6">
        <v>44001</v>
      </c>
      <c r="B945" s="17" t="s">
        <v>147</v>
      </c>
      <c r="C945" s="17" t="s">
        <v>18</v>
      </c>
      <c r="D945" s="18">
        <v>1</v>
      </c>
      <c r="E945" s="19" t="s">
        <v>19</v>
      </c>
      <c r="F945" s="19">
        <v>54</v>
      </c>
      <c r="G945" s="19" t="s">
        <v>15</v>
      </c>
      <c r="H945" s="19">
        <f t="shared" si="10"/>
        <v>54</v>
      </c>
      <c r="I945" s="3"/>
      <c r="J945" s="19">
        <v>6</v>
      </c>
      <c r="K945" s="19">
        <v>2020</v>
      </c>
      <c r="L945" s="8" t="s">
        <v>174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6">
        <v>44004</v>
      </c>
      <c r="B946" s="17" t="s">
        <v>160</v>
      </c>
      <c r="C946" s="17" t="s">
        <v>35</v>
      </c>
      <c r="D946" s="18">
        <v>5</v>
      </c>
      <c r="E946" s="19" t="s">
        <v>14</v>
      </c>
      <c r="F946" s="19">
        <v>220</v>
      </c>
      <c r="G946" s="19" t="s">
        <v>15</v>
      </c>
      <c r="H946" s="19">
        <f t="shared" si="10"/>
        <v>1100</v>
      </c>
      <c r="I946" s="3"/>
      <c r="J946" s="19">
        <v>6</v>
      </c>
      <c r="K946" s="19">
        <v>2020</v>
      </c>
      <c r="L946" s="8" t="s">
        <v>174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6">
        <v>44004</v>
      </c>
      <c r="B947" s="17" t="s">
        <v>160</v>
      </c>
      <c r="C947" s="17" t="s">
        <v>20</v>
      </c>
      <c r="D947" s="18">
        <v>3</v>
      </c>
      <c r="E947" s="19" t="s">
        <v>19</v>
      </c>
      <c r="F947" s="19">
        <v>30</v>
      </c>
      <c r="G947" s="19" t="s">
        <v>15</v>
      </c>
      <c r="H947" s="19">
        <f t="shared" si="10"/>
        <v>90</v>
      </c>
      <c r="I947" s="3"/>
      <c r="J947" s="19">
        <v>6</v>
      </c>
      <c r="K947" s="19">
        <v>2020</v>
      </c>
      <c r="L947" s="8" t="s">
        <v>174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6">
        <v>44004</v>
      </c>
      <c r="B948" s="17" t="s">
        <v>160</v>
      </c>
      <c r="C948" s="17" t="s">
        <v>18</v>
      </c>
      <c r="D948" s="18">
        <v>4</v>
      </c>
      <c r="E948" s="19" t="s">
        <v>19</v>
      </c>
      <c r="F948" s="19">
        <v>53.7</v>
      </c>
      <c r="G948" s="19" t="s">
        <v>15</v>
      </c>
      <c r="H948" s="19">
        <f t="shared" si="10"/>
        <v>214.8</v>
      </c>
      <c r="I948" s="3"/>
      <c r="J948" s="19">
        <v>6</v>
      </c>
      <c r="K948" s="19">
        <v>2020</v>
      </c>
      <c r="L948" s="8" t="s">
        <v>174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6">
        <v>44004</v>
      </c>
      <c r="B949" s="17" t="s">
        <v>160</v>
      </c>
      <c r="C949" s="17" t="s">
        <v>60</v>
      </c>
      <c r="D949" s="18">
        <v>4</v>
      </c>
      <c r="E949" s="19" t="s">
        <v>22</v>
      </c>
      <c r="F949" s="19">
        <v>5</v>
      </c>
      <c r="G949" s="19" t="s">
        <v>15</v>
      </c>
      <c r="H949" s="19">
        <f t="shared" si="10"/>
        <v>20</v>
      </c>
      <c r="I949" s="3"/>
      <c r="J949" s="19">
        <v>6</v>
      </c>
      <c r="K949" s="19">
        <v>2020</v>
      </c>
      <c r="L949" s="8" t="s">
        <v>174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6">
        <v>44001</v>
      </c>
      <c r="B950" s="17" t="s">
        <v>158</v>
      </c>
      <c r="C950" s="17" t="s">
        <v>13</v>
      </c>
      <c r="D950" s="18">
        <v>1</v>
      </c>
      <c r="E950" s="19" t="s">
        <v>14</v>
      </c>
      <c r="F950" s="19">
        <v>225</v>
      </c>
      <c r="G950" s="19" t="s">
        <v>15</v>
      </c>
      <c r="H950" s="19">
        <f t="shared" si="10"/>
        <v>225</v>
      </c>
      <c r="I950" s="3"/>
      <c r="J950" s="19">
        <v>6</v>
      </c>
      <c r="K950" s="19">
        <v>2020</v>
      </c>
      <c r="L950" s="8" t="s">
        <v>174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6">
        <v>44004</v>
      </c>
      <c r="B951" s="17" t="s">
        <v>269</v>
      </c>
      <c r="C951" s="17" t="s">
        <v>17</v>
      </c>
      <c r="D951" s="18">
        <v>1</v>
      </c>
      <c r="E951" s="19" t="s">
        <v>14</v>
      </c>
      <c r="F951" s="19">
        <v>220</v>
      </c>
      <c r="G951" s="19" t="s">
        <v>15</v>
      </c>
      <c r="H951" s="19">
        <f t="shared" si="10"/>
        <v>220</v>
      </c>
      <c r="I951" s="3"/>
      <c r="J951" s="19">
        <v>6</v>
      </c>
      <c r="K951" s="19">
        <v>2020</v>
      </c>
      <c r="L951" s="8" t="s">
        <v>174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6">
        <v>44004</v>
      </c>
      <c r="B952" s="17" t="s">
        <v>269</v>
      </c>
      <c r="C952" s="17" t="s">
        <v>60</v>
      </c>
      <c r="D952" s="18">
        <v>1</v>
      </c>
      <c r="E952" s="19" t="s">
        <v>22</v>
      </c>
      <c r="F952" s="19">
        <v>5</v>
      </c>
      <c r="G952" s="19" t="s">
        <v>15</v>
      </c>
      <c r="H952" s="19">
        <f t="shared" si="10"/>
        <v>5</v>
      </c>
      <c r="I952" s="3"/>
      <c r="J952" s="19">
        <v>6</v>
      </c>
      <c r="K952" s="19">
        <v>2020</v>
      </c>
      <c r="L952" s="8" t="s">
        <v>174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6">
        <v>44004</v>
      </c>
      <c r="B953" s="17" t="s">
        <v>269</v>
      </c>
      <c r="C953" s="17" t="s">
        <v>13</v>
      </c>
      <c r="D953" s="18">
        <v>1</v>
      </c>
      <c r="E953" s="19" t="s">
        <v>54</v>
      </c>
      <c r="F953" s="19">
        <v>10</v>
      </c>
      <c r="G953" s="19" t="s">
        <v>15</v>
      </c>
      <c r="H953" s="19">
        <f t="shared" si="10"/>
        <v>10</v>
      </c>
      <c r="I953" s="3"/>
      <c r="J953" s="19">
        <v>6</v>
      </c>
      <c r="K953" s="19">
        <v>2020</v>
      </c>
      <c r="L953" s="8" t="s">
        <v>174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6">
        <v>44004</v>
      </c>
      <c r="B954" s="17" t="s">
        <v>269</v>
      </c>
      <c r="C954" s="17" t="s">
        <v>106</v>
      </c>
      <c r="D954" s="18">
        <v>1</v>
      </c>
      <c r="E954" s="19" t="s">
        <v>58</v>
      </c>
      <c r="F954" s="19">
        <v>1</v>
      </c>
      <c r="G954" s="19" t="s">
        <v>58</v>
      </c>
      <c r="H954" s="19">
        <v>1</v>
      </c>
      <c r="I954" s="3"/>
      <c r="J954" s="19">
        <v>6</v>
      </c>
      <c r="K954" s="19">
        <v>2020</v>
      </c>
      <c r="L954" s="8" t="s">
        <v>174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6">
        <v>44004</v>
      </c>
      <c r="B955" s="17" t="s">
        <v>157</v>
      </c>
      <c r="C955" s="17" t="s">
        <v>18</v>
      </c>
      <c r="D955" s="18">
        <v>3</v>
      </c>
      <c r="E955" s="19" t="s">
        <v>19</v>
      </c>
      <c r="F955" s="19">
        <v>54</v>
      </c>
      <c r="G955" s="19" t="s">
        <v>15</v>
      </c>
      <c r="H955" s="19">
        <f t="shared" si="10"/>
        <v>162</v>
      </c>
      <c r="I955" s="3"/>
      <c r="J955" s="19">
        <v>6</v>
      </c>
      <c r="K955" s="19">
        <v>2020</v>
      </c>
      <c r="L955" s="8" t="s">
        <v>174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6">
        <v>44004</v>
      </c>
      <c r="B956" s="17" t="s">
        <v>157</v>
      </c>
      <c r="C956" s="17" t="s">
        <v>39</v>
      </c>
      <c r="D956" s="18">
        <v>2</v>
      </c>
      <c r="E956" s="19" t="s">
        <v>14</v>
      </c>
      <c r="F956" s="19">
        <v>220</v>
      </c>
      <c r="G956" s="19" t="s">
        <v>15</v>
      </c>
      <c r="H956" s="19">
        <f t="shared" si="10"/>
        <v>440</v>
      </c>
      <c r="I956" s="3"/>
      <c r="J956" s="19">
        <v>6</v>
      </c>
      <c r="K956" s="19">
        <v>2020</v>
      </c>
      <c r="L956" s="8" t="s">
        <v>174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6">
        <v>44004</v>
      </c>
      <c r="B957" s="17" t="s">
        <v>68</v>
      </c>
      <c r="C957" s="17" t="s">
        <v>35</v>
      </c>
      <c r="D957" s="18">
        <v>4</v>
      </c>
      <c r="E957" s="19" t="s">
        <v>14</v>
      </c>
      <c r="F957" s="19">
        <v>220</v>
      </c>
      <c r="G957" s="19" t="s">
        <v>15</v>
      </c>
      <c r="H957" s="19">
        <f t="shared" si="10"/>
        <v>880</v>
      </c>
      <c r="I957" s="3"/>
      <c r="J957" s="19">
        <v>6</v>
      </c>
      <c r="K957" s="19">
        <v>2020</v>
      </c>
      <c r="L957" s="8" t="s">
        <v>174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6">
        <v>44004</v>
      </c>
      <c r="B958" s="17" t="s">
        <v>68</v>
      </c>
      <c r="C958" s="17" t="s">
        <v>18</v>
      </c>
      <c r="D958" s="18">
        <v>6</v>
      </c>
      <c r="E958" s="19" t="s">
        <v>19</v>
      </c>
      <c r="F958" s="19">
        <v>30</v>
      </c>
      <c r="G958" s="19" t="s">
        <v>15</v>
      </c>
      <c r="H958" s="19">
        <f t="shared" si="10"/>
        <v>180</v>
      </c>
      <c r="I958" s="3"/>
      <c r="J958" s="19">
        <v>6</v>
      </c>
      <c r="K958" s="19">
        <v>2020</v>
      </c>
      <c r="L958" s="8" t="s">
        <v>174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6">
        <v>44004</v>
      </c>
      <c r="B959" s="17" t="s">
        <v>68</v>
      </c>
      <c r="C959" s="17" t="s">
        <v>23</v>
      </c>
      <c r="D959" s="18">
        <v>10</v>
      </c>
      <c r="E959" s="19" t="s">
        <v>24</v>
      </c>
      <c r="F959" s="19">
        <v>25</v>
      </c>
      <c r="G959" s="19" t="s">
        <v>15</v>
      </c>
      <c r="H959" s="19">
        <f t="shared" si="10"/>
        <v>250</v>
      </c>
      <c r="I959" s="3"/>
      <c r="J959" s="19">
        <v>6</v>
      </c>
      <c r="K959" s="19">
        <v>2020</v>
      </c>
      <c r="L959" s="8" t="s">
        <v>174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6">
        <v>44004</v>
      </c>
      <c r="B960" s="17" t="s">
        <v>68</v>
      </c>
      <c r="C960" s="17" t="s">
        <v>60</v>
      </c>
      <c r="D960" s="18">
        <v>4</v>
      </c>
      <c r="E960" s="19" t="s">
        <v>22</v>
      </c>
      <c r="F960" s="19">
        <v>5</v>
      </c>
      <c r="G960" s="19" t="s">
        <v>15</v>
      </c>
      <c r="H960" s="19">
        <f t="shared" si="10"/>
        <v>20</v>
      </c>
      <c r="I960" s="3"/>
      <c r="J960" s="19">
        <v>6</v>
      </c>
      <c r="K960" s="19">
        <v>2020</v>
      </c>
      <c r="L960" s="8" t="s">
        <v>174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6">
        <v>44004</v>
      </c>
      <c r="B961" s="17" t="s">
        <v>68</v>
      </c>
      <c r="C961" s="17" t="s">
        <v>41</v>
      </c>
      <c r="D961" s="18">
        <v>1</v>
      </c>
      <c r="E961" s="19" t="s">
        <v>24</v>
      </c>
      <c r="F961" s="19">
        <v>19</v>
      </c>
      <c r="G961" s="19" t="s">
        <v>15</v>
      </c>
      <c r="H961" s="19">
        <f t="shared" si="10"/>
        <v>19</v>
      </c>
      <c r="I961" s="3"/>
      <c r="J961" s="19">
        <v>6</v>
      </c>
      <c r="K961" s="19">
        <v>2020</v>
      </c>
      <c r="L961" s="8" t="s">
        <v>174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6">
        <v>44006</v>
      </c>
      <c r="B962" s="17" t="s">
        <v>65</v>
      </c>
      <c r="C962" s="17" t="s">
        <v>66</v>
      </c>
      <c r="D962" s="18">
        <v>10</v>
      </c>
      <c r="E962" s="19" t="s">
        <v>19</v>
      </c>
      <c r="F962" s="19">
        <v>110</v>
      </c>
      <c r="G962" s="19" t="s">
        <v>31</v>
      </c>
      <c r="H962" s="19">
        <f t="shared" si="10"/>
        <v>1100</v>
      </c>
      <c r="I962" s="3"/>
      <c r="J962" s="19">
        <v>6</v>
      </c>
      <c r="K962" s="19">
        <v>2020</v>
      </c>
      <c r="L962" s="8" t="s">
        <v>174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6">
        <v>44006</v>
      </c>
      <c r="B963" s="17" t="s">
        <v>64</v>
      </c>
      <c r="C963" s="17" t="s">
        <v>35</v>
      </c>
      <c r="D963" s="18">
        <v>5</v>
      </c>
      <c r="E963" s="19" t="s">
        <v>14</v>
      </c>
      <c r="F963" s="19">
        <v>220</v>
      </c>
      <c r="G963" s="19" t="s">
        <v>15</v>
      </c>
      <c r="H963" s="19">
        <f t="shared" si="10"/>
        <v>1100</v>
      </c>
      <c r="I963" s="3"/>
      <c r="J963" s="19">
        <v>6</v>
      </c>
      <c r="K963" s="19">
        <v>2020</v>
      </c>
      <c r="L963" s="8" t="s">
        <v>174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6">
        <v>44006</v>
      </c>
      <c r="B964" s="17" t="s">
        <v>64</v>
      </c>
      <c r="C964" s="17" t="s">
        <v>60</v>
      </c>
      <c r="D964" s="18">
        <v>8</v>
      </c>
      <c r="E964" s="19" t="s">
        <v>22</v>
      </c>
      <c r="F964" s="19">
        <v>5</v>
      </c>
      <c r="G964" s="19" t="s">
        <v>15</v>
      </c>
      <c r="H964" s="19">
        <f t="shared" si="10"/>
        <v>40</v>
      </c>
      <c r="I964" s="3"/>
      <c r="J964" s="19">
        <v>6</v>
      </c>
      <c r="K964" s="19">
        <v>2020</v>
      </c>
      <c r="L964" s="8" t="s">
        <v>174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6">
        <v>44006</v>
      </c>
      <c r="B965" s="17" t="s">
        <v>52</v>
      </c>
      <c r="C965" s="17" t="s">
        <v>53</v>
      </c>
      <c r="D965" s="18">
        <v>10</v>
      </c>
      <c r="E965" s="19" t="s">
        <v>54</v>
      </c>
      <c r="F965" s="19">
        <v>20</v>
      </c>
      <c r="G965" s="19" t="s">
        <v>15</v>
      </c>
      <c r="H965" s="19">
        <f t="shared" si="10"/>
        <v>200</v>
      </c>
      <c r="I965" s="3"/>
      <c r="J965" s="19">
        <v>6</v>
      </c>
      <c r="K965" s="19">
        <v>2020</v>
      </c>
      <c r="L965" s="8" t="s">
        <v>174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6">
        <v>44006</v>
      </c>
      <c r="B966" s="17" t="s">
        <v>61</v>
      </c>
      <c r="C966" s="17" t="s">
        <v>35</v>
      </c>
      <c r="D966" s="18">
        <v>6</v>
      </c>
      <c r="E966" s="19" t="s">
        <v>14</v>
      </c>
      <c r="F966" s="19">
        <v>220</v>
      </c>
      <c r="G966" s="19" t="s">
        <v>15</v>
      </c>
      <c r="H966" s="19">
        <f t="shared" si="10"/>
        <v>1320</v>
      </c>
      <c r="I966" s="3"/>
      <c r="J966" s="19">
        <v>6</v>
      </c>
      <c r="K966" s="19">
        <v>2020</v>
      </c>
      <c r="L966" s="8" t="s">
        <v>174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6">
        <v>44006</v>
      </c>
      <c r="B967" s="17" t="s">
        <v>61</v>
      </c>
      <c r="C967" s="17" t="s">
        <v>67</v>
      </c>
      <c r="D967" s="18">
        <v>8</v>
      </c>
      <c r="E967" s="19" t="s">
        <v>22</v>
      </c>
      <c r="F967" s="19">
        <v>5</v>
      </c>
      <c r="G967" s="19" t="s">
        <v>15</v>
      </c>
      <c r="H967" s="19">
        <f t="shared" si="10"/>
        <v>40</v>
      </c>
      <c r="I967" s="3"/>
      <c r="J967" s="19">
        <v>6</v>
      </c>
      <c r="K967" s="19">
        <v>2020</v>
      </c>
      <c r="L967" s="8" t="s">
        <v>174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6">
        <v>44006</v>
      </c>
      <c r="B968" s="17" t="s">
        <v>61</v>
      </c>
      <c r="C968" s="17" t="s">
        <v>37</v>
      </c>
      <c r="D968" s="18">
        <v>20</v>
      </c>
      <c r="E968" s="19" t="s">
        <v>24</v>
      </c>
      <c r="F968" s="19">
        <v>25</v>
      </c>
      <c r="G968" s="19" t="s">
        <v>15</v>
      </c>
      <c r="H968" s="19">
        <f t="shared" si="10"/>
        <v>500</v>
      </c>
      <c r="I968" s="3"/>
      <c r="J968" s="19">
        <v>6</v>
      </c>
      <c r="K968" s="19">
        <v>2020</v>
      </c>
      <c r="L968" s="8" t="s">
        <v>174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6">
        <v>44006</v>
      </c>
      <c r="B969" s="17" t="s">
        <v>61</v>
      </c>
      <c r="C969" s="17" t="s">
        <v>63</v>
      </c>
      <c r="D969" s="18">
        <v>1</v>
      </c>
      <c r="E969" s="19" t="s">
        <v>14</v>
      </c>
      <c r="F969" s="19">
        <v>163</v>
      </c>
      <c r="G969" s="19" t="s">
        <v>15</v>
      </c>
      <c r="H969" s="19">
        <f t="shared" si="10"/>
        <v>163</v>
      </c>
      <c r="I969" s="3"/>
      <c r="J969" s="19">
        <v>6</v>
      </c>
      <c r="K969" s="19">
        <v>2020</v>
      </c>
      <c r="L969" s="8" t="s">
        <v>174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6">
        <v>44007</v>
      </c>
      <c r="B970" s="17" t="s">
        <v>16</v>
      </c>
      <c r="C970" s="17" t="s">
        <v>17</v>
      </c>
      <c r="D970" s="18">
        <v>3</v>
      </c>
      <c r="E970" s="19" t="s">
        <v>14</v>
      </c>
      <c r="F970" s="19">
        <v>220</v>
      </c>
      <c r="G970" s="19" t="s">
        <v>15</v>
      </c>
      <c r="H970" s="19">
        <f t="shared" si="10"/>
        <v>660</v>
      </c>
      <c r="I970" s="3"/>
      <c r="J970" s="19">
        <v>6</v>
      </c>
      <c r="K970" s="19">
        <v>2020</v>
      </c>
      <c r="L970" s="8" t="s">
        <v>174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6">
        <v>44007</v>
      </c>
      <c r="B971" s="17" t="s">
        <v>16</v>
      </c>
      <c r="C971" s="17" t="s">
        <v>270</v>
      </c>
      <c r="D971" s="18">
        <v>1</v>
      </c>
      <c r="E971" s="19" t="s">
        <v>14</v>
      </c>
      <c r="F971" s="19">
        <v>200</v>
      </c>
      <c r="G971" s="19" t="s">
        <v>15</v>
      </c>
      <c r="H971" s="19">
        <f t="shared" si="10"/>
        <v>200</v>
      </c>
      <c r="I971" s="3"/>
      <c r="J971" s="19">
        <v>6</v>
      </c>
      <c r="K971" s="19">
        <v>2020</v>
      </c>
      <c r="L971" s="8" t="s">
        <v>174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6">
        <v>44007</v>
      </c>
      <c r="B972" s="17" t="s">
        <v>16</v>
      </c>
      <c r="C972" s="17" t="s">
        <v>18</v>
      </c>
      <c r="D972" s="18">
        <v>6</v>
      </c>
      <c r="E972" s="19" t="s">
        <v>19</v>
      </c>
      <c r="F972" s="19">
        <v>30</v>
      </c>
      <c r="G972" s="19" t="s">
        <v>15</v>
      </c>
      <c r="H972" s="19">
        <f t="shared" si="10"/>
        <v>180</v>
      </c>
      <c r="I972" s="3"/>
      <c r="J972" s="19">
        <v>6</v>
      </c>
      <c r="K972" s="19">
        <v>2020</v>
      </c>
      <c r="L972" s="8" t="s">
        <v>174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6">
        <v>44007</v>
      </c>
      <c r="B973" s="17" t="s">
        <v>16</v>
      </c>
      <c r="C973" s="17" t="s">
        <v>67</v>
      </c>
      <c r="D973" s="18">
        <v>2</v>
      </c>
      <c r="E973" s="19" t="s">
        <v>22</v>
      </c>
      <c r="F973" s="19">
        <v>5</v>
      </c>
      <c r="G973" s="19" t="s">
        <v>15</v>
      </c>
      <c r="H973" s="19">
        <f t="shared" si="10"/>
        <v>10</v>
      </c>
      <c r="I973" s="3"/>
      <c r="J973" s="19">
        <v>6</v>
      </c>
      <c r="K973" s="19">
        <v>2020</v>
      </c>
      <c r="L973" s="8" t="s">
        <v>174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6">
        <v>44007</v>
      </c>
      <c r="B974" s="17" t="s">
        <v>16</v>
      </c>
      <c r="C974" s="17" t="s">
        <v>23</v>
      </c>
      <c r="D974" s="18">
        <v>10</v>
      </c>
      <c r="E974" s="19" t="s">
        <v>24</v>
      </c>
      <c r="F974" s="19">
        <v>25</v>
      </c>
      <c r="G974" s="19" t="s">
        <v>15</v>
      </c>
      <c r="H974" s="19">
        <f t="shared" si="10"/>
        <v>250</v>
      </c>
      <c r="I974" s="3"/>
      <c r="J974" s="19">
        <v>6</v>
      </c>
      <c r="K974" s="19">
        <v>2020</v>
      </c>
      <c r="L974" s="8" t="s">
        <v>174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6">
        <v>44007</v>
      </c>
      <c r="B975" s="17" t="s">
        <v>16</v>
      </c>
      <c r="C975" s="17" t="s">
        <v>42</v>
      </c>
      <c r="D975" s="18">
        <v>1</v>
      </c>
      <c r="E975" s="19" t="s">
        <v>43</v>
      </c>
      <c r="F975" s="19">
        <v>12</v>
      </c>
      <c r="G975" s="19" t="s">
        <v>218</v>
      </c>
      <c r="H975" s="19">
        <f t="shared" si="10"/>
        <v>12</v>
      </c>
      <c r="I975" s="3"/>
      <c r="J975" s="19">
        <v>6</v>
      </c>
      <c r="K975" s="19">
        <v>2020</v>
      </c>
      <c r="L975" s="8" t="s">
        <v>174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6">
        <v>44006</v>
      </c>
      <c r="B976" s="17" t="s">
        <v>32</v>
      </c>
      <c r="C976" s="17" t="s">
        <v>33</v>
      </c>
      <c r="D976" s="18">
        <v>10</v>
      </c>
      <c r="E976" s="19" t="s">
        <v>14</v>
      </c>
      <c r="F976" s="19">
        <v>225</v>
      </c>
      <c r="G976" s="19" t="s">
        <v>15</v>
      </c>
      <c r="H976" s="19">
        <f t="shared" si="10"/>
        <v>2250</v>
      </c>
      <c r="I976" s="3"/>
      <c r="J976" s="19">
        <v>6</v>
      </c>
      <c r="K976" s="19">
        <v>2020</v>
      </c>
      <c r="L976" s="8" t="s">
        <v>174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6">
        <v>44007</v>
      </c>
      <c r="B977" s="328" t="s">
        <v>271</v>
      </c>
      <c r="C977" s="17" t="s">
        <v>17</v>
      </c>
      <c r="D977" s="18">
        <v>1</v>
      </c>
      <c r="E977" s="19" t="s">
        <v>14</v>
      </c>
      <c r="F977" s="19">
        <v>220</v>
      </c>
      <c r="G977" s="19" t="s">
        <v>15</v>
      </c>
      <c r="H977" s="19">
        <f t="shared" si="10"/>
        <v>220</v>
      </c>
      <c r="I977" s="3"/>
      <c r="J977" s="19">
        <v>6</v>
      </c>
      <c r="K977" s="19">
        <v>2020</v>
      </c>
      <c r="L977" s="8" t="s">
        <v>174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6">
        <v>44008</v>
      </c>
      <c r="B978" s="328" t="s">
        <v>271</v>
      </c>
      <c r="C978" s="17" t="s">
        <v>23</v>
      </c>
      <c r="D978" s="18">
        <v>1</v>
      </c>
      <c r="E978" s="19" t="s">
        <v>24</v>
      </c>
      <c r="F978" s="19">
        <v>25</v>
      </c>
      <c r="G978" s="19" t="s">
        <v>15</v>
      </c>
      <c r="H978" s="19">
        <f t="shared" si="10"/>
        <v>25</v>
      </c>
      <c r="I978" s="3"/>
      <c r="J978" s="19">
        <v>6</v>
      </c>
      <c r="K978" s="19">
        <v>2020</v>
      </c>
      <c r="L978" s="8" t="s">
        <v>174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6">
        <v>44007</v>
      </c>
      <c r="B979" s="328" t="s">
        <v>271</v>
      </c>
      <c r="C979" s="17" t="s">
        <v>106</v>
      </c>
      <c r="D979" s="18">
        <v>1</v>
      </c>
      <c r="E979" s="19" t="s">
        <v>58</v>
      </c>
      <c r="F979" s="19">
        <v>1</v>
      </c>
      <c r="G979" s="19" t="s">
        <v>58</v>
      </c>
      <c r="H979" s="19">
        <v>1</v>
      </c>
      <c r="I979" s="3"/>
      <c r="J979" s="19">
        <v>6</v>
      </c>
      <c r="K979" s="19">
        <v>2020</v>
      </c>
      <c r="L979" s="8" t="s">
        <v>174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6">
        <v>44007</v>
      </c>
      <c r="B980" s="17" t="s">
        <v>272</v>
      </c>
      <c r="C980" s="17" t="s">
        <v>273</v>
      </c>
      <c r="D980" s="18">
        <v>2</v>
      </c>
      <c r="E980" s="19" t="s">
        <v>14</v>
      </c>
      <c r="F980" s="19">
        <v>135</v>
      </c>
      <c r="G980" s="19" t="s">
        <v>15</v>
      </c>
      <c r="H980" s="19">
        <f t="shared" ref="H980:H1006" si="11">SUM(D980*F980)</f>
        <v>270</v>
      </c>
      <c r="I980" s="3"/>
      <c r="J980" s="19">
        <v>6</v>
      </c>
      <c r="K980" s="19">
        <v>2020</v>
      </c>
      <c r="L980" s="8" t="s">
        <v>174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6">
        <v>44011</v>
      </c>
      <c r="B981" s="17" t="s">
        <v>77</v>
      </c>
      <c r="C981" s="17" t="s">
        <v>17</v>
      </c>
      <c r="D981" s="18">
        <v>4</v>
      </c>
      <c r="E981" s="19" t="s">
        <v>14</v>
      </c>
      <c r="F981" s="19">
        <v>220</v>
      </c>
      <c r="G981" s="19" t="s">
        <v>15</v>
      </c>
      <c r="H981" s="19">
        <f t="shared" si="11"/>
        <v>880</v>
      </c>
      <c r="I981" s="3"/>
      <c r="J981" s="19">
        <v>6</v>
      </c>
      <c r="K981" s="19">
        <v>2020</v>
      </c>
      <c r="L981" s="8" t="s">
        <v>174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6">
        <v>44011</v>
      </c>
      <c r="B982" s="17" t="s">
        <v>77</v>
      </c>
      <c r="C982" s="17" t="s">
        <v>18</v>
      </c>
      <c r="D982" s="18">
        <v>20</v>
      </c>
      <c r="E982" s="19" t="s">
        <v>19</v>
      </c>
      <c r="F982" s="19">
        <v>30</v>
      </c>
      <c r="G982" s="19" t="s">
        <v>15</v>
      </c>
      <c r="H982" s="19">
        <f t="shared" si="11"/>
        <v>600</v>
      </c>
      <c r="I982" s="3"/>
      <c r="J982" s="19">
        <v>6</v>
      </c>
      <c r="K982" s="19">
        <v>2020</v>
      </c>
      <c r="L982" s="8" t="s">
        <v>174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6">
        <v>44011</v>
      </c>
      <c r="B983" s="17" t="s">
        <v>77</v>
      </c>
      <c r="C983" s="17" t="s">
        <v>18</v>
      </c>
      <c r="D983" s="18">
        <v>3</v>
      </c>
      <c r="E983" s="19" t="s">
        <v>19</v>
      </c>
      <c r="F983" s="19">
        <v>60</v>
      </c>
      <c r="G983" s="19" t="s">
        <v>15</v>
      </c>
      <c r="H983" s="19">
        <f t="shared" si="11"/>
        <v>180</v>
      </c>
      <c r="I983" s="3"/>
      <c r="J983" s="19">
        <v>6</v>
      </c>
      <c r="K983" s="19">
        <v>2020</v>
      </c>
      <c r="L983" s="8" t="s">
        <v>174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6">
        <v>44011</v>
      </c>
      <c r="B984" s="17" t="s">
        <v>77</v>
      </c>
      <c r="C984" s="17" t="s">
        <v>20</v>
      </c>
      <c r="D984" s="18">
        <v>5</v>
      </c>
      <c r="E984" s="19" t="s">
        <v>19</v>
      </c>
      <c r="F984" s="19">
        <v>30</v>
      </c>
      <c r="G984" s="19" t="s">
        <v>15</v>
      </c>
      <c r="H984" s="19">
        <f t="shared" si="11"/>
        <v>150</v>
      </c>
      <c r="I984" s="3"/>
      <c r="J984" s="19">
        <v>6</v>
      </c>
      <c r="K984" s="19">
        <v>2020</v>
      </c>
      <c r="L984" s="8" t="s">
        <v>174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6">
        <v>44011</v>
      </c>
      <c r="B985" s="17" t="s">
        <v>281</v>
      </c>
      <c r="C985" s="17" t="s">
        <v>63</v>
      </c>
      <c r="D985" s="18">
        <v>1</v>
      </c>
      <c r="E985" s="19" t="s">
        <v>14</v>
      </c>
      <c r="F985" s="19">
        <v>163</v>
      </c>
      <c r="G985" s="19" t="s">
        <v>15</v>
      </c>
      <c r="H985" s="19">
        <f t="shared" si="11"/>
        <v>163</v>
      </c>
      <c r="I985" s="3"/>
      <c r="J985" s="19">
        <v>6</v>
      </c>
      <c r="K985" s="19">
        <v>2020</v>
      </c>
      <c r="L985" s="8" t="s">
        <v>174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6">
        <v>44011</v>
      </c>
      <c r="B986" s="17" t="s">
        <v>281</v>
      </c>
      <c r="C986" s="17" t="s">
        <v>78</v>
      </c>
      <c r="D986" s="18">
        <v>1</v>
      </c>
      <c r="E986" s="19" t="s">
        <v>54</v>
      </c>
      <c r="F986" s="19">
        <v>20</v>
      </c>
      <c r="G986" s="19" t="s">
        <v>15</v>
      </c>
      <c r="H986" s="19">
        <f t="shared" si="11"/>
        <v>20</v>
      </c>
      <c r="I986" s="3"/>
      <c r="J986" s="19">
        <v>6</v>
      </c>
      <c r="K986" s="19">
        <v>2020</v>
      </c>
      <c r="L986" s="8" t="s">
        <v>174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6">
        <v>44011</v>
      </c>
      <c r="B987" s="17" t="s">
        <v>281</v>
      </c>
      <c r="C987" s="17" t="s">
        <v>60</v>
      </c>
      <c r="D987" s="18">
        <v>2</v>
      </c>
      <c r="E987" s="19" t="s">
        <v>22</v>
      </c>
      <c r="F987" s="19">
        <v>5</v>
      </c>
      <c r="G987" s="19" t="s">
        <v>15</v>
      </c>
      <c r="H987" s="19">
        <f t="shared" si="11"/>
        <v>10</v>
      </c>
      <c r="I987" s="3"/>
      <c r="J987" s="19">
        <v>6</v>
      </c>
      <c r="K987" s="19">
        <v>2020</v>
      </c>
      <c r="L987" s="8" t="s">
        <v>174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6">
        <v>44011</v>
      </c>
      <c r="B988" s="17" t="s">
        <v>281</v>
      </c>
      <c r="C988" s="17" t="s">
        <v>75</v>
      </c>
      <c r="D988" s="18">
        <v>5</v>
      </c>
      <c r="E988" s="19" t="s">
        <v>76</v>
      </c>
      <c r="F988" s="19">
        <v>1</v>
      </c>
      <c r="G988" s="19" t="s">
        <v>76</v>
      </c>
      <c r="H988" s="19">
        <f t="shared" si="11"/>
        <v>5</v>
      </c>
      <c r="I988" s="3"/>
      <c r="J988" s="19">
        <v>6</v>
      </c>
      <c r="K988" s="19">
        <v>2020</v>
      </c>
      <c r="L988" s="8" t="s">
        <v>174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6">
        <v>44011</v>
      </c>
      <c r="B989" s="17" t="s">
        <v>45</v>
      </c>
      <c r="C989" s="17" t="s">
        <v>44</v>
      </c>
      <c r="D989" s="18">
        <v>80</v>
      </c>
      <c r="E989" s="19" t="s">
        <v>43</v>
      </c>
      <c r="F989" s="19">
        <v>12</v>
      </c>
      <c r="G989" s="19" t="s">
        <v>15</v>
      </c>
      <c r="H989" s="19">
        <f t="shared" si="11"/>
        <v>960</v>
      </c>
      <c r="I989" s="3"/>
      <c r="J989" s="19">
        <v>6</v>
      </c>
      <c r="K989" s="19">
        <v>2020</v>
      </c>
      <c r="L989" s="8" t="s">
        <v>174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6">
        <v>44011</v>
      </c>
      <c r="B990" s="17" t="s">
        <v>45</v>
      </c>
      <c r="C990" s="17" t="s">
        <v>48</v>
      </c>
      <c r="D990" s="18">
        <v>8</v>
      </c>
      <c r="E990" s="19" t="s">
        <v>43</v>
      </c>
      <c r="F990" s="19">
        <v>12</v>
      </c>
      <c r="G990" s="19" t="s">
        <v>218</v>
      </c>
      <c r="H990" s="19">
        <f t="shared" si="11"/>
        <v>96</v>
      </c>
      <c r="I990" s="3"/>
      <c r="J990" s="19">
        <v>6</v>
      </c>
      <c r="K990" s="19">
        <v>2020</v>
      </c>
      <c r="L990" s="8" t="s">
        <v>174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6">
        <v>44011</v>
      </c>
      <c r="B991" s="17" t="s">
        <v>282</v>
      </c>
      <c r="C991" s="17" t="s">
        <v>283</v>
      </c>
      <c r="D991" s="18">
        <v>10</v>
      </c>
      <c r="E991" s="19" t="s">
        <v>34</v>
      </c>
      <c r="F991" s="19">
        <v>20</v>
      </c>
      <c r="G991" s="19" t="s">
        <v>15</v>
      </c>
      <c r="H991" s="19">
        <f t="shared" si="11"/>
        <v>200</v>
      </c>
      <c r="I991" s="3"/>
      <c r="J991" s="19">
        <v>6</v>
      </c>
      <c r="K991" s="19">
        <v>2020</v>
      </c>
      <c r="L991" s="8" t="s">
        <v>174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6">
        <v>44011</v>
      </c>
      <c r="B992" s="17" t="s">
        <v>68</v>
      </c>
      <c r="C992" s="17" t="s">
        <v>33</v>
      </c>
      <c r="D992" s="18">
        <v>4</v>
      </c>
      <c r="E992" s="19" t="s">
        <v>14</v>
      </c>
      <c r="F992" s="19">
        <v>225</v>
      </c>
      <c r="G992" s="19" t="s">
        <v>15</v>
      </c>
      <c r="H992" s="19">
        <f t="shared" si="11"/>
        <v>900</v>
      </c>
      <c r="I992" s="3"/>
      <c r="J992" s="19">
        <v>6</v>
      </c>
      <c r="K992" s="19">
        <v>2020</v>
      </c>
      <c r="L992" s="8" t="s">
        <v>174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6">
        <v>44011</v>
      </c>
      <c r="B993" s="17" t="s">
        <v>68</v>
      </c>
      <c r="C993" s="17" t="s">
        <v>18</v>
      </c>
      <c r="D993" s="18">
        <v>6</v>
      </c>
      <c r="E993" s="19" t="s">
        <v>19</v>
      </c>
      <c r="F993" s="19">
        <v>30</v>
      </c>
      <c r="G993" s="19" t="s">
        <v>15</v>
      </c>
      <c r="H993" s="19">
        <f t="shared" si="11"/>
        <v>180</v>
      </c>
      <c r="I993" s="3"/>
      <c r="J993" s="19">
        <v>6</v>
      </c>
      <c r="K993" s="19">
        <v>2020</v>
      </c>
      <c r="L993" s="8" t="s">
        <v>174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6">
        <v>44011</v>
      </c>
      <c r="B994" s="17" t="s">
        <v>68</v>
      </c>
      <c r="C994" s="17" t="s">
        <v>23</v>
      </c>
      <c r="D994" s="18">
        <v>10</v>
      </c>
      <c r="E994" s="19" t="s">
        <v>24</v>
      </c>
      <c r="F994" s="19">
        <v>25</v>
      </c>
      <c r="G994" s="19" t="s">
        <v>15</v>
      </c>
      <c r="H994" s="19">
        <f t="shared" si="11"/>
        <v>250</v>
      </c>
      <c r="I994" s="3"/>
      <c r="J994" s="19">
        <v>6</v>
      </c>
      <c r="K994" s="19">
        <v>2020</v>
      </c>
      <c r="L994" s="8" t="s">
        <v>174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6">
        <v>44011</v>
      </c>
      <c r="B995" s="17" t="s">
        <v>68</v>
      </c>
      <c r="C995" s="17" t="s">
        <v>60</v>
      </c>
      <c r="D995" s="18">
        <v>4</v>
      </c>
      <c r="E995" s="19" t="s">
        <v>22</v>
      </c>
      <c r="F995" s="19">
        <v>5</v>
      </c>
      <c r="G995" s="19" t="s">
        <v>15</v>
      </c>
      <c r="H995" s="19">
        <f t="shared" si="11"/>
        <v>20</v>
      </c>
      <c r="I995" s="3"/>
      <c r="J995" s="19">
        <v>6</v>
      </c>
      <c r="K995" s="19">
        <v>2020</v>
      </c>
      <c r="L995" s="8" t="s">
        <v>174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6">
        <v>44011</v>
      </c>
      <c r="B996" s="17" t="s">
        <v>68</v>
      </c>
      <c r="C996" s="17" t="s">
        <v>135</v>
      </c>
      <c r="D996" s="18">
        <v>4</v>
      </c>
      <c r="E996" s="19" t="s">
        <v>43</v>
      </c>
      <c r="F996" s="19">
        <v>12</v>
      </c>
      <c r="G996" s="19" t="s">
        <v>218</v>
      </c>
      <c r="H996" s="19">
        <f t="shared" si="11"/>
        <v>48</v>
      </c>
      <c r="I996" s="3"/>
      <c r="J996" s="19">
        <v>6</v>
      </c>
      <c r="K996" s="19">
        <v>2020</v>
      </c>
      <c r="L996" s="8" t="s">
        <v>174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6">
        <v>44011</v>
      </c>
      <c r="B997" s="17" t="s">
        <v>160</v>
      </c>
      <c r="C997" s="17" t="s">
        <v>284</v>
      </c>
      <c r="D997" s="18">
        <v>5</v>
      </c>
      <c r="E997" s="19" t="s">
        <v>14</v>
      </c>
      <c r="F997" s="19">
        <v>220</v>
      </c>
      <c r="G997" s="19" t="s">
        <v>15</v>
      </c>
      <c r="H997" s="19">
        <f t="shared" si="11"/>
        <v>1100</v>
      </c>
      <c r="I997" s="3"/>
      <c r="J997" s="19">
        <v>6</v>
      </c>
      <c r="K997" s="19">
        <v>2020</v>
      </c>
      <c r="L997" s="8" t="s">
        <v>174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6">
        <v>44011</v>
      </c>
      <c r="B998" s="17" t="s">
        <v>160</v>
      </c>
      <c r="C998" s="17" t="s">
        <v>284</v>
      </c>
      <c r="D998" s="18">
        <v>1</v>
      </c>
      <c r="E998" s="19" t="s">
        <v>19</v>
      </c>
      <c r="F998" s="19">
        <v>220</v>
      </c>
      <c r="G998" s="19" t="s">
        <v>15</v>
      </c>
      <c r="H998" s="19">
        <f t="shared" si="11"/>
        <v>220</v>
      </c>
      <c r="I998" s="3"/>
      <c r="J998" s="19">
        <v>6</v>
      </c>
      <c r="K998" s="19">
        <v>2020</v>
      </c>
      <c r="L998" s="8" t="s">
        <v>174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6">
        <v>44011</v>
      </c>
      <c r="B999" s="17" t="s">
        <v>160</v>
      </c>
      <c r="C999" s="17" t="s">
        <v>18</v>
      </c>
      <c r="D999" s="18">
        <v>5</v>
      </c>
      <c r="E999" s="19" t="s">
        <v>19</v>
      </c>
      <c r="F999" s="19">
        <v>53.7</v>
      </c>
      <c r="G999" s="19" t="s">
        <v>15</v>
      </c>
      <c r="H999" s="19">
        <f t="shared" si="11"/>
        <v>268.5</v>
      </c>
      <c r="I999" s="3"/>
      <c r="J999" s="19">
        <v>6</v>
      </c>
      <c r="K999" s="19">
        <v>2020</v>
      </c>
      <c r="L999" s="8" t="s">
        <v>174</v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6">
        <v>44011</v>
      </c>
      <c r="B1000" s="17" t="s">
        <v>160</v>
      </c>
      <c r="C1000" s="17" t="s">
        <v>20</v>
      </c>
      <c r="D1000" s="18">
        <v>1</v>
      </c>
      <c r="E1000" s="19" t="s">
        <v>19</v>
      </c>
      <c r="F1000" s="329">
        <v>54</v>
      </c>
      <c r="G1000" s="19" t="s">
        <v>15</v>
      </c>
      <c r="H1000" s="19">
        <f t="shared" si="11"/>
        <v>54</v>
      </c>
      <c r="I1000" s="3"/>
      <c r="J1000" s="19">
        <v>6</v>
      </c>
      <c r="K1000" s="19">
        <v>2020</v>
      </c>
      <c r="L1000" s="8" t="s">
        <v>174</v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>
      <c r="A1001" s="6">
        <v>43983</v>
      </c>
      <c r="B1001" s="17" t="s">
        <v>215</v>
      </c>
      <c r="C1001" s="17" t="s">
        <v>17</v>
      </c>
      <c r="D1001" s="18">
        <v>4</v>
      </c>
      <c r="E1001" s="19" t="s">
        <v>14</v>
      </c>
      <c r="F1001" s="19">
        <v>220</v>
      </c>
      <c r="G1001" s="19" t="s">
        <v>15</v>
      </c>
      <c r="H1001" s="19">
        <f t="shared" si="11"/>
        <v>880</v>
      </c>
      <c r="I1001" s="3"/>
      <c r="J1001" s="19">
        <v>6</v>
      </c>
      <c r="K1001" s="19">
        <v>2020</v>
      </c>
      <c r="L1001" s="8" t="s">
        <v>178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>
      <c r="A1002" s="6">
        <v>43983</v>
      </c>
      <c r="B1002" s="17" t="s">
        <v>215</v>
      </c>
      <c r="C1002" s="17" t="s">
        <v>18</v>
      </c>
      <c r="D1002" s="18">
        <v>7</v>
      </c>
      <c r="E1002" s="19" t="s">
        <v>19</v>
      </c>
      <c r="F1002" s="19">
        <v>54</v>
      </c>
      <c r="G1002" s="19" t="s">
        <v>15</v>
      </c>
      <c r="H1002" s="19">
        <f t="shared" si="11"/>
        <v>378</v>
      </c>
      <c r="I1002" s="3"/>
      <c r="J1002" s="19">
        <v>6</v>
      </c>
      <c r="K1002" s="19">
        <v>2020</v>
      </c>
      <c r="L1002" s="8" t="s">
        <v>178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>
      <c r="A1003" s="6">
        <v>43983</v>
      </c>
      <c r="B1003" s="17" t="s">
        <v>215</v>
      </c>
      <c r="C1003" s="17" t="s">
        <v>20</v>
      </c>
      <c r="D1003" s="18">
        <v>1</v>
      </c>
      <c r="E1003" s="19" t="s">
        <v>19</v>
      </c>
      <c r="F1003" s="19">
        <v>60</v>
      </c>
      <c r="G1003" s="19" t="s">
        <v>15</v>
      </c>
      <c r="H1003" s="19">
        <f t="shared" si="11"/>
        <v>60</v>
      </c>
      <c r="I1003" s="3"/>
      <c r="J1003" s="19">
        <v>6</v>
      </c>
      <c r="K1003" s="19">
        <v>2020</v>
      </c>
      <c r="L1003" s="8" t="s">
        <v>178</v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>
      <c r="A1004" s="6">
        <v>43983</v>
      </c>
      <c r="B1004" s="17" t="s">
        <v>215</v>
      </c>
      <c r="C1004" s="17" t="s">
        <v>151</v>
      </c>
      <c r="D1004" s="18">
        <v>2</v>
      </c>
      <c r="E1004" s="19" t="s">
        <v>54</v>
      </c>
      <c r="F1004" s="19">
        <v>22</v>
      </c>
      <c r="G1004" s="19" t="s">
        <v>15</v>
      </c>
      <c r="H1004" s="19">
        <f t="shared" si="11"/>
        <v>44</v>
      </c>
      <c r="I1004" s="3"/>
      <c r="J1004" s="19">
        <v>6</v>
      </c>
      <c r="K1004" s="19">
        <v>2020</v>
      </c>
      <c r="L1004" s="8" t="s">
        <v>178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>
      <c r="A1005" s="6">
        <v>43983</v>
      </c>
      <c r="B1005" s="17" t="s">
        <v>164</v>
      </c>
      <c r="C1005" s="17" t="s">
        <v>17</v>
      </c>
      <c r="D1005" s="18">
        <v>1</v>
      </c>
      <c r="E1005" s="19" t="s">
        <v>14</v>
      </c>
      <c r="F1005" s="19">
        <v>220</v>
      </c>
      <c r="G1005" s="19" t="s">
        <v>15</v>
      </c>
      <c r="H1005" s="19">
        <f t="shared" si="11"/>
        <v>220</v>
      </c>
      <c r="I1005" s="3"/>
      <c r="J1005" s="19">
        <v>6</v>
      </c>
      <c r="K1005" s="19">
        <v>2020</v>
      </c>
      <c r="L1005" s="8" t="s">
        <v>178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>
      <c r="A1006" s="6">
        <v>43983</v>
      </c>
      <c r="B1006" s="17" t="s">
        <v>164</v>
      </c>
      <c r="C1006" s="17" t="s">
        <v>63</v>
      </c>
      <c r="D1006" s="18">
        <v>1</v>
      </c>
      <c r="E1006" s="19" t="s">
        <v>14</v>
      </c>
      <c r="F1006" s="19">
        <v>163</v>
      </c>
      <c r="G1006" s="19" t="s">
        <v>15</v>
      </c>
      <c r="H1006" s="19">
        <f t="shared" si="11"/>
        <v>163</v>
      </c>
      <c r="I1006" s="3"/>
      <c r="J1006" s="19">
        <v>6</v>
      </c>
      <c r="K1006" s="19">
        <v>2020</v>
      </c>
      <c r="L1006" s="8" t="s">
        <v>178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>
      <c r="A1007" s="6">
        <v>43983</v>
      </c>
      <c r="B1007" s="17" t="s">
        <v>164</v>
      </c>
      <c r="C1007" s="17" t="s">
        <v>20</v>
      </c>
      <c r="D1007" s="18">
        <v>2</v>
      </c>
      <c r="E1007" s="19" t="s">
        <v>19</v>
      </c>
      <c r="F1007" s="19">
        <v>60</v>
      </c>
      <c r="G1007" s="19" t="s">
        <v>15</v>
      </c>
      <c r="H1007" s="19">
        <f t="shared" ref="H1007:H1070" si="12">SUM(D1007*F1007)</f>
        <v>120</v>
      </c>
      <c r="I1007" s="3"/>
      <c r="J1007" s="19">
        <v>6</v>
      </c>
      <c r="K1007" s="19">
        <v>2020</v>
      </c>
      <c r="L1007" s="8" t="s">
        <v>178</v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>
      <c r="A1008" s="6">
        <v>43983</v>
      </c>
      <c r="B1008" s="17" t="s">
        <v>164</v>
      </c>
      <c r="C1008" s="17" t="s">
        <v>18</v>
      </c>
      <c r="D1008" s="18">
        <v>1</v>
      </c>
      <c r="E1008" s="19" t="s">
        <v>19</v>
      </c>
      <c r="F1008" s="19">
        <v>54</v>
      </c>
      <c r="G1008" s="19" t="s">
        <v>15</v>
      </c>
      <c r="H1008" s="19">
        <f t="shared" si="12"/>
        <v>54</v>
      </c>
      <c r="I1008" s="3"/>
      <c r="J1008" s="19">
        <v>6</v>
      </c>
      <c r="K1008" s="19">
        <v>2020</v>
      </c>
      <c r="L1008" s="8" t="s">
        <v>178</v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>
      <c r="A1009" s="6">
        <v>43983</v>
      </c>
      <c r="B1009" s="17" t="s">
        <v>164</v>
      </c>
      <c r="C1009" s="17" t="s">
        <v>28</v>
      </c>
      <c r="D1009" s="18">
        <v>1</v>
      </c>
      <c r="E1009" s="19" t="s">
        <v>19</v>
      </c>
      <c r="F1009" s="19">
        <v>45</v>
      </c>
      <c r="G1009" s="19" t="s">
        <v>15</v>
      </c>
      <c r="H1009" s="19">
        <f t="shared" si="12"/>
        <v>45</v>
      </c>
      <c r="I1009" s="3"/>
      <c r="J1009" s="19">
        <v>6</v>
      </c>
      <c r="K1009" s="19">
        <v>2020</v>
      </c>
      <c r="L1009" s="8" t="s">
        <v>178</v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>
      <c r="A1010" s="6">
        <v>43983</v>
      </c>
      <c r="B1010" s="17" t="s">
        <v>164</v>
      </c>
      <c r="C1010" s="17" t="s">
        <v>151</v>
      </c>
      <c r="D1010" s="18">
        <v>3</v>
      </c>
      <c r="E1010" s="19" t="s">
        <v>54</v>
      </c>
      <c r="F1010" s="19">
        <v>22</v>
      </c>
      <c r="G1010" s="19" t="s">
        <v>15</v>
      </c>
      <c r="H1010" s="19">
        <f t="shared" si="12"/>
        <v>66</v>
      </c>
      <c r="I1010" s="3"/>
      <c r="J1010" s="19">
        <v>6</v>
      </c>
      <c r="K1010" s="19">
        <v>2020</v>
      </c>
      <c r="L1010" s="8" t="s">
        <v>178</v>
      </c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>
      <c r="A1011" s="6">
        <v>43983</v>
      </c>
      <c r="B1011" s="17" t="s">
        <v>164</v>
      </c>
      <c r="C1011" s="17" t="s">
        <v>67</v>
      </c>
      <c r="D1011" s="18">
        <v>1</v>
      </c>
      <c r="E1011" s="19" t="s">
        <v>22</v>
      </c>
      <c r="F1011" s="19">
        <v>5</v>
      </c>
      <c r="G1011" s="19" t="s">
        <v>15</v>
      </c>
      <c r="H1011" s="19">
        <f t="shared" si="12"/>
        <v>5</v>
      </c>
      <c r="I1011" s="3"/>
      <c r="J1011" s="19">
        <v>6</v>
      </c>
      <c r="K1011" s="19">
        <v>2020</v>
      </c>
      <c r="L1011" s="8" t="s">
        <v>178</v>
      </c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>
      <c r="A1012" s="6">
        <v>43983</v>
      </c>
      <c r="B1012" s="17" t="s">
        <v>164</v>
      </c>
      <c r="C1012" s="17" t="s">
        <v>274</v>
      </c>
      <c r="D1012" s="18">
        <v>1</v>
      </c>
      <c r="E1012" s="19" t="s">
        <v>26</v>
      </c>
      <c r="F1012" s="19">
        <v>3</v>
      </c>
      <c r="G1012" s="19" t="s">
        <v>15</v>
      </c>
      <c r="H1012" s="19">
        <f t="shared" si="12"/>
        <v>3</v>
      </c>
      <c r="I1012" s="3"/>
      <c r="J1012" s="19">
        <v>6</v>
      </c>
      <c r="K1012" s="19">
        <v>2020</v>
      </c>
      <c r="L1012" s="8" t="s">
        <v>178</v>
      </c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>
      <c r="A1013" s="6">
        <v>43983</v>
      </c>
      <c r="B1013" s="17" t="s">
        <v>164</v>
      </c>
      <c r="C1013" s="17" t="s">
        <v>132</v>
      </c>
      <c r="D1013" s="18">
        <v>1</v>
      </c>
      <c r="E1013" s="19" t="s">
        <v>26</v>
      </c>
      <c r="F1013" s="19">
        <v>5</v>
      </c>
      <c r="G1013" s="19" t="s">
        <v>15</v>
      </c>
      <c r="H1013" s="19">
        <f t="shared" si="12"/>
        <v>5</v>
      </c>
      <c r="I1013" s="3"/>
      <c r="J1013" s="19">
        <v>6</v>
      </c>
      <c r="K1013" s="19">
        <v>2020</v>
      </c>
      <c r="L1013" s="8" t="s">
        <v>178</v>
      </c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>
      <c r="A1014" s="6">
        <v>43983</v>
      </c>
      <c r="B1014" s="17" t="s">
        <v>164</v>
      </c>
      <c r="C1014" s="17" t="s">
        <v>222</v>
      </c>
      <c r="D1014" s="18">
        <v>1</v>
      </c>
      <c r="E1014" s="19" t="s">
        <v>26</v>
      </c>
      <c r="F1014" s="19">
        <v>3</v>
      </c>
      <c r="G1014" s="19" t="s">
        <v>15</v>
      </c>
      <c r="H1014" s="19">
        <f t="shared" si="12"/>
        <v>3</v>
      </c>
      <c r="I1014" s="3"/>
      <c r="J1014" s="19">
        <v>6</v>
      </c>
      <c r="K1014" s="19">
        <v>2020</v>
      </c>
      <c r="L1014" s="8" t="s">
        <v>178</v>
      </c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>
      <c r="A1015" s="6">
        <v>43983</v>
      </c>
      <c r="B1015" s="17" t="s">
        <v>164</v>
      </c>
      <c r="C1015" s="17" t="s">
        <v>275</v>
      </c>
      <c r="D1015" s="18">
        <v>1</v>
      </c>
      <c r="E1015" s="19" t="s">
        <v>26</v>
      </c>
      <c r="F1015" s="19">
        <v>5</v>
      </c>
      <c r="G1015" s="19" t="s">
        <v>15</v>
      </c>
      <c r="H1015" s="19">
        <f t="shared" si="12"/>
        <v>5</v>
      </c>
      <c r="I1015" s="3"/>
      <c r="J1015" s="19">
        <v>6</v>
      </c>
      <c r="K1015" s="19">
        <v>2020</v>
      </c>
      <c r="L1015" s="8" t="s">
        <v>178</v>
      </c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>
      <c r="A1016" s="6">
        <v>43983</v>
      </c>
      <c r="B1016" s="17" t="s">
        <v>164</v>
      </c>
      <c r="C1016" s="17" t="s">
        <v>75</v>
      </c>
      <c r="D1016" s="18">
        <v>1</v>
      </c>
      <c r="E1016" s="19" t="s">
        <v>76</v>
      </c>
      <c r="F1016" s="19">
        <v>6</v>
      </c>
      <c r="G1016" s="19" t="s">
        <v>76</v>
      </c>
      <c r="H1016" s="19">
        <f t="shared" si="12"/>
        <v>6</v>
      </c>
      <c r="I1016" s="3"/>
      <c r="J1016" s="19">
        <v>6</v>
      </c>
      <c r="K1016" s="19">
        <v>2020</v>
      </c>
      <c r="L1016" s="8" t="s">
        <v>178</v>
      </c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>
      <c r="A1017" s="6">
        <v>43983</v>
      </c>
      <c r="B1017" s="17" t="s">
        <v>164</v>
      </c>
      <c r="C1017" s="17" t="s">
        <v>106</v>
      </c>
      <c r="D1017" s="18">
        <v>1</v>
      </c>
      <c r="E1017" s="19" t="s">
        <v>58</v>
      </c>
      <c r="F1017" s="19">
        <v>1</v>
      </c>
      <c r="G1017" s="19" t="s">
        <v>58</v>
      </c>
      <c r="H1017" s="19">
        <v>1</v>
      </c>
      <c r="I1017" s="3"/>
      <c r="J1017" s="19">
        <v>6</v>
      </c>
      <c r="K1017" s="19">
        <v>2020</v>
      </c>
      <c r="L1017" s="8" t="s">
        <v>178</v>
      </c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>
      <c r="A1018" s="6">
        <v>43985</v>
      </c>
      <c r="B1018" s="17" t="s">
        <v>86</v>
      </c>
      <c r="C1018" s="17" t="s">
        <v>39</v>
      </c>
      <c r="D1018" s="18">
        <v>1</v>
      </c>
      <c r="E1018" s="19" t="s">
        <v>14</v>
      </c>
      <c r="F1018" s="19">
        <v>220</v>
      </c>
      <c r="G1018" s="19" t="s">
        <v>15</v>
      </c>
      <c r="H1018" s="19">
        <f t="shared" si="12"/>
        <v>220</v>
      </c>
      <c r="I1018" s="3"/>
      <c r="J1018" s="19">
        <v>6</v>
      </c>
      <c r="K1018" s="19">
        <v>2020</v>
      </c>
      <c r="L1018" s="8" t="s">
        <v>178</v>
      </c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>
      <c r="A1019" s="6">
        <v>43986</v>
      </c>
      <c r="B1019" s="17" t="s">
        <v>95</v>
      </c>
      <c r="C1019" s="17" t="s">
        <v>18</v>
      </c>
      <c r="D1019" s="18">
        <v>6</v>
      </c>
      <c r="E1019" s="19" t="s">
        <v>19</v>
      </c>
      <c r="F1019" s="19">
        <v>30</v>
      </c>
      <c r="G1019" s="19" t="s">
        <v>15</v>
      </c>
      <c r="H1019" s="19">
        <f t="shared" si="12"/>
        <v>180</v>
      </c>
      <c r="I1019" s="3"/>
      <c r="J1019" s="19">
        <v>6</v>
      </c>
      <c r="K1019" s="19">
        <v>2020</v>
      </c>
      <c r="L1019" s="8" t="s">
        <v>178</v>
      </c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>
      <c r="A1020" s="6">
        <v>43986</v>
      </c>
      <c r="B1020" s="17" t="s">
        <v>95</v>
      </c>
      <c r="C1020" s="17" t="s">
        <v>60</v>
      </c>
      <c r="D1020" s="18">
        <v>1</v>
      </c>
      <c r="E1020" s="19" t="s">
        <v>22</v>
      </c>
      <c r="F1020" s="19">
        <v>5</v>
      </c>
      <c r="G1020" s="19" t="s">
        <v>15</v>
      </c>
      <c r="H1020" s="19">
        <f t="shared" si="12"/>
        <v>5</v>
      </c>
      <c r="I1020" s="3"/>
      <c r="J1020" s="19">
        <v>6</v>
      </c>
      <c r="K1020" s="19">
        <v>2020</v>
      </c>
      <c r="L1020" s="8" t="s">
        <v>178</v>
      </c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>
      <c r="A1021" s="6">
        <v>43987</v>
      </c>
      <c r="B1021" s="17" t="s">
        <v>86</v>
      </c>
      <c r="C1021" s="17" t="s">
        <v>39</v>
      </c>
      <c r="D1021" s="18">
        <v>5</v>
      </c>
      <c r="E1021" s="19" t="s">
        <v>14</v>
      </c>
      <c r="F1021" s="19">
        <v>220</v>
      </c>
      <c r="G1021" s="19" t="s">
        <v>15</v>
      </c>
      <c r="H1021" s="19">
        <f t="shared" si="12"/>
        <v>1100</v>
      </c>
      <c r="I1021" s="3"/>
      <c r="J1021" s="19">
        <v>6</v>
      </c>
      <c r="K1021" s="19">
        <v>2020</v>
      </c>
      <c r="L1021" s="8" t="s">
        <v>178</v>
      </c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>
      <c r="A1022" s="6">
        <v>43987</v>
      </c>
      <c r="B1022" s="17" t="s">
        <v>86</v>
      </c>
      <c r="C1022" s="17" t="s">
        <v>39</v>
      </c>
      <c r="D1022" s="18">
        <v>1</v>
      </c>
      <c r="E1022" s="19" t="s">
        <v>14</v>
      </c>
      <c r="F1022" s="19">
        <v>195</v>
      </c>
      <c r="G1022" s="19" t="s">
        <v>15</v>
      </c>
      <c r="H1022" s="19">
        <f t="shared" si="12"/>
        <v>195</v>
      </c>
      <c r="I1022" s="3"/>
      <c r="J1022" s="19">
        <v>6</v>
      </c>
      <c r="K1022" s="19">
        <v>2020</v>
      </c>
      <c r="L1022" s="8" t="s">
        <v>178</v>
      </c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>
      <c r="A1023" s="6">
        <v>43987</v>
      </c>
      <c r="B1023" s="17" t="s">
        <v>86</v>
      </c>
      <c r="C1023" s="17" t="s">
        <v>18</v>
      </c>
      <c r="D1023" s="18">
        <v>15</v>
      </c>
      <c r="E1023" s="19" t="s">
        <v>19</v>
      </c>
      <c r="F1023" s="19">
        <v>30</v>
      </c>
      <c r="G1023" s="19" t="s">
        <v>15</v>
      </c>
      <c r="H1023" s="19">
        <f t="shared" si="12"/>
        <v>450</v>
      </c>
      <c r="I1023" s="3"/>
      <c r="J1023" s="19">
        <v>6</v>
      </c>
      <c r="K1023" s="19">
        <v>2020</v>
      </c>
      <c r="L1023" s="8" t="s">
        <v>178</v>
      </c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>
      <c r="A1024" s="6">
        <v>43987</v>
      </c>
      <c r="B1024" s="17" t="s">
        <v>86</v>
      </c>
      <c r="C1024" s="17" t="s">
        <v>28</v>
      </c>
      <c r="D1024" s="18">
        <v>8</v>
      </c>
      <c r="E1024" s="19" t="s">
        <v>19</v>
      </c>
      <c r="F1024" s="19">
        <v>45</v>
      </c>
      <c r="G1024" s="19" t="s">
        <v>15</v>
      </c>
      <c r="H1024" s="19">
        <f t="shared" si="12"/>
        <v>360</v>
      </c>
      <c r="I1024" s="3"/>
      <c r="J1024" s="19">
        <v>6</v>
      </c>
      <c r="K1024" s="19">
        <v>2020</v>
      </c>
      <c r="L1024" s="8" t="s">
        <v>178</v>
      </c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>
      <c r="A1025" s="6">
        <v>43987</v>
      </c>
      <c r="B1025" s="17" t="s">
        <v>86</v>
      </c>
      <c r="C1025" s="17" t="s">
        <v>87</v>
      </c>
      <c r="D1025" s="18">
        <v>1</v>
      </c>
      <c r="E1025" s="19" t="s">
        <v>54</v>
      </c>
      <c r="F1025" s="19">
        <v>25</v>
      </c>
      <c r="G1025" s="19" t="s">
        <v>15</v>
      </c>
      <c r="H1025" s="19">
        <f t="shared" si="12"/>
        <v>25</v>
      </c>
      <c r="I1025" s="3"/>
      <c r="J1025" s="19">
        <v>6</v>
      </c>
      <c r="K1025" s="19">
        <v>2020</v>
      </c>
      <c r="L1025" s="8" t="s">
        <v>178</v>
      </c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>
      <c r="A1026" s="6">
        <v>43987</v>
      </c>
      <c r="B1026" s="17" t="s">
        <v>86</v>
      </c>
      <c r="C1026" s="17" t="s">
        <v>88</v>
      </c>
      <c r="D1026" s="18">
        <v>4</v>
      </c>
      <c r="E1026" s="19" t="s">
        <v>22</v>
      </c>
      <c r="F1026" s="19">
        <v>5</v>
      </c>
      <c r="G1026" s="19" t="s">
        <v>15</v>
      </c>
      <c r="H1026" s="19">
        <f t="shared" si="12"/>
        <v>20</v>
      </c>
      <c r="I1026" s="3"/>
      <c r="J1026" s="19">
        <v>6</v>
      </c>
      <c r="K1026" s="19">
        <v>2020</v>
      </c>
      <c r="L1026" s="8" t="s">
        <v>178</v>
      </c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>
      <c r="A1027" s="6">
        <v>43987</v>
      </c>
      <c r="B1027" s="17" t="s">
        <v>86</v>
      </c>
      <c r="C1027" s="17" t="s">
        <v>23</v>
      </c>
      <c r="D1027" s="18">
        <v>5</v>
      </c>
      <c r="E1027" s="19" t="s">
        <v>24</v>
      </c>
      <c r="F1027" s="19">
        <v>25</v>
      </c>
      <c r="G1027" s="19" t="s">
        <v>15</v>
      </c>
      <c r="H1027" s="19">
        <f t="shared" si="12"/>
        <v>125</v>
      </c>
      <c r="I1027" s="3"/>
      <c r="J1027" s="19">
        <v>6</v>
      </c>
      <c r="K1027" s="19">
        <v>2020</v>
      </c>
      <c r="L1027" s="8" t="s">
        <v>178</v>
      </c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>
      <c r="A1028" s="6">
        <v>43992</v>
      </c>
      <c r="B1028" s="17" t="s">
        <v>86</v>
      </c>
      <c r="C1028" s="17" t="s">
        <v>39</v>
      </c>
      <c r="D1028" s="18">
        <v>5</v>
      </c>
      <c r="E1028" s="19" t="s">
        <v>14</v>
      </c>
      <c r="F1028" s="19">
        <v>220</v>
      </c>
      <c r="G1028" s="19" t="s">
        <v>15</v>
      </c>
      <c r="H1028" s="19">
        <f t="shared" si="12"/>
        <v>1100</v>
      </c>
      <c r="I1028" s="3"/>
      <c r="J1028" s="19">
        <v>6</v>
      </c>
      <c r="K1028" s="19">
        <v>2020</v>
      </c>
      <c r="L1028" s="8" t="s">
        <v>178</v>
      </c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>
      <c r="A1029" s="6">
        <v>43992</v>
      </c>
      <c r="B1029" s="17" t="s">
        <v>86</v>
      </c>
      <c r="C1029" s="17" t="s">
        <v>39</v>
      </c>
      <c r="D1029" s="18">
        <v>1</v>
      </c>
      <c r="E1029" s="19" t="s">
        <v>14</v>
      </c>
      <c r="F1029" s="19">
        <v>220</v>
      </c>
      <c r="G1029" s="19" t="s">
        <v>15</v>
      </c>
      <c r="H1029" s="19">
        <f t="shared" si="12"/>
        <v>220</v>
      </c>
      <c r="I1029" s="3"/>
      <c r="J1029" s="19">
        <v>6</v>
      </c>
      <c r="K1029" s="19">
        <v>2020</v>
      </c>
      <c r="L1029" s="8" t="s">
        <v>178</v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>
      <c r="A1030" s="6">
        <v>43992</v>
      </c>
      <c r="B1030" s="17" t="s">
        <v>86</v>
      </c>
      <c r="C1030" s="17" t="s">
        <v>18</v>
      </c>
      <c r="D1030" s="18">
        <v>17</v>
      </c>
      <c r="E1030" s="19" t="s">
        <v>19</v>
      </c>
      <c r="F1030" s="19">
        <v>30</v>
      </c>
      <c r="G1030" s="19" t="s">
        <v>15</v>
      </c>
      <c r="H1030" s="19">
        <f t="shared" si="12"/>
        <v>510</v>
      </c>
      <c r="I1030" s="3"/>
      <c r="J1030" s="19">
        <v>6</v>
      </c>
      <c r="K1030" s="19">
        <v>2020</v>
      </c>
      <c r="L1030" s="8" t="s">
        <v>178</v>
      </c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>
      <c r="A1031" s="6">
        <v>43992</v>
      </c>
      <c r="B1031" s="17" t="s">
        <v>86</v>
      </c>
      <c r="C1031" s="17" t="s">
        <v>28</v>
      </c>
      <c r="D1031" s="18">
        <v>10</v>
      </c>
      <c r="E1031" s="19" t="s">
        <v>19</v>
      </c>
      <c r="F1031" s="19">
        <v>45</v>
      </c>
      <c r="G1031" s="19" t="s">
        <v>15</v>
      </c>
      <c r="H1031" s="19">
        <f t="shared" si="12"/>
        <v>450</v>
      </c>
      <c r="I1031" s="3"/>
      <c r="J1031" s="19">
        <v>6</v>
      </c>
      <c r="K1031" s="19">
        <v>2020</v>
      </c>
      <c r="L1031" s="8" t="s">
        <v>178</v>
      </c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>
      <c r="A1032" s="6">
        <v>43992</v>
      </c>
      <c r="B1032" s="17" t="s">
        <v>86</v>
      </c>
      <c r="C1032" s="17" t="s">
        <v>87</v>
      </c>
      <c r="D1032" s="18">
        <v>1</v>
      </c>
      <c r="E1032" s="19" t="s">
        <v>54</v>
      </c>
      <c r="F1032" s="19">
        <v>25</v>
      </c>
      <c r="G1032" s="19" t="s">
        <v>15</v>
      </c>
      <c r="H1032" s="19">
        <f t="shared" si="12"/>
        <v>25</v>
      </c>
      <c r="I1032" s="3"/>
      <c r="J1032" s="19">
        <v>6</v>
      </c>
      <c r="K1032" s="19">
        <v>2020</v>
      </c>
      <c r="L1032" s="8" t="s">
        <v>178</v>
      </c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>
      <c r="A1033" s="6">
        <v>43992</v>
      </c>
      <c r="B1033" s="17" t="s">
        <v>86</v>
      </c>
      <c r="C1033" s="17" t="s">
        <v>88</v>
      </c>
      <c r="D1033" s="18">
        <v>2</v>
      </c>
      <c r="E1033" s="19" t="s">
        <v>22</v>
      </c>
      <c r="F1033" s="19">
        <v>5</v>
      </c>
      <c r="G1033" s="19" t="s">
        <v>15</v>
      </c>
      <c r="H1033" s="19">
        <f t="shared" si="12"/>
        <v>10</v>
      </c>
      <c r="I1033" s="3"/>
      <c r="J1033" s="19">
        <v>6</v>
      </c>
      <c r="K1033" s="19">
        <v>2020</v>
      </c>
      <c r="L1033" s="8" t="s">
        <v>178</v>
      </c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>
      <c r="A1034" s="6">
        <v>43992</v>
      </c>
      <c r="B1034" s="17" t="s">
        <v>86</v>
      </c>
      <c r="C1034" s="17" t="s">
        <v>60</v>
      </c>
      <c r="D1034" s="18">
        <v>2</v>
      </c>
      <c r="E1034" s="19" t="s">
        <v>22</v>
      </c>
      <c r="F1034" s="19">
        <v>5</v>
      </c>
      <c r="G1034" s="19" t="s">
        <v>15</v>
      </c>
      <c r="H1034" s="19">
        <f t="shared" si="12"/>
        <v>10</v>
      </c>
      <c r="I1034" s="3"/>
      <c r="J1034" s="19">
        <v>6</v>
      </c>
      <c r="K1034" s="19">
        <v>2020</v>
      </c>
      <c r="L1034" s="8" t="s">
        <v>178</v>
      </c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>
      <c r="A1035" s="6">
        <v>43992</v>
      </c>
      <c r="B1035" s="17" t="s">
        <v>86</v>
      </c>
      <c r="C1035" s="17" t="s">
        <v>23</v>
      </c>
      <c r="D1035" s="18">
        <v>5</v>
      </c>
      <c r="E1035" s="19" t="s">
        <v>24</v>
      </c>
      <c r="F1035" s="19">
        <v>25</v>
      </c>
      <c r="G1035" s="19" t="s">
        <v>15</v>
      </c>
      <c r="H1035" s="19">
        <f t="shared" si="12"/>
        <v>125</v>
      </c>
      <c r="I1035" s="3"/>
      <c r="J1035" s="19">
        <v>6</v>
      </c>
      <c r="K1035" s="19">
        <v>2020</v>
      </c>
      <c r="L1035" s="8" t="s">
        <v>178</v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>
      <c r="A1036" s="6">
        <v>43994</v>
      </c>
      <c r="B1036" s="17" t="s">
        <v>86</v>
      </c>
      <c r="C1036" s="17" t="s">
        <v>23</v>
      </c>
      <c r="D1036" s="18">
        <v>2</v>
      </c>
      <c r="E1036" s="19" t="s">
        <v>24</v>
      </c>
      <c r="F1036" s="19">
        <v>25</v>
      </c>
      <c r="G1036" s="19" t="s">
        <v>15</v>
      </c>
      <c r="H1036" s="19">
        <f t="shared" si="12"/>
        <v>50</v>
      </c>
      <c r="I1036" s="3"/>
      <c r="J1036" s="19">
        <v>6</v>
      </c>
      <c r="K1036" s="19">
        <v>2020</v>
      </c>
      <c r="L1036" s="8" t="s">
        <v>178</v>
      </c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>
      <c r="A1037" s="6">
        <v>43994</v>
      </c>
      <c r="B1037" s="17" t="s">
        <v>86</v>
      </c>
      <c r="C1037" s="17" t="s">
        <v>39</v>
      </c>
      <c r="D1037" s="18">
        <v>2</v>
      </c>
      <c r="E1037" s="19" t="s">
        <v>14</v>
      </c>
      <c r="F1037" s="19">
        <v>220</v>
      </c>
      <c r="G1037" s="19" t="s">
        <v>15</v>
      </c>
      <c r="H1037" s="19">
        <f t="shared" si="12"/>
        <v>440</v>
      </c>
      <c r="I1037" s="3"/>
      <c r="J1037" s="19">
        <v>6</v>
      </c>
      <c r="K1037" s="19">
        <v>2020</v>
      </c>
      <c r="L1037" s="8" t="s">
        <v>178</v>
      </c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>
      <c r="A1038" s="6">
        <v>43994</v>
      </c>
      <c r="B1038" s="17" t="s">
        <v>86</v>
      </c>
      <c r="C1038" s="17" t="s">
        <v>18</v>
      </c>
      <c r="D1038" s="18">
        <v>7</v>
      </c>
      <c r="E1038" s="19" t="s">
        <v>19</v>
      </c>
      <c r="F1038" s="19">
        <v>30</v>
      </c>
      <c r="G1038" s="19" t="s">
        <v>15</v>
      </c>
      <c r="H1038" s="19">
        <f t="shared" si="12"/>
        <v>210</v>
      </c>
      <c r="I1038" s="3"/>
      <c r="J1038" s="19">
        <v>6</v>
      </c>
      <c r="K1038" s="19">
        <v>2020</v>
      </c>
      <c r="L1038" s="8" t="s">
        <v>178</v>
      </c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>
      <c r="A1039" s="6">
        <v>43994</v>
      </c>
      <c r="B1039" s="17" t="s">
        <v>86</v>
      </c>
      <c r="C1039" s="17" t="s">
        <v>28</v>
      </c>
      <c r="D1039" s="18">
        <v>3</v>
      </c>
      <c r="E1039" s="19" t="s">
        <v>19</v>
      </c>
      <c r="F1039" s="19">
        <v>45</v>
      </c>
      <c r="G1039" s="19" t="s">
        <v>15</v>
      </c>
      <c r="H1039" s="19">
        <f t="shared" si="12"/>
        <v>135</v>
      </c>
      <c r="I1039" s="3"/>
      <c r="J1039" s="19">
        <v>6</v>
      </c>
      <c r="K1039" s="19">
        <v>2020</v>
      </c>
      <c r="L1039" s="8" t="s">
        <v>178</v>
      </c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>
      <c r="A1040" s="6">
        <v>43994</v>
      </c>
      <c r="B1040" s="17" t="s">
        <v>276</v>
      </c>
      <c r="C1040" s="17" t="s">
        <v>17</v>
      </c>
      <c r="D1040" s="18">
        <v>2</v>
      </c>
      <c r="E1040" s="19" t="s">
        <v>14</v>
      </c>
      <c r="F1040" s="19">
        <v>25</v>
      </c>
      <c r="G1040" s="19" t="s">
        <v>15</v>
      </c>
      <c r="H1040" s="19">
        <f t="shared" si="12"/>
        <v>50</v>
      </c>
      <c r="I1040" s="3"/>
      <c r="J1040" s="19">
        <v>6</v>
      </c>
      <c r="K1040" s="19">
        <v>2020</v>
      </c>
      <c r="L1040" s="8" t="s">
        <v>178</v>
      </c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>
      <c r="A1041" s="6">
        <v>43994</v>
      </c>
      <c r="B1041" s="17" t="s">
        <v>276</v>
      </c>
      <c r="C1041" s="17" t="s">
        <v>18</v>
      </c>
      <c r="D1041" s="18">
        <v>1</v>
      </c>
      <c r="E1041" s="19" t="s">
        <v>19</v>
      </c>
      <c r="F1041" s="19">
        <v>54</v>
      </c>
      <c r="G1041" s="19" t="s">
        <v>15</v>
      </c>
      <c r="H1041" s="19">
        <f t="shared" si="12"/>
        <v>54</v>
      </c>
      <c r="I1041" s="3"/>
      <c r="J1041" s="19">
        <v>6</v>
      </c>
      <c r="K1041" s="19">
        <v>2020</v>
      </c>
      <c r="L1041" s="8" t="s">
        <v>178</v>
      </c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>
      <c r="A1042" s="6">
        <v>43994</v>
      </c>
      <c r="B1042" s="17" t="s">
        <v>276</v>
      </c>
      <c r="C1042" s="17" t="s">
        <v>78</v>
      </c>
      <c r="D1042" s="18">
        <v>1</v>
      </c>
      <c r="E1042" s="19" t="s">
        <v>54</v>
      </c>
      <c r="F1042" s="19">
        <v>20</v>
      </c>
      <c r="G1042" s="19" t="s">
        <v>15</v>
      </c>
      <c r="H1042" s="19">
        <f t="shared" si="12"/>
        <v>20</v>
      </c>
      <c r="I1042" s="3"/>
      <c r="J1042" s="19">
        <v>6</v>
      </c>
      <c r="K1042" s="19">
        <v>2020</v>
      </c>
      <c r="L1042" s="8" t="s">
        <v>178</v>
      </c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>
      <c r="A1043" s="6">
        <v>43994</v>
      </c>
      <c r="B1043" s="17" t="s">
        <v>276</v>
      </c>
      <c r="C1043" s="17" t="s">
        <v>60</v>
      </c>
      <c r="D1043" s="18">
        <v>1</v>
      </c>
      <c r="E1043" s="19" t="s">
        <v>22</v>
      </c>
      <c r="F1043" s="19">
        <v>1</v>
      </c>
      <c r="G1043" s="19" t="s">
        <v>15</v>
      </c>
      <c r="H1043" s="19">
        <f t="shared" si="12"/>
        <v>1</v>
      </c>
      <c r="I1043" s="3"/>
      <c r="J1043" s="19">
        <v>6</v>
      </c>
      <c r="K1043" s="19">
        <v>2020</v>
      </c>
      <c r="L1043" s="8" t="s">
        <v>178</v>
      </c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>
      <c r="A1044" s="6">
        <v>43997</v>
      </c>
      <c r="B1044" s="17" t="s">
        <v>86</v>
      </c>
      <c r="C1044" s="17" t="s">
        <v>39</v>
      </c>
      <c r="D1044" s="18">
        <v>5</v>
      </c>
      <c r="E1044" s="19" t="s">
        <v>14</v>
      </c>
      <c r="F1044" s="19">
        <v>220</v>
      </c>
      <c r="G1044" s="19" t="s">
        <v>15</v>
      </c>
      <c r="H1044" s="19">
        <f t="shared" si="12"/>
        <v>1100</v>
      </c>
      <c r="I1044" s="3"/>
      <c r="J1044" s="19">
        <v>6</v>
      </c>
      <c r="K1044" s="19">
        <v>2020</v>
      </c>
      <c r="L1044" s="8" t="s">
        <v>178</v>
      </c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>
      <c r="A1045" s="6">
        <v>43997</v>
      </c>
      <c r="B1045" s="17" t="s">
        <v>86</v>
      </c>
      <c r="C1045" s="17" t="s">
        <v>18</v>
      </c>
      <c r="D1045" s="18">
        <v>15</v>
      </c>
      <c r="E1045" s="19" t="s">
        <v>19</v>
      </c>
      <c r="F1045" s="19">
        <v>30</v>
      </c>
      <c r="G1045" s="19" t="s">
        <v>15</v>
      </c>
      <c r="H1045" s="19">
        <f t="shared" si="12"/>
        <v>450</v>
      </c>
      <c r="I1045" s="3"/>
      <c r="J1045" s="19">
        <v>6</v>
      </c>
      <c r="K1045" s="19">
        <v>2020</v>
      </c>
      <c r="L1045" s="8" t="s">
        <v>178</v>
      </c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>
      <c r="A1046" s="6">
        <v>43997</v>
      </c>
      <c r="B1046" s="17" t="s">
        <v>86</v>
      </c>
      <c r="C1046" s="17" t="s">
        <v>28</v>
      </c>
      <c r="D1046" s="18">
        <v>8</v>
      </c>
      <c r="E1046" s="19" t="s">
        <v>19</v>
      </c>
      <c r="F1046" s="19">
        <v>45</v>
      </c>
      <c r="G1046" s="19" t="s">
        <v>15</v>
      </c>
      <c r="H1046" s="19">
        <f t="shared" si="12"/>
        <v>360</v>
      </c>
      <c r="I1046" s="3"/>
      <c r="J1046" s="19">
        <v>6</v>
      </c>
      <c r="K1046" s="19">
        <v>2020</v>
      </c>
      <c r="L1046" s="8" t="s">
        <v>178</v>
      </c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>
      <c r="A1047" s="6">
        <v>43997</v>
      </c>
      <c r="B1047" s="17" t="s">
        <v>86</v>
      </c>
      <c r="C1047" s="17" t="s">
        <v>87</v>
      </c>
      <c r="D1047" s="18">
        <v>1</v>
      </c>
      <c r="E1047" s="19" t="s">
        <v>54</v>
      </c>
      <c r="F1047" s="19">
        <v>25</v>
      </c>
      <c r="G1047" s="19" t="s">
        <v>15</v>
      </c>
      <c r="H1047" s="19">
        <f t="shared" si="12"/>
        <v>25</v>
      </c>
      <c r="I1047" s="3"/>
      <c r="J1047" s="19">
        <v>6</v>
      </c>
      <c r="K1047" s="19">
        <v>2020</v>
      </c>
      <c r="L1047" s="8" t="s">
        <v>178</v>
      </c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>
      <c r="A1048" s="6">
        <v>43997</v>
      </c>
      <c r="B1048" s="17" t="s">
        <v>86</v>
      </c>
      <c r="C1048" s="17" t="s">
        <v>60</v>
      </c>
      <c r="D1048" s="18">
        <v>4</v>
      </c>
      <c r="E1048" s="19" t="s">
        <v>22</v>
      </c>
      <c r="F1048" s="19">
        <v>5</v>
      </c>
      <c r="G1048" s="19" t="s">
        <v>15</v>
      </c>
      <c r="H1048" s="19">
        <f t="shared" si="12"/>
        <v>20</v>
      </c>
      <c r="I1048" s="3"/>
      <c r="J1048" s="19">
        <v>6</v>
      </c>
      <c r="K1048" s="19">
        <v>2020</v>
      </c>
      <c r="L1048" s="8" t="s">
        <v>178</v>
      </c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>
      <c r="A1049" s="6">
        <v>43997</v>
      </c>
      <c r="B1049" s="17" t="s">
        <v>86</v>
      </c>
      <c r="C1049" s="17" t="s">
        <v>23</v>
      </c>
      <c r="D1049" s="18">
        <v>5</v>
      </c>
      <c r="E1049" s="19" t="s">
        <v>24</v>
      </c>
      <c r="F1049" s="19">
        <v>25</v>
      </c>
      <c r="G1049" s="19" t="s">
        <v>15</v>
      </c>
      <c r="H1049" s="19">
        <f t="shared" si="12"/>
        <v>125</v>
      </c>
      <c r="I1049" s="3"/>
      <c r="J1049" s="19">
        <v>6</v>
      </c>
      <c r="K1049" s="19">
        <v>2020</v>
      </c>
      <c r="L1049" s="8" t="s">
        <v>178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>
      <c r="A1050" s="6">
        <v>43992</v>
      </c>
      <c r="B1050" s="17" t="s">
        <v>277</v>
      </c>
      <c r="C1050" s="17" t="s">
        <v>278</v>
      </c>
      <c r="D1050" s="18">
        <v>3</v>
      </c>
      <c r="E1050" s="19" t="s">
        <v>14</v>
      </c>
      <c r="F1050" s="19">
        <v>225</v>
      </c>
      <c r="G1050" s="19" t="s">
        <v>15</v>
      </c>
      <c r="H1050" s="19">
        <f t="shared" si="12"/>
        <v>675</v>
      </c>
      <c r="I1050" s="3"/>
      <c r="J1050" s="19">
        <v>6</v>
      </c>
      <c r="K1050" s="19">
        <v>2020</v>
      </c>
      <c r="L1050" s="8" t="s">
        <v>178</v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>
      <c r="A1051" s="6">
        <v>43992</v>
      </c>
      <c r="B1051" s="17" t="s">
        <v>277</v>
      </c>
      <c r="C1051" s="17" t="s">
        <v>18</v>
      </c>
      <c r="D1051" s="18">
        <v>7</v>
      </c>
      <c r="E1051" s="19" t="s">
        <v>19</v>
      </c>
      <c r="F1051" s="19">
        <v>30</v>
      </c>
      <c r="G1051" s="19" t="s">
        <v>15</v>
      </c>
      <c r="H1051" s="19">
        <f t="shared" si="12"/>
        <v>210</v>
      </c>
      <c r="I1051" s="3"/>
      <c r="J1051" s="19">
        <v>6</v>
      </c>
      <c r="K1051" s="19">
        <v>2020</v>
      </c>
      <c r="L1051" s="8" t="s">
        <v>178</v>
      </c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>
      <c r="A1052" s="6">
        <v>43992</v>
      </c>
      <c r="B1052" s="17" t="s">
        <v>277</v>
      </c>
      <c r="C1052" s="17" t="s">
        <v>28</v>
      </c>
      <c r="D1052" s="18">
        <v>2</v>
      </c>
      <c r="E1052" s="19" t="s">
        <v>19</v>
      </c>
      <c r="F1052" s="19">
        <v>45</v>
      </c>
      <c r="G1052" s="19" t="s">
        <v>15</v>
      </c>
      <c r="H1052" s="19">
        <f t="shared" si="12"/>
        <v>90</v>
      </c>
      <c r="I1052" s="3"/>
      <c r="J1052" s="19">
        <v>6</v>
      </c>
      <c r="K1052" s="19">
        <v>2020</v>
      </c>
      <c r="L1052" s="8" t="s">
        <v>178</v>
      </c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>
      <c r="A1053" s="6">
        <v>43992</v>
      </c>
      <c r="B1053" s="17" t="s">
        <v>277</v>
      </c>
      <c r="C1053" s="17" t="s">
        <v>60</v>
      </c>
      <c r="D1053" s="18">
        <v>1</v>
      </c>
      <c r="E1053" s="19" t="s">
        <v>22</v>
      </c>
      <c r="F1053" s="19">
        <v>5</v>
      </c>
      <c r="G1053" s="19" t="s">
        <v>15</v>
      </c>
      <c r="H1053" s="19">
        <f t="shared" si="12"/>
        <v>5</v>
      </c>
      <c r="I1053" s="3"/>
      <c r="J1053" s="19">
        <v>6</v>
      </c>
      <c r="K1053" s="19">
        <v>2020</v>
      </c>
      <c r="L1053" s="8" t="s">
        <v>178</v>
      </c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>
      <c r="A1054" s="6">
        <v>43999</v>
      </c>
      <c r="B1054" s="17" t="s">
        <v>133</v>
      </c>
      <c r="C1054" s="17" t="s">
        <v>17</v>
      </c>
      <c r="D1054" s="18">
        <v>1</v>
      </c>
      <c r="E1054" s="19" t="s">
        <v>14</v>
      </c>
      <c r="F1054" s="19">
        <v>220</v>
      </c>
      <c r="G1054" s="19" t="s">
        <v>15</v>
      </c>
      <c r="H1054" s="19">
        <f t="shared" si="12"/>
        <v>220</v>
      </c>
      <c r="I1054" s="3"/>
      <c r="J1054" s="19">
        <v>6</v>
      </c>
      <c r="K1054" s="19">
        <v>2020</v>
      </c>
      <c r="L1054" s="8" t="s">
        <v>178</v>
      </c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>
      <c r="A1055" s="6">
        <v>43999</v>
      </c>
      <c r="B1055" s="17" t="s">
        <v>133</v>
      </c>
      <c r="C1055" s="17" t="s">
        <v>279</v>
      </c>
      <c r="D1055" s="18">
        <v>2</v>
      </c>
      <c r="E1055" s="19" t="s">
        <v>19</v>
      </c>
      <c r="F1055" s="19">
        <v>54</v>
      </c>
      <c r="G1055" s="19" t="s">
        <v>15</v>
      </c>
      <c r="H1055" s="19">
        <f t="shared" si="12"/>
        <v>108</v>
      </c>
      <c r="I1055" s="3"/>
      <c r="J1055" s="19">
        <v>6</v>
      </c>
      <c r="K1055" s="19">
        <v>2020</v>
      </c>
      <c r="L1055" s="8" t="s">
        <v>178</v>
      </c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>
      <c r="A1056" s="6">
        <v>43999</v>
      </c>
      <c r="B1056" s="17" t="s">
        <v>133</v>
      </c>
      <c r="C1056" s="17" t="s">
        <v>137</v>
      </c>
      <c r="D1056" s="18">
        <v>1</v>
      </c>
      <c r="E1056" s="19" t="s">
        <v>19</v>
      </c>
      <c r="F1056" s="19">
        <v>53</v>
      </c>
      <c r="G1056" s="19" t="s">
        <v>15</v>
      </c>
      <c r="H1056" s="19">
        <f t="shared" si="12"/>
        <v>53</v>
      </c>
      <c r="I1056" s="3"/>
      <c r="J1056" s="19">
        <v>6</v>
      </c>
      <c r="K1056" s="19">
        <v>2020</v>
      </c>
      <c r="L1056" s="8" t="s">
        <v>178</v>
      </c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>
      <c r="A1057" s="6">
        <v>43999</v>
      </c>
      <c r="B1057" s="17" t="s">
        <v>133</v>
      </c>
      <c r="C1057" s="17" t="s">
        <v>268</v>
      </c>
      <c r="D1057" s="18">
        <v>3</v>
      </c>
      <c r="E1057" s="19" t="s">
        <v>54</v>
      </c>
      <c r="F1057" s="19">
        <v>20</v>
      </c>
      <c r="G1057" s="19" t="s">
        <v>15</v>
      </c>
      <c r="H1057" s="19">
        <f t="shared" si="12"/>
        <v>60</v>
      </c>
      <c r="I1057" s="3"/>
      <c r="J1057" s="19">
        <v>6</v>
      </c>
      <c r="K1057" s="19">
        <v>2020</v>
      </c>
      <c r="L1057" s="8" t="s">
        <v>178</v>
      </c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>
      <c r="A1058" s="6">
        <v>43999</v>
      </c>
      <c r="B1058" s="17" t="s">
        <v>133</v>
      </c>
      <c r="C1058" s="17" t="s">
        <v>106</v>
      </c>
      <c r="D1058" s="18">
        <v>1</v>
      </c>
      <c r="E1058" s="19" t="s">
        <v>58</v>
      </c>
      <c r="F1058" s="19">
        <v>1</v>
      </c>
      <c r="G1058" s="19" t="s">
        <v>58</v>
      </c>
      <c r="H1058" s="19">
        <v>1</v>
      </c>
      <c r="I1058" s="3"/>
      <c r="J1058" s="19">
        <v>6</v>
      </c>
      <c r="K1058" s="19">
        <v>2020</v>
      </c>
      <c r="L1058" s="8" t="s">
        <v>178</v>
      </c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>
      <c r="A1059" s="6">
        <v>44004</v>
      </c>
      <c r="B1059" s="17" t="s">
        <v>280</v>
      </c>
      <c r="C1059" s="17" t="s">
        <v>17</v>
      </c>
      <c r="D1059" s="18">
        <v>4</v>
      </c>
      <c r="E1059" s="19" t="s">
        <v>54</v>
      </c>
      <c r="F1059" s="19">
        <v>25</v>
      </c>
      <c r="G1059" s="19" t="s">
        <v>15</v>
      </c>
      <c r="H1059" s="19">
        <f t="shared" si="12"/>
        <v>100</v>
      </c>
      <c r="I1059" s="3"/>
      <c r="J1059" s="19">
        <v>6</v>
      </c>
      <c r="K1059" s="19">
        <v>2020</v>
      </c>
      <c r="L1059" s="8" t="s">
        <v>178</v>
      </c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>
      <c r="A1060" s="6">
        <v>44004</v>
      </c>
      <c r="B1060" s="17" t="s">
        <v>280</v>
      </c>
      <c r="C1060" s="17" t="s">
        <v>106</v>
      </c>
      <c r="D1060" s="18">
        <v>1</v>
      </c>
      <c r="E1060" s="19" t="s">
        <v>58</v>
      </c>
      <c r="F1060" s="19">
        <v>1</v>
      </c>
      <c r="G1060" s="19" t="s">
        <v>58</v>
      </c>
      <c r="H1060" s="19">
        <v>1</v>
      </c>
      <c r="I1060" s="3"/>
      <c r="J1060" s="19">
        <v>6</v>
      </c>
      <c r="K1060" s="19">
        <v>2020</v>
      </c>
      <c r="L1060" s="8" t="s">
        <v>178</v>
      </c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>
      <c r="A1061" s="6">
        <v>43998</v>
      </c>
      <c r="B1061" s="17" t="s">
        <v>277</v>
      </c>
      <c r="C1061" s="17" t="s">
        <v>33</v>
      </c>
      <c r="D1061" s="18">
        <v>5</v>
      </c>
      <c r="E1061" s="19" t="s">
        <v>14</v>
      </c>
      <c r="F1061" s="19">
        <v>225</v>
      </c>
      <c r="G1061" s="19" t="s">
        <v>15</v>
      </c>
      <c r="H1061" s="19">
        <f t="shared" si="12"/>
        <v>1125</v>
      </c>
      <c r="I1061" s="3"/>
      <c r="J1061" s="19">
        <v>6</v>
      </c>
      <c r="K1061" s="19">
        <v>2020</v>
      </c>
      <c r="L1061" s="8" t="s">
        <v>178</v>
      </c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>
      <c r="A1062" s="6">
        <v>43998</v>
      </c>
      <c r="B1062" s="17" t="s">
        <v>277</v>
      </c>
      <c r="C1062" s="17" t="s">
        <v>18</v>
      </c>
      <c r="D1062" s="18">
        <v>5</v>
      </c>
      <c r="E1062" s="19" t="s">
        <v>19</v>
      </c>
      <c r="F1062" s="19">
        <v>30</v>
      </c>
      <c r="G1062" s="19" t="s">
        <v>15</v>
      </c>
      <c r="H1062" s="19">
        <f t="shared" si="12"/>
        <v>150</v>
      </c>
      <c r="I1062" s="3"/>
      <c r="J1062" s="19">
        <v>6</v>
      </c>
      <c r="K1062" s="19">
        <v>2020</v>
      </c>
      <c r="L1062" s="8" t="s">
        <v>178</v>
      </c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>
      <c r="A1063" s="6">
        <v>43998</v>
      </c>
      <c r="B1063" s="17" t="s">
        <v>277</v>
      </c>
      <c r="C1063" s="17" t="s">
        <v>60</v>
      </c>
      <c r="D1063" s="18">
        <v>1</v>
      </c>
      <c r="E1063" s="19" t="s">
        <v>22</v>
      </c>
      <c r="F1063" s="19">
        <v>5</v>
      </c>
      <c r="G1063" s="19" t="s">
        <v>15</v>
      </c>
      <c r="H1063" s="19">
        <f t="shared" si="12"/>
        <v>5</v>
      </c>
      <c r="I1063" s="3"/>
      <c r="J1063" s="19">
        <v>6</v>
      </c>
      <c r="K1063" s="19">
        <v>2020</v>
      </c>
      <c r="L1063" s="8" t="s">
        <v>178</v>
      </c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>
      <c r="A1064" s="6">
        <v>43998</v>
      </c>
      <c r="B1064" s="17" t="s">
        <v>277</v>
      </c>
      <c r="C1064" s="17" t="s">
        <v>132</v>
      </c>
      <c r="D1064" s="18">
        <v>1</v>
      </c>
      <c r="E1064" s="19" t="s">
        <v>26</v>
      </c>
      <c r="F1064" s="19">
        <v>5</v>
      </c>
      <c r="G1064" s="19" t="s">
        <v>15</v>
      </c>
      <c r="H1064" s="19">
        <f t="shared" si="12"/>
        <v>5</v>
      </c>
      <c r="I1064" s="3"/>
      <c r="J1064" s="19">
        <v>6</v>
      </c>
      <c r="K1064" s="19">
        <v>2020</v>
      </c>
      <c r="L1064" s="8" t="s">
        <v>178</v>
      </c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>
      <c r="A1065" s="6">
        <v>44006</v>
      </c>
      <c r="B1065" s="17" t="s">
        <v>145</v>
      </c>
      <c r="C1065" s="17" t="s">
        <v>146</v>
      </c>
      <c r="D1065" s="18">
        <v>6</v>
      </c>
      <c r="E1065" s="19" t="s">
        <v>54</v>
      </c>
      <c r="F1065" s="19">
        <v>25</v>
      </c>
      <c r="G1065" s="19" t="s">
        <v>15</v>
      </c>
      <c r="H1065" s="19">
        <f t="shared" si="12"/>
        <v>150</v>
      </c>
      <c r="I1065" s="3"/>
      <c r="J1065" s="19">
        <v>6</v>
      </c>
      <c r="K1065" s="19">
        <v>2020</v>
      </c>
      <c r="L1065" s="8" t="s">
        <v>178</v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>
      <c r="A1066" s="6">
        <v>44006</v>
      </c>
      <c r="B1066" s="17" t="s">
        <v>86</v>
      </c>
      <c r="C1066" s="17" t="s">
        <v>39</v>
      </c>
      <c r="D1066" s="18">
        <v>2</v>
      </c>
      <c r="E1066" s="19" t="s">
        <v>14</v>
      </c>
      <c r="F1066" s="19">
        <v>225</v>
      </c>
      <c r="G1066" s="19" t="s">
        <v>15</v>
      </c>
      <c r="H1066" s="19">
        <f t="shared" si="12"/>
        <v>450</v>
      </c>
      <c r="I1066" s="3"/>
      <c r="J1066" s="19">
        <v>6</v>
      </c>
      <c r="K1066" s="19">
        <v>2020</v>
      </c>
      <c r="L1066" s="8" t="s">
        <v>178</v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>
      <c r="A1067" s="6">
        <v>44006</v>
      </c>
      <c r="B1067" s="17" t="s">
        <v>86</v>
      </c>
      <c r="C1067" s="17" t="s">
        <v>18</v>
      </c>
      <c r="D1067" s="18">
        <v>9</v>
      </c>
      <c r="E1067" s="19" t="s">
        <v>19</v>
      </c>
      <c r="F1067" s="19">
        <v>30</v>
      </c>
      <c r="G1067" s="19" t="s">
        <v>15</v>
      </c>
      <c r="H1067" s="19">
        <f t="shared" si="12"/>
        <v>270</v>
      </c>
      <c r="I1067" s="3"/>
      <c r="J1067" s="19">
        <v>6</v>
      </c>
      <c r="K1067" s="19">
        <v>2020</v>
      </c>
      <c r="L1067" s="8" t="s">
        <v>178</v>
      </c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>
      <c r="A1068" s="6">
        <v>44006</v>
      </c>
      <c r="B1068" s="17" t="s">
        <v>86</v>
      </c>
      <c r="C1068" s="17" t="s">
        <v>28</v>
      </c>
      <c r="D1068" s="18">
        <v>3</v>
      </c>
      <c r="E1068" s="19" t="s">
        <v>19</v>
      </c>
      <c r="F1068" s="19">
        <v>45</v>
      </c>
      <c r="G1068" s="19" t="s">
        <v>15</v>
      </c>
      <c r="H1068" s="19">
        <f t="shared" si="12"/>
        <v>135</v>
      </c>
      <c r="I1068" s="3"/>
      <c r="J1068" s="19">
        <v>6</v>
      </c>
      <c r="K1068" s="19">
        <v>2020</v>
      </c>
      <c r="L1068" s="8" t="s">
        <v>178</v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>
      <c r="A1069" s="6">
        <v>44006</v>
      </c>
      <c r="B1069" s="17" t="s">
        <v>86</v>
      </c>
      <c r="C1069" s="17" t="s">
        <v>87</v>
      </c>
      <c r="D1069" s="18">
        <v>1</v>
      </c>
      <c r="E1069" s="19" t="s">
        <v>54</v>
      </c>
      <c r="F1069" s="19">
        <v>25</v>
      </c>
      <c r="G1069" s="19" t="s">
        <v>15</v>
      </c>
      <c r="H1069" s="19">
        <f t="shared" si="12"/>
        <v>25</v>
      </c>
      <c r="I1069" s="3"/>
      <c r="J1069" s="19">
        <v>6</v>
      </c>
      <c r="K1069" s="19">
        <v>2020</v>
      </c>
      <c r="L1069" s="8" t="s">
        <v>178</v>
      </c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>
      <c r="A1070" s="6">
        <v>44006</v>
      </c>
      <c r="B1070" s="17" t="s">
        <v>86</v>
      </c>
      <c r="C1070" s="17" t="s">
        <v>23</v>
      </c>
      <c r="D1070" s="18">
        <v>2</v>
      </c>
      <c r="E1070" s="19" t="s">
        <v>24</v>
      </c>
      <c r="F1070" s="19">
        <v>25</v>
      </c>
      <c r="G1070" s="19" t="s">
        <v>15</v>
      </c>
      <c r="H1070" s="19">
        <f t="shared" si="12"/>
        <v>50</v>
      </c>
      <c r="I1070" s="3"/>
      <c r="J1070" s="19">
        <v>6</v>
      </c>
      <c r="K1070" s="19">
        <v>2020</v>
      </c>
      <c r="L1070" s="8" t="s">
        <v>178</v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>
      <c r="A1071" s="6">
        <v>44011</v>
      </c>
      <c r="B1071" s="17" t="s">
        <v>94</v>
      </c>
      <c r="C1071" s="17" t="s">
        <v>17</v>
      </c>
      <c r="D1071" s="18">
        <v>2</v>
      </c>
      <c r="E1071" s="19" t="s">
        <v>54</v>
      </c>
      <c r="F1071" s="19">
        <v>25</v>
      </c>
      <c r="G1071" s="19" t="s">
        <v>15</v>
      </c>
      <c r="H1071" s="19">
        <f t="shared" ref="H1071:H1134" si="13">SUM(D1071*F1071)</f>
        <v>50</v>
      </c>
      <c r="I1071" s="3"/>
      <c r="J1071" s="19">
        <v>6</v>
      </c>
      <c r="K1071" s="19">
        <v>2020</v>
      </c>
      <c r="L1071" s="8" t="s">
        <v>178</v>
      </c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>
      <c r="A1072" s="6">
        <v>44011</v>
      </c>
      <c r="B1072" s="17" t="s">
        <v>94</v>
      </c>
      <c r="C1072" s="17" t="s">
        <v>106</v>
      </c>
      <c r="D1072" s="18">
        <v>1</v>
      </c>
      <c r="E1072" s="19" t="s">
        <v>58</v>
      </c>
      <c r="F1072" s="19">
        <v>1</v>
      </c>
      <c r="G1072" s="19" t="s">
        <v>58</v>
      </c>
      <c r="H1072" s="19">
        <v>1</v>
      </c>
      <c r="I1072" s="3"/>
      <c r="J1072" s="19">
        <v>6</v>
      </c>
      <c r="K1072" s="19">
        <v>2020</v>
      </c>
      <c r="L1072" s="8" t="s">
        <v>178</v>
      </c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>
      <c r="A1073" s="6">
        <v>44012</v>
      </c>
      <c r="B1073" s="17" t="s">
        <v>81</v>
      </c>
      <c r="C1073" s="17" t="s">
        <v>17</v>
      </c>
      <c r="D1073" s="18">
        <v>2</v>
      </c>
      <c r="E1073" s="19" t="s">
        <v>14</v>
      </c>
      <c r="F1073" s="19">
        <v>220</v>
      </c>
      <c r="G1073" s="19" t="s">
        <v>15</v>
      </c>
      <c r="H1073" s="19">
        <f t="shared" si="13"/>
        <v>440</v>
      </c>
      <c r="I1073" s="3"/>
      <c r="J1073" s="19">
        <v>6</v>
      </c>
      <c r="K1073" s="19">
        <v>2020</v>
      </c>
      <c r="L1073" s="8" t="s">
        <v>178</v>
      </c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>
      <c r="A1074" s="6">
        <v>44012</v>
      </c>
      <c r="B1074" s="17" t="s">
        <v>81</v>
      </c>
      <c r="C1074" s="17" t="s">
        <v>18</v>
      </c>
      <c r="D1074" s="18">
        <v>5</v>
      </c>
      <c r="E1074" s="19" t="s">
        <v>19</v>
      </c>
      <c r="F1074" s="19">
        <v>60</v>
      </c>
      <c r="G1074" s="19" t="s">
        <v>15</v>
      </c>
      <c r="H1074" s="19">
        <f t="shared" si="13"/>
        <v>300</v>
      </c>
      <c r="I1074" s="3"/>
      <c r="J1074" s="19">
        <v>6</v>
      </c>
      <c r="K1074" s="19">
        <v>2020</v>
      </c>
      <c r="L1074" s="8" t="s">
        <v>178</v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>
      <c r="A1075" s="6">
        <v>44012</v>
      </c>
      <c r="B1075" s="17" t="s">
        <v>81</v>
      </c>
      <c r="C1075" s="17" t="s">
        <v>78</v>
      </c>
      <c r="D1075" s="18">
        <v>2</v>
      </c>
      <c r="E1075" s="19" t="s">
        <v>54</v>
      </c>
      <c r="F1075" s="19">
        <v>20</v>
      </c>
      <c r="G1075" s="19" t="s">
        <v>15</v>
      </c>
      <c r="H1075" s="19">
        <f t="shared" si="13"/>
        <v>40</v>
      </c>
      <c r="I1075" s="3"/>
      <c r="J1075" s="19">
        <v>6</v>
      </c>
      <c r="K1075" s="19">
        <v>2020</v>
      </c>
      <c r="L1075" s="8" t="s">
        <v>178</v>
      </c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>
      <c r="A1076" s="6">
        <v>44012</v>
      </c>
      <c r="B1076" s="17" t="s">
        <v>86</v>
      </c>
      <c r="C1076" s="17" t="s">
        <v>39</v>
      </c>
      <c r="D1076" s="18">
        <v>4</v>
      </c>
      <c r="E1076" s="19" t="s">
        <v>14</v>
      </c>
      <c r="F1076" s="19">
        <v>220</v>
      </c>
      <c r="G1076" s="19" t="s">
        <v>15</v>
      </c>
      <c r="H1076" s="19">
        <f t="shared" si="13"/>
        <v>880</v>
      </c>
      <c r="I1076" s="3"/>
      <c r="J1076" s="19">
        <v>6</v>
      </c>
      <c r="K1076" s="19">
        <v>2020</v>
      </c>
      <c r="L1076" s="8" t="s">
        <v>178</v>
      </c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>
      <c r="A1077" s="6">
        <v>44012</v>
      </c>
      <c r="B1077" s="17" t="s">
        <v>86</v>
      </c>
      <c r="C1077" s="17" t="s">
        <v>18</v>
      </c>
      <c r="D1077" s="18">
        <v>12</v>
      </c>
      <c r="E1077" s="19" t="s">
        <v>19</v>
      </c>
      <c r="F1077" s="19">
        <v>30</v>
      </c>
      <c r="G1077" s="19" t="s">
        <v>15</v>
      </c>
      <c r="H1077" s="19">
        <f t="shared" si="13"/>
        <v>360</v>
      </c>
      <c r="I1077" s="3"/>
      <c r="J1077" s="19">
        <v>6</v>
      </c>
      <c r="K1077" s="19">
        <v>2020</v>
      </c>
      <c r="L1077" s="8" t="s">
        <v>178</v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>
      <c r="A1078" s="6">
        <v>44012</v>
      </c>
      <c r="B1078" s="17" t="s">
        <v>86</v>
      </c>
      <c r="C1078" s="17" t="s">
        <v>28</v>
      </c>
      <c r="D1078" s="18">
        <v>6</v>
      </c>
      <c r="E1078" s="19" t="s">
        <v>19</v>
      </c>
      <c r="F1078" s="19">
        <v>45</v>
      </c>
      <c r="G1078" s="19" t="s">
        <v>15</v>
      </c>
      <c r="H1078" s="19">
        <f t="shared" si="13"/>
        <v>270</v>
      </c>
      <c r="I1078" s="3"/>
      <c r="J1078" s="19">
        <v>6</v>
      </c>
      <c r="K1078" s="19">
        <v>2020</v>
      </c>
      <c r="L1078" s="8" t="s">
        <v>178</v>
      </c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>
      <c r="A1079" s="6">
        <v>44012</v>
      </c>
      <c r="B1079" s="17" t="s">
        <v>86</v>
      </c>
      <c r="C1079" s="17" t="s">
        <v>87</v>
      </c>
      <c r="D1079" s="18">
        <v>1</v>
      </c>
      <c r="E1079" s="19" t="s">
        <v>54</v>
      </c>
      <c r="F1079" s="19">
        <v>25</v>
      </c>
      <c r="G1079" s="19" t="s">
        <v>15</v>
      </c>
      <c r="H1079" s="19">
        <f t="shared" si="13"/>
        <v>25</v>
      </c>
      <c r="I1079" s="3"/>
      <c r="J1079" s="19">
        <v>6</v>
      </c>
      <c r="K1079" s="19">
        <v>2020</v>
      </c>
      <c r="L1079" s="8" t="s">
        <v>178</v>
      </c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>
      <c r="A1080" s="6">
        <v>44012</v>
      </c>
      <c r="B1080" s="17" t="s">
        <v>86</v>
      </c>
      <c r="C1080" s="17" t="s">
        <v>23</v>
      </c>
      <c r="D1080" s="18">
        <v>4</v>
      </c>
      <c r="E1080" s="19" t="s">
        <v>24</v>
      </c>
      <c r="F1080" s="19">
        <v>25</v>
      </c>
      <c r="G1080" s="19" t="s">
        <v>15</v>
      </c>
      <c r="H1080" s="19">
        <f t="shared" si="13"/>
        <v>100</v>
      </c>
      <c r="I1080" s="3"/>
      <c r="J1080" s="19">
        <v>6</v>
      </c>
      <c r="K1080" s="19">
        <v>2020</v>
      </c>
      <c r="L1080" s="8" t="s">
        <v>178</v>
      </c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>
      <c r="A1081" s="338">
        <v>44014</v>
      </c>
      <c r="B1081" s="17" t="s">
        <v>86</v>
      </c>
      <c r="C1081" s="17" t="s">
        <v>23</v>
      </c>
      <c r="D1081" s="18">
        <v>4</v>
      </c>
      <c r="E1081" s="19" t="s">
        <v>24</v>
      </c>
      <c r="F1081" s="19">
        <v>25</v>
      </c>
      <c r="G1081" s="19" t="s">
        <v>15</v>
      </c>
      <c r="H1081" s="19">
        <f t="shared" si="13"/>
        <v>100</v>
      </c>
      <c r="I1081" s="3"/>
      <c r="J1081" s="19">
        <v>7</v>
      </c>
      <c r="K1081" s="19">
        <v>2020</v>
      </c>
      <c r="L1081" s="8" t="s">
        <v>178</v>
      </c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>
      <c r="A1082" s="338">
        <v>44014</v>
      </c>
      <c r="B1082" s="17" t="s">
        <v>86</v>
      </c>
      <c r="C1082" s="17" t="s">
        <v>39</v>
      </c>
      <c r="D1082" s="18">
        <v>4</v>
      </c>
      <c r="E1082" s="19" t="s">
        <v>14</v>
      </c>
      <c r="F1082" s="19">
        <v>220</v>
      </c>
      <c r="G1082" s="19" t="s">
        <v>15</v>
      </c>
      <c r="H1082" s="19">
        <f t="shared" si="13"/>
        <v>880</v>
      </c>
      <c r="I1082" s="3"/>
      <c r="J1082" s="19">
        <v>7</v>
      </c>
      <c r="K1082" s="19">
        <v>2020</v>
      </c>
      <c r="L1082" s="8" t="s">
        <v>178</v>
      </c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>
      <c r="A1083" s="338">
        <v>44014</v>
      </c>
      <c r="B1083" s="17" t="s">
        <v>86</v>
      </c>
      <c r="C1083" s="17" t="s">
        <v>18</v>
      </c>
      <c r="D1083" s="18">
        <v>12</v>
      </c>
      <c r="E1083" s="19" t="s">
        <v>19</v>
      </c>
      <c r="F1083" s="19">
        <v>30</v>
      </c>
      <c r="G1083" s="19" t="s">
        <v>15</v>
      </c>
      <c r="H1083" s="19">
        <f t="shared" si="13"/>
        <v>360</v>
      </c>
      <c r="I1083" s="3"/>
      <c r="J1083" s="19">
        <v>7</v>
      </c>
      <c r="K1083" s="19">
        <v>2020</v>
      </c>
      <c r="L1083" s="8" t="s">
        <v>178</v>
      </c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>
      <c r="A1084" s="338">
        <v>44014</v>
      </c>
      <c r="B1084" s="17" t="s">
        <v>86</v>
      </c>
      <c r="C1084" s="17" t="s">
        <v>28</v>
      </c>
      <c r="D1084" s="18">
        <v>6</v>
      </c>
      <c r="E1084" s="19" t="s">
        <v>19</v>
      </c>
      <c r="F1084" s="19">
        <v>45</v>
      </c>
      <c r="G1084" s="19" t="s">
        <v>15</v>
      </c>
      <c r="H1084" s="19">
        <f t="shared" si="13"/>
        <v>270</v>
      </c>
      <c r="I1084" s="3"/>
      <c r="J1084" s="19">
        <v>7</v>
      </c>
      <c r="K1084" s="19">
        <v>2020</v>
      </c>
      <c r="L1084" s="8" t="s">
        <v>178</v>
      </c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>
      <c r="A1085" s="338">
        <v>44014</v>
      </c>
      <c r="B1085" s="17" t="s">
        <v>86</v>
      </c>
      <c r="C1085" s="17" t="s">
        <v>87</v>
      </c>
      <c r="D1085" s="18">
        <v>1</v>
      </c>
      <c r="E1085" s="19" t="s">
        <v>54</v>
      </c>
      <c r="F1085" s="19">
        <v>25</v>
      </c>
      <c r="G1085" s="19" t="s">
        <v>15</v>
      </c>
      <c r="H1085" s="19">
        <f t="shared" si="13"/>
        <v>25</v>
      </c>
      <c r="I1085" s="3"/>
      <c r="J1085" s="19">
        <v>7</v>
      </c>
      <c r="K1085" s="19">
        <v>2020</v>
      </c>
      <c r="L1085" s="8" t="s">
        <v>178</v>
      </c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>
      <c r="A1086" s="338">
        <v>44014</v>
      </c>
      <c r="B1086" s="17" t="s">
        <v>86</v>
      </c>
      <c r="C1086" s="17" t="s">
        <v>60</v>
      </c>
      <c r="D1086" s="18">
        <v>4</v>
      </c>
      <c r="E1086" s="19" t="s">
        <v>22</v>
      </c>
      <c r="F1086" s="19">
        <v>5</v>
      </c>
      <c r="G1086" s="19" t="s">
        <v>15</v>
      </c>
      <c r="H1086" s="19">
        <f t="shared" si="13"/>
        <v>20</v>
      </c>
      <c r="I1086" s="3"/>
      <c r="J1086" s="19">
        <v>7</v>
      </c>
      <c r="K1086" s="19">
        <v>2020</v>
      </c>
      <c r="L1086" s="8" t="s">
        <v>178</v>
      </c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>
      <c r="A1087" s="338">
        <v>44013</v>
      </c>
      <c r="B1087" s="17" t="s">
        <v>133</v>
      </c>
      <c r="C1087" s="17" t="s">
        <v>17</v>
      </c>
      <c r="D1087" s="18">
        <v>1</v>
      </c>
      <c r="E1087" s="19" t="s">
        <v>14</v>
      </c>
      <c r="F1087" s="19">
        <v>220</v>
      </c>
      <c r="G1087" s="19" t="s">
        <v>15</v>
      </c>
      <c r="H1087" s="19">
        <f t="shared" si="13"/>
        <v>220</v>
      </c>
      <c r="I1087" s="3"/>
      <c r="J1087" s="19">
        <v>7</v>
      </c>
      <c r="K1087" s="19">
        <v>2020</v>
      </c>
      <c r="L1087" s="8" t="s">
        <v>178</v>
      </c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>
      <c r="A1088" s="338">
        <v>44013</v>
      </c>
      <c r="B1088" s="17" t="s">
        <v>133</v>
      </c>
      <c r="C1088" s="17" t="s">
        <v>78</v>
      </c>
      <c r="D1088" s="18">
        <v>1</v>
      </c>
      <c r="E1088" s="19" t="s">
        <v>54</v>
      </c>
      <c r="F1088" s="19">
        <v>20</v>
      </c>
      <c r="G1088" s="19" t="s">
        <v>15</v>
      </c>
      <c r="H1088" s="19">
        <f t="shared" si="13"/>
        <v>20</v>
      </c>
      <c r="I1088" s="3"/>
      <c r="J1088" s="19">
        <v>7</v>
      </c>
      <c r="K1088" s="19">
        <v>2020</v>
      </c>
      <c r="L1088" s="8" t="s">
        <v>178</v>
      </c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>
      <c r="A1089" s="338">
        <v>44013</v>
      </c>
      <c r="B1089" s="17" t="s">
        <v>133</v>
      </c>
      <c r="C1089" s="17" t="s">
        <v>18</v>
      </c>
      <c r="D1089" s="18">
        <v>1</v>
      </c>
      <c r="E1089" s="19" t="s">
        <v>19</v>
      </c>
      <c r="F1089" s="19">
        <v>54</v>
      </c>
      <c r="G1089" s="19" t="s">
        <v>15</v>
      </c>
      <c r="H1089" s="19">
        <f t="shared" si="13"/>
        <v>54</v>
      </c>
      <c r="I1089" s="3"/>
      <c r="J1089" s="19">
        <v>7</v>
      </c>
      <c r="K1089" s="19">
        <v>2020</v>
      </c>
      <c r="L1089" s="8" t="s">
        <v>178</v>
      </c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>
      <c r="A1090" s="338">
        <v>44013</v>
      </c>
      <c r="B1090" s="17" t="s">
        <v>133</v>
      </c>
      <c r="C1090" s="17" t="s">
        <v>20</v>
      </c>
      <c r="D1090" s="18">
        <v>1</v>
      </c>
      <c r="E1090" s="19" t="s">
        <v>19</v>
      </c>
      <c r="F1090" s="19">
        <v>53</v>
      </c>
      <c r="G1090" s="19" t="s">
        <v>15</v>
      </c>
      <c r="H1090" s="19">
        <f t="shared" si="13"/>
        <v>53</v>
      </c>
      <c r="I1090" s="3"/>
      <c r="J1090" s="19">
        <v>7</v>
      </c>
      <c r="K1090" s="19">
        <v>2020</v>
      </c>
      <c r="L1090" s="8" t="s">
        <v>178</v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>
      <c r="A1091" s="338">
        <v>44013</v>
      </c>
      <c r="B1091" s="17" t="s">
        <v>133</v>
      </c>
      <c r="C1091" s="17" t="s">
        <v>28</v>
      </c>
      <c r="D1091" s="18">
        <v>1</v>
      </c>
      <c r="E1091" s="19" t="s">
        <v>19</v>
      </c>
      <c r="F1091" s="19">
        <v>45</v>
      </c>
      <c r="G1091" s="19" t="s">
        <v>15</v>
      </c>
      <c r="H1091" s="19">
        <f t="shared" si="13"/>
        <v>45</v>
      </c>
      <c r="I1091" s="3"/>
      <c r="J1091" s="19">
        <v>7</v>
      </c>
      <c r="K1091" s="19">
        <v>2020</v>
      </c>
      <c r="L1091" s="8" t="s">
        <v>178</v>
      </c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>
      <c r="A1092" s="338">
        <v>44013</v>
      </c>
      <c r="B1092" s="17" t="s">
        <v>133</v>
      </c>
      <c r="C1092" s="17" t="s">
        <v>60</v>
      </c>
      <c r="D1092" s="18">
        <v>1</v>
      </c>
      <c r="E1092" s="19" t="s">
        <v>22</v>
      </c>
      <c r="F1092" s="19">
        <v>5</v>
      </c>
      <c r="G1092" s="19" t="s">
        <v>15</v>
      </c>
      <c r="H1092" s="19">
        <f t="shared" si="13"/>
        <v>5</v>
      </c>
      <c r="I1092" s="3"/>
      <c r="J1092" s="19">
        <v>7</v>
      </c>
      <c r="K1092" s="19">
        <v>2020</v>
      </c>
      <c r="L1092" s="8" t="s">
        <v>178</v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>
      <c r="A1093" s="338">
        <v>44013</v>
      </c>
      <c r="B1093" s="17" t="s">
        <v>133</v>
      </c>
      <c r="C1093" s="17" t="s">
        <v>75</v>
      </c>
      <c r="D1093" s="18">
        <v>3</v>
      </c>
      <c r="E1093" s="19" t="s">
        <v>76</v>
      </c>
      <c r="F1093" s="19">
        <v>1</v>
      </c>
      <c r="G1093" s="19" t="s">
        <v>76</v>
      </c>
      <c r="H1093" s="19">
        <f t="shared" si="13"/>
        <v>3</v>
      </c>
      <c r="I1093" s="3"/>
      <c r="J1093" s="19">
        <v>7</v>
      </c>
      <c r="K1093" s="19">
        <v>2020</v>
      </c>
      <c r="L1093" s="8" t="s">
        <v>178</v>
      </c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>
      <c r="A1094" s="338">
        <v>44013</v>
      </c>
      <c r="B1094" s="17" t="s">
        <v>133</v>
      </c>
      <c r="C1094" s="17" t="s">
        <v>106</v>
      </c>
      <c r="D1094" s="18">
        <v>1</v>
      </c>
      <c r="E1094" s="19" t="s">
        <v>58</v>
      </c>
      <c r="F1094" s="19">
        <v>1</v>
      </c>
      <c r="G1094" s="19" t="s">
        <v>58</v>
      </c>
      <c r="H1094" s="19">
        <v>1</v>
      </c>
      <c r="I1094" s="3"/>
      <c r="J1094" s="19">
        <v>7</v>
      </c>
      <c r="K1094" s="19">
        <v>2020</v>
      </c>
      <c r="L1094" s="8" t="s">
        <v>178</v>
      </c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>
      <c r="A1095" s="338">
        <v>44014</v>
      </c>
      <c r="B1095" s="17" t="s">
        <v>139</v>
      </c>
      <c r="C1095" s="17" t="s">
        <v>284</v>
      </c>
      <c r="D1095" s="18">
        <v>1</v>
      </c>
      <c r="E1095" s="19" t="s">
        <v>14</v>
      </c>
      <c r="F1095" s="19">
        <v>220</v>
      </c>
      <c r="G1095" s="19" t="s">
        <v>15</v>
      </c>
      <c r="H1095" s="19">
        <f t="shared" si="13"/>
        <v>220</v>
      </c>
      <c r="I1095" s="3"/>
      <c r="J1095" s="19">
        <v>7</v>
      </c>
      <c r="K1095" s="19">
        <v>2020</v>
      </c>
      <c r="L1095" s="8" t="s">
        <v>178</v>
      </c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>
      <c r="A1096" s="338">
        <v>44014</v>
      </c>
      <c r="B1096" s="17" t="s">
        <v>139</v>
      </c>
      <c r="C1096" s="17" t="s">
        <v>18</v>
      </c>
      <c r="D1096" s="18">
        <v>3</v>
      </c>
      <c r="E1096" s="19" t="s">
        <v>19</v>
      </c>
      <c r="F1096" s="19">
        <v>30</v>
      </c>
      <c r="G1096" s="19" t="s">
        <v>15</v>
      </c>
      <c r="H1096" s="19">
        <f t="shared" si="13"/>
        <v>90</v>
      </c>
      <c r="I1096" s="3"/>
      <c r="J1096" s="19">
        <v>7</v>
      </c>
      <c r="K1096" s="19">
        <v>2020</v>
      </c>
      <c r="L1096" s="8" t="s">
        <v>178</v>
      </c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>
      <c r="A1097" s="338">
        <v>44014</v>
      </c>
      <c r="B1097" s="17" t="s">
        <v>139</v>
      </c>
      <c r="C1097" s="17" t="s">
        <v>106</v>
      </c>
      <c r="D1097" s="18">
        <v>1</v>
      </c>
      <c r="E1097" s="19" t="s">
        <v>58</v>
      </c>
      <c r="F1097" s="19">
        <v>1</v>
      </c>
      <c r="G1097" s="19" t="s">
        <v>58</v>
      </c>
      <c r="H1097" s="19">
        <v>1</v>
      </c>
      <c r="I1097" s="3"/>
      <c r="J1097" s="19">
        <v>7</v>
      </c>
      <c r="K1097" s="19">
        <v>2020</v>
      </c>
      <c r="L1097" s="8" t="s">
        <v>178</v>
      </c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>
      <c r="A1098" s="338">
        <v>44015</v>
      </c>
      <c r="B1098" s="17" t="s">
        <v>86</v>
      </c>
      <c r="C1098" s="17" t="s">
        <v>23</v>
      </c>
      <c r="D1098" s="18">
        <v>4</v>
      </c>
      <c r="E1098" s="19" t="s">
        <v>24</v>
      </c>
      <c r="F1098" s="19">
        <v>25</v>
      </c>
      <c r="G1098" s="19" t="s">
        <v>15</v>
      </c>
      <c r="H1098" s="19">
        <f t="shared" si="13"/>
        <v>100</v>
      </c>
      <c r="I1098" s="3"/>
      <c r="J1098" s="19">
        <v>7</v>
      </c>
      <c r="K1098" s="19">
        <v>2020</v>
      </c>
      <c r="L1098" s="8" t="s">
        <v>178</v>
      </c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>
      <c r="A1099" s="338">
        <v>44015</v>
      </c>
      <c r="B1099" s="17" t="s">
        <v>86</v>
      </c>
      <c r="C1099" s="17" t="s">
        <v>39</v>
      </c>
      <c r="D1099" s="18">
        <v>4</v>
      </c>
      <c r="E1099" s="19" t="s">
        <v>14</v>
      </c>
      <c r="F1099" s="19">
        <v>225</v>
      </c>
      <c r="G1099" s="19" t="s">
        <v>15</v>
      </c>
      <c r="H1099" s="19">
        <f t="shared" si="13"/>
        <v>900</v>
      </c>
      <c r="I1099" s="3"/>
      <c r="J1099" s="19">
        <v>7</v>
      </c>
      <c r="K1099" s="19">
        <v>2020</v>
      </c>
      <c r="L1099" s="8" t="s">
        <v>178</v>
      </c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>
      <c r="A1100" s="338">
        <v>44015</v>
      </c>
      <c r="B1100" s="17" t="s">
        <v>86</v>
      </c>
      <c r="C1100" s="17" t="s">
        <v>18</v>
      </c>
      <c r="D1100" s="18">
        <v>12</v>
      </c>
      <c r="E1100" s="19" t="s">
        <v>19</v>
      </c>
      <c r="F1100" s="19">
        <v>30</v>
      </c>
      <c r="G1100" s="19" t="s">
        <v>15</v>
      </c>
      <c r="H1100" s="19">
        <f t="shared" si="13"/>
        <v>360</v>
      </c>
      <c r="I1100" s="3"/>
      <c r="J1100" s="19">
        <v>7</v>
      </c>
      <c r="K1100" s="19">
        <v>2020</v>
      </c>
      <c r="L1100" s="8" t="s">
        <v>178</v>
      </c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>
      <c r="A1101" s="338">
        <v>44015</v>
      </c>
      <c r="B1101" s="17" t="s">
        <v>86</v>
      </c>
      <c r="C1101" s="17" t="s">
        <v>28</v>
      </c>
      <c r="D1101" s="18">
        <v>6</v>
      </c>
      <c r="E1101" s="19" t="s">
        <v>19</v>
      </c>
      <c r="F1101" s="19">
        <v>45</v>
      </c>
      <c r="G1101" s="19" t="s">
        <v>15</v>
      </c>
      <c r="H1101" s="19">
        <f t="shared" si="13"/>
        <v>270</v>
      </c>
      <c r="I1101" s="3"/>
      <c r="J1101" s="19">
        <v>7</v>
      </c>
      <c r="K1101" s="19">
        <v>2020</v>
      </c>
      <c r="L1101" s="8" t="s">
        <v>178</v>
      </c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>
      <c r="A1102" s="338">
        <v>44015</v>
      </c>
      <c r="B1102" s="17" t="s">
        <v>215</v>
      </c>
      <c r="C1102" s="17" t="s">
        <v>17</v>
      </c>
      <c r="D1102" s="18">
        <v>2</v>
      </c>
      <c r="E1102" s="19" t="s">
        <v>14</v>
      </c>
      <c r="F1102" s="19">
        <v>220</v>
      </c>
      <c r="G1102" s="19" t="s">
        <v>15</v>
      </c>
      <c r="H1102" s="19">
        <f t="shared" si="13"/>
        <v>440</v>
      </c>
      <c r="I1102" s="3"/>
      <c r="J1102" s="19">
        <v>7</v>
      </c>
      <c r="K1102" s="19">
        <v>2020</v>
      </c>
      <c r="L1102" s="8" t="s">
        <v>178</v>
      </c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>
      <c r="A1103" s="338">
        <v>44015</v>
      </c>
      <c r="B1103" s="17" t="s">
        <v>215</v>
      </c>
      <c r="C1103" s="17" t="s">
        <v>18</v>
      </c>
      <c r="D1103" s="18">
        <v>4</v>
      </c>
      <c r="E1103" s="19" t="s">
        <v>19</v>
      </c>
      <c r="F1103" s="19">
        <v>54</v>
      </c>
      <c r="G1103" s="19" t="s">
        <v>15</v>
      </c>
      <c r="H1103" s="19">
        <f t="shared" si="13"/>
        <v>216</v>
      </c>
      <c r="I1103" s="3"/>
      <c r="J1103" s="19">
        <v>7</v>
      </c>
      <c r="K1103" s="19">
        <v>2020</v>
      </c>
      <c r="L1103" s="8" t="s">
        <v>178</v>
      </c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>
      <c r="A1104" s="338">
        <v>44015</v>
      </c>
      <c r="B1104" s="17" t="s">
        <v>215</v>
      </c>
      <c r="C1104" s="17" t="s">
        <v>60</v>
      </c>
      <c r="D1104" s="18">
        <v>2</v>
      </c>
      <c r="E1104" s="19" t="s">
        <v>22</v>
      </c>
      <c r="F1104" s="19">
        <v>5</v>
      </c>
      <c r="G1104" s="19" t="s">
        <v>15</v>
      </c>
      <c r="H1104" s="19">
        <f t="shared" si="13"/>
        <v>10</v>
      </c>
      <c r="I1104" s="3"/>
      <c r="J1104" s="19">
        <v>7</v>
      </c>
      <c r="K1104" s="19">
        <v>2020</v>
      </c>
      <c r="L1104" s="8" t="s">
        <v>178</v>
      </c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>
      <c r="A1105" s="338">
        <v>44015</v>
      </c>
      <c r="B1105" s="17" t="s">
        <v>215</v>
      </c>
      <c r="C1105" s="17" t="s">
        <v>126</v>
      </c>
      <c r="D1105" s="18">
        <v>1</v>
      </c>
      <c r="E1105" s="19" t="s">
        <v>54</v>
      </c>
      <c r="F1105" s="19">
        <v>5</v>
      </c>
      <c r="G1105" s="19" t="s">
        <v>15</v>
      </c>
      <c r="H1105" s="19">
        <f t="shared" si="13"/>
        <v>5</v>
      </c>
      <c r="I1105" s="3"/>
      <c r="J1105" s="19">
        <v>7</v>
      </c>
      <c r="K1105" s="19">
        <v>2020</v>
      </c>
      <c r="L1105" s="8" t="s">
        <v>178</v>
      </c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>
      <c r="A1106" s="338">
        <v>44018</v>
      </c>
      <c r="B1106" s="17" t="s">
        <v>86</v>
      </c>
      <c r="C1106" s="17" t="s">
        <v>39</v>
      </c>
      <c r="D1106" s="18">
        <v>3</v>
      </c>
      <c r="E1106" s="19" t="s">
        <v>14</v>
      </c>
      <c r="F1106" s="19">
        <v>225</v>
      </c>
      <c r="G1106" s="19" t="s">
        <v>15</v>
      </c>
      <c r="H1106" s="19">
        <f t="shared" si="13"/>
        <v>675</v>
      </c>
      <c r="I1106" s="3"/>
      <c r="J1106" s="19">
        <v>7</v>
      </c>
      <c r="K1106" s="19">
        <v>2020</v>
      </c>
      <c r="L1106" s="8" t="s">
        <v>178</v>
      </c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>
      <c r="A1107" s="338">
        <v>44018</v>
      </c>
      <c r="B1107" s="17" t="s">
        <v>86</v>
      </c>
      <c r="C1107" s="17" t="s">
        <v>39</v>
      </c>
      <c r="D1107" s="18">
        <v>1</v>
      </c>
      <c r="E1107" s="19" t="s">
        <v>14</v>
      </c>
      <c r="F1107" s="19">
        <v>220</v>
      </c>
      <c r="G1107" s="19" t="s">
        <v>15</v>
      </c>
      <c r="H1107" s="19">
        <f t="shared" si="13"/>
        <v>220</v>
      </c>
      <c r="I1107" s="3"/>
      <c r="J1107" s="19">
        <v>7</v>
      </c>
      <c r="K1107" s="19">
        <v>2020</v>
      </c>
      <c r="L1107" s="8" t="s">
        <v>178</v>
      </c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>
      <c r="A1108" s="338">
        <v>44018</v>
      </c>
      <c r="B1108" s="17" t="s">
        <v>86</v>
      </c>
      <c r="C1108" s="17" t="s">
        <v>18</v>
      </c>
      <c r="D1108" s="18">
        <v>12</v>
      </c>
      <c r="E1108" s="19" t="s">
        <v>19</v>
      </c>
      <c r="F1108" s="19">
        <v>30</v>
      </c>
      <c r="G1108" s="19" t="s">
        <v>15</v>
      </c>
      <c r="H1108" s="19">
        <f t="shared" si="13"/>
        <v>360</v>
      </c>
      <c r="I1108" s="3"/>
      <c r="J1108" s="19">
        <v>7</v>
      </c>
      <c r="K1108" s="19">
        <v>2020</v>
      </c>
      <c r="L1108" s="8" t="s">
        <v>178</v>
      </c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>
      <c r="A1109" s="338">
        <v>44018</v>
      </c>
      <c r="B1109" s="17" t="s">
        <v>86</v>
      </c>
      <c r="C1109" s="17" t="s">
        <v>28</v>
      </c>
      <c r="D1109" s="18">
        <v>6</v>
      </c>
      <c r="E1109" s="19" t="s">
        <v>19</v>
      </c>
      <c r="F1109" s="19">
        <v>45</v>
      </c>
      <c r="G1109" s="19" t="s">
        <v>15</v>
      </c>
      <c r="H1109" s="19">
        <f t="shared" si="13"/>
        <v>270</v>
      </c>
      <c r="I1109" s="3"/>
      <c r="J1109" s="19">
        <v>7</v>
      </c>
      <c r="K1109" s="19">
        <v>2020</v>
      </c>
      <c r="L1109" s="8" t="s">
        <v>178</v>
      </c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>
      <c r="A1110" s="338">
        <v>44018</v>
      </c>
      <c r="B1110" s="17" t="s">
        <v>86</v>
      </c>
      <c r="C1110" s="17" t="s">
        <v>87</v>
      </c>
      <c r="D1110" s="18">
        <v>1</v>
      </c>
      <c r="E1110" s="19" t="s">
        <v>54</v>
      </c>
      <c r="F1110" s="19">
        <v>25</v>
      </c>
      <c r="G1110" s="19" t="s">
        <v>15</v>
      </c>
      <c r="H1110" s="19">
        <f t="shared" si="13"/>
        <v>25</v>
      </c>
      <c r="I1110" s="3"/>
      <c r="J1110" s="19">
        <v>7</v>
      </c>
      <c r="K1110" s="19">
        <v>2020</v>
      </c>
      <c r="L1110" s="8" t="s">
        <v>178</v>
      </c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>
      <c r="A1111" s="338">
        <v>44018</v>
      </c>
      <c r="B1111" s="17" t="s">
        <v>86</v>
      </c>
      <c r="C1111" s="17" t="s">
        <v>23</v>
      </c>
      <c r="D1111" s="18">
        <v>4</v>
      </c>
      <c r="E1111" s="19" t="s">
        <v>24</v>
      </c>
      <c r="F1111" s="19">
        <v>25</v>
      </c>
      <c r="G1111" s="19" t="s">
        <v>15</v>
      </c>
      <c r="H1111" s="19">
        <f t="shared" si="13"/>
        <v>100</v>
      </c>
      <c r="I1111" s="3"/>
      <c r="J1111" s="19">
        <v>7</v>
      </c>
      <c r="K1111" s="19">
        <v>2020</v>
      </c>
      <c r="L1111" s="8" t="s">
        <v>178</v>
      </c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>
      <c r="A1112" s="338">
        <v>44020</v>
      </c>
      <c r="B1112" s="17" t="s">
        <v>287</v>
      </c>
      <c r="C1112" s="17" t="s">
        <v>91</v>
      </c>
      <c r="D1112" s="18">
        <v>50</v>
      </c>
      <c r="E1112" s="19" t="s">
        <v>92</v>
      </c>
      <c r="F1112" s="19">
        <v>20</v>
      </c>
      <c r="G1112" s="19" t="s">
        <v>15</v>
      </c>
      <c r="H1112" s="19">
        <f t="shared" si="13"/>
        <v>1000</v>
      </c>
      <c r="I1112" s="3"/>
      <c r="J1112" s="19">
        <v>7</v>
      </c>
      <c r="K1112" s="19">
        <v>2020</v>
      </c>
      <c r="L1112" s="8" t="s">
        <v>178</v>
      </c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>
      <c r="A1113" s="338">
        <v>44020</v>
      </c>
      <c r="B1113" s="17" t="s">
        <v>287</v>
      </c>
      <c r="C1113" s="17" t="s">
        <v>17</v>
      </c>
      <c r="D1113" s="18">
        <v>2</v>
      </c>
      <c r="E1113" s="19" t="s">
        <v>54</v>
      </c>
      <c r="F1113" s="19">
        <v>25</v>
      </c>
      <c r="G1113" s="19" t="s">
        <v>15</v>
      </c>
      <c r="H1113" s="19">
        <f t="shared" si="13"/>
        <v>50</v>
      </c>
      <c r="I1113" s="3"/>
      <c r="J1113" s="19">
        <v>7</v>
      </c>
      <c r="K1113" s="19">
        <v>2020</v>
      </c>
      <c r="L1113" s="8" t="s">
        <v>178</v>
      </c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>
      <c r="A1114" s="338">
        <v>44020</v>
      </c>
      <c r="B1114" s="17" t="s">
        <v>287</v>
      </c>
      <c r="C1114" s="17" t="s">
        <v>60</v>
      </c>
      <c r="D1114" s="18">
        <v>1</v>
      </c>
      <c r="E1114" s="19" t="s">
        <v>22</v>
      </c>
      <c r="F1114" s="19">
        <v>5</v>
      </c>
      <c r="G1114" s="19" t="s">
        <v>15</v>
      </c>
      <c r="H1114" s="19">
        <f t="shared" si="13"/>
        <v>5</v>
      </c>
      <c r="I1114" s="3"/>
      <c r="J1114" s="19">
        <v>7</v>
      </c>
      <c r="K1114" s="19">
        <v>2020</v>
      </c>
      <c r="L1114" s="8" t="s">
        <v>178</v>
      </c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>
      <c r="A1115" s="338">
        <v>44022</v>
      </c>
      <c r="B1115" s="17" t="s">
        <v>171</v>
      </c>
      <c r="C1115" s="17" t="s">
        <v>17</v>
      </c>
      <c r="D1115" s="18">
        <v>1</v>
      </c>
      <c r="E1115" s="19" t="s">
        <v>14</v>
      </c>
      <c r="F1115" s="19">
        <v>220</v>
      </c>
      <c r="G1115" s="19" t="s">
        <v>15</v>
      </c>
      <c r="H1115" s="19">
        <f t="shared" si="13"/>
        <v>220</v>
      </c>
      <c r="I1115" s="3"/>
      <c r="J1115" s="19">
        <v>7</v>
      </c>
      <c r="K1115" s="19">
        <v>2020</v>
      </c>
      <c r="L1115" s="8" t="s">
        <v>178</v>
      </c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>
      <c r="A1116" s="338">
        <v>44022</v>
      </c>
      <c r="B1116" s="17" t="s">
        <v>171</v>
      </c>
      <c r="C1116" s="17" t="s">
        <v>78</v>
      </c>
      <c r="D1116" s="18">
        <v>2</v>
      </c>
      <c r="E1116" s="19" t="s">
        <v>54</v>
      </c>
      <c r="F1116" s="19">
        <v>20</v>
      </c>
      <c r="G1116" s="19" t="s">
        <v>15</v>
      </c>
      <c r="H1116" s="19">
        <f t="shared" si="13"/>
        <v>40</v>
      </c>
      <c r="I1116" s="3"/>
      <c r="J1116" s="19">
        <v>7</v>
      </c>
      <c r="K1116" s="19">
        <v>2020</v>
      </c>
      <c r="L1116" s="8" t="s">
        <v>178</v>
      </c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>
      <c r="A1117" s="338">
        <v>44022</v>
      </c>
      <c r="B1117" s="17" t="s">
        <v>171</v>
      </c>
      <c r="C1117" s="17" t="s">
        <v>165</v>
      </c>
      <c r="D1117" s="18">
        <v>1</v>
      </c>
      <c r="E1117" s="19" t="s">
        <v>54</v>
      </c>
      <c r="F1117" s="19">
        <v>25</v>
      </c>
      <c r="G1117" s="19" t="s">
        <v>15</v>
      </c>
      <c r="H1117" s="19">
        <f t="shared" si="13"/>
        <v>25</v>
      </c>
      <c r="I1117" s="3"/>
      <c r="J1117" s="19">
        <v>7</v>
      </c>
      <c r="K1117" s="19">
        <v>2020</v>
      </c>
      <c r="L1117" s="8" t="s">
        <v>178</v>
      </c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>
      <c r="A1118" s="338">
        <v>44022</v>
      </c>
      <c r="B1118" s="17" t="s">
        <v>171</v>
      </c>
      <c r="C1118" s="17" t="s">
        <v>288</v>
      </c>
      <c r="D1118" s="18">
        <v>1</v>
      </c>
      <c r="E1118" s="19" t="s">
        <v>22</v>
      </c>
      <c r="F1118" s="19">
        <v>0.625</v>
      </c>
      <c r="G1118" s="19" t="s">
        <v>15</v>
      </c>
      <c r="H1118" s="19">
        <f t="shared" si="13"/>
        <v>0.625</v>
      </c>
      <c r="I1118" s="3"/>
      <c r="J1118" s="19">
        <v>7</v>
      </c>
      <c r="K1118" s="19">
        <v>2020</v>
      </c>
      <c r="L1118" s="8" t="s">
        <v>178</v>
      </c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>
      <c r="A1119" s="338">
        <v>44022</v>
      </c>
      <c r="B1119" s="17" t="s">
        <v>171</v>
      </c>
      <c r="C1119" s="17" t="s">
        <v>60</v>
      </c>
      <c r="D1119" s="18">
        <v>1</v>
      </c>
      <c r="E1119" s="19" t="s">
        <v>22</v>
      </c>
      <c r="F1119" s="19">
        <v>5</v>
      </c>
      <c r="G1119" s="19" t="s">
        <v>15</v>
      </c>
      <c r="H1119" s="19">
        <f t="shared" si="13"/>
        <v>5</v>
      </c>
      <c r="I1119" s="3"/>
      <c r="J1119" s="19">
        <v>7</v>
      </c>
      <c r="K1119" s="19">
        <v>2020</v>
      </c>
      <c r="L1119" s="8" t="s">
        <v>178</v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>
      <c r="A1120" s="338">
        <v>44022</v>
      </c>
      <c r="B1120" s="17" t="s">
        <v>171</v>
      </c>
      <c r="C1120" s="17" t="s">
        <v>42</v>
      </c>
      <c r="D1120" s="18">
        <v>1</v>
      </c>
      <c r="E1120" s="19" t="s">
        <v>43</v>
      </c>
      <c r="F1120" s="19">
        <v>12</v>
      </c>
      <c r="G1120" s="19" t="s">
        <v>218</v>
      </c>
      <c r="H1120" s="19">
        <f t="shared" si="13"/>
        <v>12</v>
      </c>
      <c r="I1120" s="3"/>
      <c r="J1120" s="19">
        <v>7</v>
      </c>
      <c r="K1120" s="19">
        <v>2020</v>
      </c>
      <c r="L1120" s="8" t="s">
        <v>178</v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>
      <c r="A1121" s="338">
        <v>44022</v>
      </c>
      <c r="B1121" s="17" t="s">
        <v>171</v>
      </c>
      <c r="C1121" s="17" t="s">
        <v>106</v>
      </c>
      <c r="D1121" s="18">
        <v>1</v>
      </c>
      <c r="E1121" s="19" t="s">
        <v>58</v>
      </c>
      <c r="F1121" s="19">
        <v>1</v>
      </c>
      <c r="G1121" s="19" t="s">
        <v>58</v>
      </c>
      <c r="H1121" s="19">
        <v>1</v>
      </c>
      <c r="I1121" s="3"/>
      <c r="J1121" s="19">
        <v>7</v>
      </c>
      <c r="K1121" s="19">
        <v>2020</v>
      </c>
      <c r="L1121" s="8" t="s">
        <v>178</v>
      </c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>
      <c r="A1122" s="338">
        <v>44022</v>
      </c>
      <c r="B1122" s="17" t="s">
        <v>86</v>
      </c>
      <c r="C1122" s="17" t="s">
        <v>39</v>
      </c>
      <c r="D1122" s="18">
        <v>4</v>
      </c>
      <c r="E1122" s="19" t="s">
        <v>14</v>
      </c>
      <c r="F1122" s="19">
        <v>220</v>
      </c>
      <c r="G1122" s="19" t="s">
        <v>15</v>
      </c>
      <c r="H1122" s="19">
        <f t="shared" si="13"/>
        <v>880</v>
      </c>
      <c r="I1122" s="3"/>
      <c r="J1122" s="19">
        <v>7</v>
      </c>
      <c r="K1122" s="19">
        <v>2020</v>
      </c>
      <c r="L1122" s="8" t="s">
        <v>178</v>
      </c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 spans="1:27">
      <c r="A1123" s="338">
        <v>44022</v>
      </c>
      <c r="B1123" s="17" t="s">
        <v>86</v>
      </c>
      <c r="C1123" s="17" t="s">
        <v>18</v>
      </c>
      <c r="D1123" s="18">
        <v>10</v>
      </c>
      <c r="E1123" s="19" t="s">
        <v>19</v>
      </c>
      <c r="F1123" s="19">
        <v>30</v>
      </c>
      <c r="G1123" s="19" t="s">
        <v>15</v>
      </c>
      <c r="H1123" s="19">
        <f t="shared" si="13"/>
        <v>300</v>
      </c>
      <c r="I1123" s="3"/>
      <c r="J1123" s="19">
        <v>7</v>
      </c>
      <c r="K1123" s="19">
        <v>2020</v>
      </c>
      <c r="L1123" s="8" t="s">
        <v>178</v>
      </c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 spans="1:27">
      <c r="A1124" s="338">
        <v>44022</v>
      </c>
      <c r="B1124" s="17" t="s">
        <v>86</v>
      </c>
      <c r="C1124" s="17" t="s">
        <v>28</v>
      </c>
      <c r="D1124" s="18">
        <v>12</v>
      </c>
      <c r="E1124" s="19" t="s">
        <v>19</v>
      </c>
      <c r="F1124" s="19">
        <v>45</v>
      </c>
      <c r="G1124" s="19" t="s">
        <v>15</v>
      </c>
      <c r="H1124" s="19">
        <f t="shared" si="13"/>
        <v>540</v>
      </c>
      <c r="I1124" s="3"/>
      <c r="J1124" s="19">
        <v>7</v>
      </c>
      <c r="K1124" s="19">
        <v>2020</v>
      </c>
      <c r="L1124" s="8" t="s">
        <v>178</v>
      </c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 spans="1:27">
      <c r="A1125" s="338">
        <v>44022</v>
      </c>
      <c r="B1125" s="17" t="s">
        <v>86</v>
      </c>
      <c r="C1125" s="17" t="s">
        <v>87</v>
      </c>
      <c r="D1125" s="18">
        <v>1</v>
      </c>
      <c r="E1125" s="19" t="s">
        <v>54</v>
      </c>
      <c r="F1125" s="19">
        <v>25</v>
      </c>
      <c r="G1125" s="19" t="s">
        <v>15</v>
      </c>
      <c r="H1125" s="19">
        <f t="shared" si="13"/>
        <v>25</v>
      </c>
      <c r="I1125" s="3"/>
      <c r="J1125" s="19">
        <v>7</v>
      </c>
      <c r="K1125" s="19">
        <v>2020</v>
      </c>
      <c r="L1125" s="8" t="s">
        <v>178</v>
      </c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 spans="1:27">
      <c r="A1126" s="338">
        <v>44022</v>
      </c>
      <c r="B1126" s="17" t="s">
        <v>86</v>
      </c>
      <c r="C1126" s="17" t="s">
        <v>23</v>
      </c>
      <c r="D1126" s="18">
        <v>8</v>
      </c>
      <c r="E1126" s="19" t="s">
        <v>24</v>
      </c>
      <c r="F1126" s="19">
        <v>25</v>
      </c>
      <c r="G1126" s="19" t="s">
        <v>15</v>
      </c>
      <c r="H1126" s="19">
        <f t="shared" si="13"/>
        <v>200</v>
      </c>
      <c r="I1126" s="3"/>
      <c r="J1126" s="19">
        <v>7</v>
      </c>
      <c r="K1126" s="19">
        <v>2020</v>
      </c>
      <c r="L1126" s="8" t="s">
        <v>178</v>
      </c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 spans="1:27">
      <c r="A1127" s="338">
        <v>44021</v>
      </c>
      <c r="B1127" s="17" t="s">
        <v>133</v>
      </c>
      <c r="C1127" s="17" t="s">
        <v>17</v>
      </c>
      <c r="D1127" s="18">
        <v>1</v>
      </c>
      <c r="E1127" s="19" t="s">
        <v>14</v>
      </c>
      <c r="F1127" s="19">
        <v>220</v>
      </c>
      <c r="G1127" s="19" t="s">
        <v>15</v>
      </c>
      <c r="H1127" s="19">
        <f t="shared" si="13"/>
        <v>220</v>
      </c>
      <c r="I1127" s="3"/>
      <c r="J1127" s="19">
        <v>7</v>
      </c>
      <c r="K1127" s="19">
        <v>2020</v>
      </c>
      <c r="L1127" s="8" t="s">
        <v>178</v>
      </c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 spans="1:27">
      <c r="A1128" s="338">
        <v>44021</v>
      </c>
      <c r="B1128" s="17" t="s">
        <v>133</v>
      </c>
      <c r="C1128" s="17" t="s">
        <v>18</v>
      </c>
      <c r="D1128" s="18">
        <v>2</v>
      </c>
      <c r="E1128" s="19" t="s">
        <v>19</v>
      </c>
      <c r="F1128" s="19">
        <v>54</v>
      </c>
      <c r="G1128" s="19" t="s">
        <v>15</v>
      </c>
      <c r="H1128" s="19">
        <f t="shared" si="13"/>
        <v>108</v>
      </c>
      <c r="I1128" s="3"/>
      <c r="J1128" s="19">
        <v>7</v>
      </c>
      <c r="K1128" s="19">
        <v>2020</v>
      </c>
      <c r="L1128" s="8" t="s">
        <v>178</v>
      </c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 spans="1:27">
      <c r="A1129" s="338">
        <v>44021</v>
      </c>
      <c r="B1129" s="17" t="s">
        <v>133</v>
      </c>
      <c r="C1129" s="17" t="s">
        <v>28</v>
      </c>
      <c r="D1129" s="18">
        <v>1</v>
      </c>
      <c r="E1129" s="19" t="s">
        <v>19</v>
      </c>
      <c r="F1129" s="19">
        <v>45</v>
      </c>
      <c r="G1129" s="19" t="s">
        <v>15</v>
      </c>
      <c r="H1129" s="19">
        <f t="shared" si="13"/>
        <v>45</v>
      </c>
      <c r="I1129" s="3"/>
      <c r="J1129" s="19">
        <v>7</v>
      </c>
      <c r="K1129" s="19">
        <v>2020</v>
      </c>
      <c r="L1129" s="8" t="s">
        <v>178</v>
      </c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 spans="1:27">
      <c r="A1130" s="338">
        <v>44021</v>
      </c>
      <c r="B1130" s="17" t="s">
        <v>133</v>
      </c>
      <c r="C1130" s="17" t="s">
        <v>78</v>
      </c>
      <c r="D1130" s="18">
        <v>2</v>
      </c>
      <c r="E1130" s="19" t="s">
        <v>54</v>
      </c>
      <c r="F1130" s="19">
        <v>20</v>
      </c>
      <c r="G1130" s="19" t="s">
        <v>15</v>
      </c>
      <c r="H1130" s="19">
        <f t="shared" si="13"/>
        <v>40</v>
      </c>
      <c r="I1130" s="3"/>
      <c r="J1130" s="19">
        <v>7</v>
      </c>
      <c r="K1130" s="19">
        <v>2020</v>
      </c>
      <c r="L1130" s="8" t="s">
        <v>178</v>
      </c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 spans="1:27">
      <c r="A1131" s="338">
        <v>44021</v>
      </c>
      <c r="B1131" s="17" t="s">
        <v>133</v>
      </c>
      <c r="C1131" s="17" t="s">
        <v>75</v>
      </c>
      <c r="D1131" s="18">
        <v>3</v>
      </c>
      <c r="E1131" s="19" t="s">
        <v>76</v>
      </c>
      <c r="F1131" s="19">
        <v>1</v>
      </c>
      <c r="G1131" s="19" t="s">
        <v>76</v>
      </c>
      <c r="H1131" s="19">
        <f t="shared" si="13"/>
        <v>3</v>
      </c>
      <c r="I1131" s="3"/>
      <c r="J1131" s="19">
        <v>7</v>
      </c>
      <c r="K1131" s="19">
        <v>2020</v>
      </c>
      <c r="L1131" s="8" t="s">
        <v>178</v>
      </c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 spans="1:27">
      <c r="A1132" s="338">
        <v>44021</v>
      </c>
      <c r="B1132" s="17" t="s">
        <v>133</v>
      </c>
      <c r="C1132" s="17" t="s">
        <v>106</v>
      </c>
      <c r="D1132" s="18">
        <v>1</v>
      </c>
      <c r="E1132" s="19" t="s">
        <v>58</v>
      </c>
      <c r="F1132" s="19">
        <v>1</v>
      </c>
      <c r="G1132" s="19" t="s">
        <v>58</v>
      </c>
      <c r="H1132" s="19">
        <v>1</v>
      </c>
      <c r="I1132" s="3"/>
      <c r="J1132" s="19">
        <v>7</v>
      </c>
      <c r="K1132" s="19">
        <v>2020</v>
      </c>
      <c r="L1132" s="8" t="s">
        <v>178</v>
      </c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 spans="1:27">
      <c r="A1133" s="338">
        <v>44022</v>
      </c>
      <c r="B1133" s="17" t="s">
        <v>86</v>
      </c>
      <c r="C1133" s="17" t="s">
        <v>39</v>
      </c>
      <c r="D1133" s="18">
        <v>5</v>
      </c>
      <c r="E1133" s="19" t="s">
        <v>14</v>
      </c>
      <c r="F1133" s="19">
        <v>220</v>
      </c>
      <c r="G1133" s="19" t="s">
        <v>15</v>
      </c>
      <c r="H1133" s="19">
        <f t="shared" si="13"/>
        <v>1100</v>
      </c>
      <c r="I1133" s="3"/>
      <c r="J1133" s="19">
        <v>7</v>
      </c>
      <c r="K1133" s="19">
        <v>2020</v>
      </c>
      <c r="L1133" s="8" t="s">
        <v>178</v>
      </c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 spans="1:27">
      <c r="A1134" s="338">
        <v>44022</v>
      </c>
      <c r="B1134" s="17" t="s">
        <v>86</v>
      </c>
      <c r="C1134" s="17" t="s">
        <v>18</v>
      </c>
      <c r="D1134" s="18">
        <v>14</v>
      </c>
      <c r="E1134" s="19" t="s">
        <v>19</v>
      </c>
      <c r="F1134" s="19">
        <v>30</v>
      </c>
      <c r="G1134" s="19" t="s">
        <v>15</v>
      </c>
      <c r="H1134" s="19">
        <f t="shared" si="13"/>
        <v>420</v>
      </c>
      <c r="I1134" s="3"/>
      <c r="J1134" s="19">
        <v>7</v>
      </c>
      <c r="K1134" s="19">
        <v>2020</v>
      </c>
      <c r="L1134" s="8" t="s">
        <v>178</v>
      </c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 spans="1:27">
      <c r="A1135" s="338">
        <v>44025</v>
      </c>
      <c r="B1135" s="17" t="s">
        <v>89</v>
      </c>
      <c r="C1135" s="17" t="s">
        <v>17</v>
      </c>
      <c r="D1135" s="18">
        <v>3</v>
      </c>
      <c r="E1135" s="19" t="s">
        <v>14</v>
      </c>
      <c r="F1135" s="19">
        <v>220</v>
      </c>
      <c r="G1135" s="19" t="s">
        <v>15</v>
      </c>
      <c r="H1135" s="19">
        <f t="shared" ref="H1135:H1198" si="14">SUM(D1135*F1135)</f>
        <v>660</v>
      </c>
      <c r="I1135" s="3"/>
      <c r="J1135" s="19">
        <v>7</v>
      </c>
      <c r="K1135" s="19">
        <v>2020</v>
      </c>
      <c r="L1135" s="8" t="s">
        <v>178</v>
      </c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 spans="1:27">
      <c r="A1136" s="338">
        <v>44025</v>
      </c>
      <c r="B1136" s="17" t="s">
        <v>89</v>
      </c>
      <c r="C1136" s="17" t="s">
        <v>13</v>
      </c>
      <c r="D1136" s="18">
        <v>1</v>
      </c>
      <c r="E1136" s="19" t="s">
        <v>54</v>
      </c>
      <c r="F1136" s="19">
        <v>25</v>
      </c>
      <c r="G1136" s="19" t="s">
        <v>15</v>
      </c>
      <c r="H1136" s="19">
        <f t="shared" si="14"/>
        <v>25</v>
      </c>
      <c r="I1136" s="3"/>
      <c r="J1136" s="19">
        <v>7</v>
      </c>
      <c r="K1136" s="19">
        <v>2020</v>
      </c>
      <c r="L1136" s="8" t="s">
        <v>178</v>
      </c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 spans="1:27">
      <c r="A1137" s="338">
        <v>44025</v>
      </c>
      <c r="B1137" s="17" t="s">
        <v>89</v>
      </c>
      <c r="C1137" s="17" t="s">
        <v>20</v>
      </c>
      <c r="D1137" s="18">
        <v>1</v>
      </c>
      <c r="E1137" s="19" t="s">
        <v>19</v>
      </c>
      <c r="F1137" s="19">
        <v>54</v>
      </c>
      <c r="G1137" s="19" t="s">
        <v>15</v>
      </c>
      <c r="H1137" s="19">
        <f t="shared" si="14"/>
        <v>54</v>
      </c>
      <c r="I1137" s="3"/>
      <c r="J1137" s="19">
        <v>7</v>
      </c>
      <c r="K1137" s="19">
        <v>2020</v>
      </c>
      <c r="L1137" s="8" t="s">
        <v>178</v>
      </c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 spans="1:27">
      <c r="A1138" s="338">
        <v>44025</v>
      </c>
      <c r="B1138" s="17" t="s">
        <v>89</v>
      </c>
      <c r="C1138" s="17" t="s">
        <v>23</v>
      </c>
      <c r="D1138" s="18">
        <v>5</v>
      </c>
      <c r="E1138" s="19" t="s">
        <v>24</v>
      </c>
      <c r="F1138" s="19">
        <v>25</v>
      </c>
      <c r="G1138" s="19" t="s">
        <v>15</v>
      </c>
      <c r="H1138" s="19">
        <f t="shared" si="14"/>
        <v>125</v>
      </c>
      <c r="I1138" s="3"/>
      <c r="J1138" s="19">
        <v>7</v>
      </c>
      <c r="K1138" s="19">
        <v>2020</v>
      </c>
      <c r="L1138" s="8" t="s">
        <v>178</v>
      </c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 spans="1:27">
      <c r="A1139" s="338">
        <v>44025</v>
      </c>
      <c r="B1139" s="17" t="s">
        <v>89</v>
      </c>
      <c r="C1139" s="17" t="s">
        <v>60</v>
      </c>
      <c r="D1139" s="18">
        <v>1</v>
      </c>
      <c r="E1139" s="19" t="s">
        <v>22</v>
      </c>
      <c r="F1139" s="19">
        <v>5</v>
      </c>
      <c r="G1139" s="19" t="s">
        <v>15</v>
      </c>
      <c r="H1139" s="19">
        <f t="shared" si="14"/>
        <v>5</v>
      </c>
      <c r="I1139" s="3"/>
      <c r="J1139" s="19">
        <v>7</v>
      </c>
      <c r="K1139" s="19">
        <v>2020</v>
      </c>
      <c r="L1139" s="8" t="s">
        <v>178</v>
      </c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  <row r="1140" spans="1:27">
      <c r="A1140" s="338">
        <v>44025</v>
      </c>
      <c r="B1140" s="17" t="s">
        <v>89</v>
      </c>
      <c r="C1140" s="17" t="s">
        <v>79</v>
      </c>
      <c r="D1140" s="18">
        <v>1</v>
      </c>
      <c r="E1140" s="19" t="s">
        <v>26</v>
      </c>
      <c r="F1140" s="19">
        <v>1</v>
      </c>
      <c r="G1140" s="19" t="s">
        <v>15</v>
      </c>
      <c r="H1140" s="19">
        <f t="shared" si="14"/>
        <v>1</v>
      </c>
      <c r="I1140" s="3"/>
      <c r="J1140" s="19">
        <v>7</v>
      </c>
      <c r="K1140" s="19">
        <v>2020</v>
      </c>
      <c r="L1140" s="8" t="s">
        <v>178</v>
      </c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</row>
    <row r="1141" spans="1:27">
      <c r="A1141" s="338">
        <v>44029</v>
      </c>
      <c r="B1141" s="17" t="s">
        <v>86</v>
      </c>
      <c r="C1141" s="17" t="s">
        <v>39</v>
      </c>
      <c r="D1141" s="18">
        <v>3</v>
      </c>
      <c r="E1141" s="19" t="s">
        <v>14</v>
      </c>
      <c r="F1141" s="19">
        <v>225</v>
      </c>
      <c r="G1141" s="19" t="s">
        <v>15</v>
      </c>
      <c r="H1141" s="19">
        <f t="shared" si="14"/>
        <v>675</v>
      </c>
      <c r="I1141" s="3"/>
      <c r="J1141" s="19">
        <v>7</v>
      </c>
      <c r="K1141" s="19">
        <v>2020</v>
      </c>
      <c r="L1141" s="8" t="s">
        <v>178</v>
      </c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</row>
    <row r="1142" spans="1:27">
      <c r="A1142" s="338">
        <v>44029</v>
      </c>
      <c r="B1142" s="17" t="s">
        <v>86</v>
      </c>
      <c r="C1142" s="17" t="s">
        <v>279</v>
      </c>
      <c r="D1142" s="18">
        <v>9</v>
      </c>
      <c r="E1142" s="19" t="s">
        <v>19</v>
      </c>
      <c r="F1142" s="19">
        <v>53.7</v>
      </c>
      <c r="G1142" s="19" t="s">
        <v>15</v>
      </c>
      <c r="H1142" s="19">
        <f t="shared" si="14"/>
        <v>483.3</v>
      </c>
      <c r="I1142" s="3"/>
      <c r="J1142" s="19">
        <v>7</v>
      </c>
      <c r="K1142" s="19">
        <v>2020</v>
      </c>
      <c r="L1142" s="8" t="s">
        <v>178</v>
      </c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</row>
    <row r="1143" spans="1:27">
      <c r="A1143" s="338">
        <v>44029</v>
      </c>
      <c r="B1143" s="17" t="s">
        <v>86</v>
      </c>
      <c r="C1143" s="17" t="s">
        <v>39</v>
      </c>
      <c r="D1143" s="18">
        <v>4</v>
      </c>
      <c r="E1143" s="19" t="s">
        <v>14</v>
      </c>
      <c r="F1143" s="19">
        <v>225</v>
      </c>
      <c r="G1143" s="19" t="s">
        <v>15</v>
      </c>
      <c r="H1143" s="19">
        <f t="shared" si="14"/>
        <v>900</v>
      </c>
      <c r="I1143" s="3"/>
      <c r="J1143" s="19">
        <v>7</v>
      </c>
      <c r="K1143" s="19">
        <v>2020</v>
      </c>
      <c r="L1143" s="8" t="s">
        <v>178</v>
      </c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</row>
    <row r="1144" spans="1:27">
      <c r="A1144" s="338">
        <v>44029</v>
      </c>
      <c r="B1144" s="17" t="s">
        <v>86</v>
      </c>
      <c r="C1144" s="17" t="s">
        <v>18</v>
      </c>
      <c r="D1144" s="18">
        <v>5</v>
      </c>
      <c r="E1144" s="19" t="s">
        <v>19</v>
      </c>
      <c r="F1144" s="19">
        <v>53.7</v>
      </c>
      <c r="G1144" s="19" t="s">
        <v>15</v>
      </c>
      <c r="H1144" s="19">
        <f t="shared" si="14"/>
        <v>268.5</v>
      </c>
      <c r="I1144" s="3"/>
      <c r="J1144" s="19">
        <v>7</v>
      </c>
      <c r="K1144" s="19">
        <v>2020</v>
      </c>
      <c r="L1144" s="8" t="s">
        <v>178</v>
      </c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</row>
    <row r="1145" spans="1:27">
      <c r="A1145" s="338">
        <v>44029</v>
      </c>
      <c r="B1145" s="17" t="s">
        <v>86</v>
      </c>
      <c r="C1145" s="17" t="s">
        <v>28</v>
      </c>
      <c r="D1145" s="18">
        <v>14</v>
      </c>
      <c r="E1145" s="19" t="s">
        <v>19</v>
      </c>
      <c r="F1145" s="19">
        <v>45</v>
      </c>
      <c r="G1145" s="19" t="s">
        <v>15</v>
      </c>
      <c r="H1145" s="19">
        <f t="shared" si="14"/>
        <v>630</v>
      </c>
      <c r="I1145" s="3"/>
      <c r="J1145" s="19">
        <v>7</v>
      </c>
      <c r="K1145" s="19">
        <v>2020</v>
      </c>
      <c r="L1145" s="8" t="s">
        <v>178</v>
      </c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</row>
    <row r="1146" spans="1:27">
      <c r="A1146" s="338">
        <v>44029</v>
      </c>
      <c r="B1146" s="17" t="s">
        <v>86</v>
      </c>
      <c r="C1146" s="17" t="s">
        <v>112</v>
      </c>
      <c r="D1146" s="18">
        <v>2</v>
      </c>
      <c r="E1146" s="19" t="s">
        <v>54</v>
      </c>
      <c r="F1146" s="19">
        <v>25</v>
      </c>
      <c r="G1146" s="19" t="s">
        <v>15</v>
      </c>
      <c r="H1146" s="19">
        <f t="shared" si="14"/>
        <v>50</v>
      </c>
      <c r="I1146" s="3"/>
      <c r="J1146" s="19">
        <v>7</v>
      </c>
      <c r="K1146" s="19">
        <v>2020</v>
      </c>
      <c r="L1146" s="8" t="s">
        <v>178</v>
      </c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</row>
    <row r="1147" spans="1:27">
      <c r="A1147" s="338">
        <v>44029</v>
      </c>
      <c r="B1147" s="17" t="s">
        <v>86</v>
      </c>
      <c r="C1147" s="17" t="s">
        <v>60</v>
      </c>
      <c r="D1147" s="18">
        <v>4</v>
      </c>
      <c r="E1147" s="19" t="s">
        <v>22</v>
      </c>
      <c r="F1147" s="19">
        <v>5</v>
      </c>
      <c r="G1147" s="19" t="s">
        <v>15</v>
      </c>
      <c r="H1147" s="19">
        <f t="shared" si="14"/>
        <v>20</v>
      </c>
      <c r="I1147" s="3"/>
      <c r="J1147" s="19">
        <v>7</v>
      </c>
      <c r="K1147" s="19">
        <v>2020</v>
      </c>
      <c r="L1147" s="8" t="s">
        <v>178</v>
      </c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</row>
    <row r="1148" spans="1:27">
      <c r="A1148" s="338">
        <v>44029</v>
      </c>
      <c r="B1148" s="17" t="s">
        <v>86</v>
      </c>
      <c r="C1148" s="17" t="s">
        <v>23</v>
      </c>
      <c r="D1148" s="18">
        <v>7</v>
      </c>
      <c r="E1148" s="19" t="s">
        <v>24</v>
      </c>
      <c r="F1148" s="19">
        <v>25</v>
      </c>
      <c r="G1148" s="19" t="s">
        <v>15</v>
      </c>
      <c r="H1148" s="19">
        <f t="shared" si="14"/>
        <v>175</v>
      </c>
      <c r="I1148" s="3"/>
      <c r="J1148" s="19">
        <v>7</v>
      </c>
      <c r="K1148" s="19">
        <v>2020</v>
      </c>
      <c r="L1148" s="8" t="s">
        <v>178</v>
      </c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49" spans="1:27">
      <c r="A1149" s="338">
        <v>44032</v>
      </c>
      <c r="B1149" s="17" t="s">
        <v>215</v>
      </c>
      <c r="C1149" s="17" t="s">
        <v>17</v>
      </c>
      <c r="D1149" s="18">
        <v>4</v>
      </c>
      <c r="E1149" s="19" t="s">
        <v>14</v>
      </c>
      <c r="F1149" s="19">
        <v>220</v>
      </c>
      <c r="G1149" s="19" t="s">
        <v>15</v>
      </c>
      <c r="H1149" s="19">
        <f t="shared" si="14"/>
        <v>880</v>
      </c>
      <c r="I1149" s="3"/>
      <c r="J1149" s="19">
        <v>7</v>
      </c>
      <c r="K1149" s="19">
        <v>2020</v>
      </c>
      <c r="L1149" s="8" t="s">
        <v>178</v>
      </c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</row>
    <row r="1150" spans="1:27">
      <c r="A1150" s="338">
        <v>44032</v>
      </c>
      <c r="B1150" s="17" t="s">
        <v>215</v>
      </c>
      <c r="C1150" s="17" t="s">
        <v>18</v>
      </c>
      <c r="D1150" s="18">
        <v>6</v>
      </c>
      <c r="E1150" s="19" t="s">
        <v>19</v>
      </c>
      <c r="F1150" s="19">
        <v>53.7</v>
      </c>
      <c r="G1150" s="19" t="s">
        <v>15</v>
      </c>
      <c r="H1150" s="19">
        <f t="shared" si="14"/>
        <v>322.20000000000005</v>
      </c>
      <c r="I1150" s="3"/>
      <c r="J1150" s="19">
        <v>7</v>
      </c>
      <c r="K1150" s="19">
        <v>2020</v>
      </c>
      <c r="L1150" s="8" t="s">
        <v>178</v>
      </c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</row>
    <row r="1151" spans="1:27">
      <c r="A1151" s="338">
        <v>44032</v>
      </c>
      <c r="B1151" s="17" t="s">
        <v>215</v>
      </c>
      <c r="C1151" s="17" t="s">
        <v>78</v>
      </c>
      <c r="D1151" s="18">
        <v>2</v>
      </c>
      <c r="E1151" s="19" t="s">
        <v>54</v>
      </c>
      <c r="F1151" s="19">
        <v>20</v>
      </c>
      <c r="G1151" s="19" t="s">
        <v>15</v>
      </c>
      <c r="H1151" s="19">
        <f t="shared" si="14"/>
        <v>40</v>
      </c>
      <c r="I1151" s="3"/>
      <c r="J1151" s="19">
        <v>7</v>
      </c>
      <c r="K1151" s="19">
        <v>2020</v>
      </c>
      <c r="L1151" s="8" t="s">
        <v>178</v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</row>
    <row r="1152" spans="1:27">
      <c r="A1152" s="338">
        <v>44032</v>
      </c>
      <c r="B1152" s="17" t="s">
        <v>215</v>
      </c>
      <c r="C1152" s="17" t="s">
        <v>60</v>
      </c>
      <c r="D1152" s="18">
        <v>4</v>
      </c>
      <c r="E1152" s="19" t="s">
        <v>22</v>
      </c>
      <c r="F1152" s="19">
        <v>5</v>
      </c>
      <c r="G1152" s="19" t="s">
        <v>15</v>
      </c>
      <c r="H1152" s="19">
        <f t="shared" si="14"/>
        <v>20</v>
      </c>
      <c r="I1152" s="3"/>
      <c r="J1152" s="19">
        <v>7</v>
      </c>
      <c r="K1152" s="19">
        <v>2020</v>
      </c>
      <c r="L1152" s="8" t="s">
        <v>178</v>
      </c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</row>
    <row r="1153" spans="1:27">
      <c r="A1153" s="338">
        <v>44036</v>
      </c>
      <c r="B1153" s="17" t="s">
        <v>86</v>
      </c>
      <c r="C1153" s="17" t="s">
        <v>39</v>
      </c>
      <c r="D1153" s="18">
        <v>4</v>
      </c>
      <c r="E1153" s="19" t="s">
        <v>14</v>
      </c>
      <c r="F1153" s="19">
        <v>225</v>
      </c>
      <c r="G1153" s="19" t="s">
        <v>15</v>
      </c>
      <c r="H1153" s="19">
        <f t="shared" si="14"/>
        <v>900</v>
      </c>
      <c r="I1153" s="3"/>
      <c r="J1153" s="19">
        <v>7</v>
      </c>
      <c r="K1153" s="19">
        <v>2020</v>
      </c>
      <c r="L1153" s="8" t="s">
        <v>178</v>
      </c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</row>
    <row r="1154" spans="1:27">
      <c r="A1154" s="338">
        <v>44036</v>
      </c>
      <c r="B1154" s="17" t="s">
        <v>86</v>
      </c>
      <c r="C1154" s="17" t="s">
        <v>18</v>
      </c>
      <c r="D1154" s="18">
        <v>13</v>
      </c>
      <c r="E1154" s="19" t="s">
        <v>19</v>
      </c>
      <c r="F1154" s="19">
        <v>30</v>
      </c>
      <c r="G1154" s="19" t="s">
        <v>15</v>
      </c>
      <c r="H1154" s="19">
        <f t="shared" si="14"/>
        <v>390</v>
      </c>
      <c r="I1154" s="3"/>
      <c r="J1154" s="19">
        <v>7</v>
      </c>
      <c r="K1154" s="19">
        <v>2020</v>
      </c>
      <c r="L1154" s="8" t="s">
        <v>178</v>
      </c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</row>
    <row r="1155" spans="1:27">
      <c r="A1155" s="338">
        <v>44036</v>
      </c>
      <c r="B1155" s="17" t="s">
        <v>86</v>
      </c>
      <c r="C1155" s="17" t="s">
        <v>28</v>
      </c>
      <c r="D1155" s="18">
        <v>7</v>
      </c>
      <c r="E1155" s="19" t="s">
        <v>19</v>
      </c>
      <c r="F1155" s="19">
        <v>45</v>
      </c>
      <c r="G1155" s="19" t="s">
        <v>15</v>
      </c>
      <c r="H1155" s="19">
        <f t="shared" si="14"/>
        <v>315</v>
      </c>
      <c r="I1155" s="3"/>
      <c r="J1155" s="19">
        <v>7</v>
      </c>
      <c r="K1155" s="19">
        <v>2020</v>
      </c>
      <c r="L1155" s="8" t="s">
        <v>178</v>
      </c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</row>
    <row r="1156" spans="1:27">
      <c r="A1156" s="338">
        <v>44036</v>
      </c>
      <c r="B1156" s="17" t="s">
        <v>86</v>
      </c>
      <c r="C1156" s="17" t="s">
        <v>23</v>
      </c>
      <c r="D1156" s="18">
        <v>4</v>
      </c>
      <c r="E1156" s="19" t="s">
        <v>24</v>
      </c>
      <c r="F1156" s="19">
        <v>25</v>
      </c>
      <c r="G1156" s="19" t="s">
        <v>15</v>
      </c>
      <c r="H1156" s="19">
        <f t="shared" si="14"/>
        <v>100</v>
      </c>
      <c r="I1156" s="3"/>
      <c r="J1156" s="19">
        <v>7</v>
      </c>
      <c r="K1156" s="19">
        <v>2020</v>
      </c>
      <c r="L1156" s="8" t="s">
        <v>178</v>
      </c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</row>
    <row r="1157" spans="1:27">
      <c r="A1157" s="338">
        <v>44013</v>
      </c>
      <c r="B1157" s="17" t="s">
        <v>115</v>
      </c>
      <c r="C1157" s="17" t="s">
        <v>17</v>
      </c>
      <c r="D1157" s="18">
        <v>4</v>
      </c>
      <c r="E1157" s="19" t="s">
        <v>14</v>
      </c>
      <c r="F1157" s="19">
        <v>220</v>
      </c>
      <c r="G1157" s="19" t="s">
        <v>15</v>
      </c>
      <c r="H1157" s="19">
        <f t="shared" si="14"/>
        <v>880</v>
      </c>
      <c r="I1157" s="3"/>
      <c r="J1157" s="19">
        <v>7</v>
      </c>
      <c r="K1157" s="19">
        <v>2020</v>
      </c>
      <c r="L1157" s="8" t="s">
        <v>174</v>
      </c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</row>
    <row r="1158" spans="1:27">
      <c r="A1158" s="338">
        <v>44013</v>
      </c>
      <c r="B1158" s="17" t="s">
        <v>115</v>
      </c>
      <c r="C1158" s="17" t="s">
        <v>18</v>
      </c>
      <c r="D1158" s="18">
        <v>6</v>
      </c>
      <c r="E1158" s="19" t="s">
        <v>19</v>
      </c>
      <c r="F1158" s="19">
        <v>53.7</v>
      </c>
      <c r="G1158" s="19" t="s">
        <v>15</v>
      </c>
      <c r="H1158" s="19">
        <f t="shared" si="14"/>
        <v>322.20000000000005</v>
      </c>
      <c r="I1158" s="3"/>
      <c r="J1158" s="19">
        <v>7</v>
      </c>
      <c r="K1158" s="19">
        <v>2020</v>
      </c>
      <c r="L1158" s="8" t="s">
        <v>174</v>
      </c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</row>
    <row r="1159" spans="1:27">
      <c r="A1159" s="338">
        <v>44013</v>
      </c>
      <c r="B1159" s="17" t="s">
        <v>115</v>
      </c>
      <c r="C1159" s="17" t="s">
        <v>60</v>
      </c>
      <c r="D1159" s="18">
        <v>4</v>
      </c>
      <c r="E1159" s="19" t="s">
        <v>22</v>
      </c>
      <c r="F1159" s="19">
        <v>5</v>
      </c>
      <c r="G1159" s="19" t="s">
        <v>15</v>
      </c>
      <c r="H1159" s="19">
        <f t="shared" si="14"/>
        <v>20</v>
      </c>
      <c r="I1159" s="3"/>
      <c r="J1159" s="19">
        <v>7</v>
      </c>
      <c r="K1159" s="19">
        <v>2020</v>
      </c>
      <c r="L1159" s="8" t="s">
        <v>174</v>
      </c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</row>
    <row r="1160" spans="1:27">
      <c r="A1160" s="338">
        <v>44013</v>
      </c>
      <c r="B1160" s="8" t="s">
        <v>289</v>
      </c>
      <c r="C1160" s="17" t="s">
        <v>53</v>
      </c>
      <c r="D1160" s="18">
        <v>9</v>
      </c>
      <c r="E1160" s="19" t="s">
        <v>54</v>
      </c>
      <c r="F1160" s="19">
        <v>20</v>
      </c>
      <c r="G1160" s="19" t="s">
        <v>15</v>
      </c>
      <c r="H1160" s="19">
        <f t="shared" si="14"/>
        <v>180</v>
      </c>
      <c r="I1160" s="3"/>
      <c r="J1160" s="19">
        <v>7</v>
      </c>
      <c r="K1160" s="19">
        <v>2020</v>
      </c>
      <c r="L1160" s="8" t="s">
        <v>174</v>
      </c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 spans="1:27">
      <c r="A1161" s="338">
        <v>44014</v>
      </c>
      <c r="B1161" s="17" t="s">
        <v>290</v>
      </c>
      <c r="C1161" s="17" t="s">
        <v>291</v>
      </c>
      <c r="D1161" s="18">
        <v>2</v>
      </c>
      <c r="E1161" s="19" t="s">
        <v>14</v>
      </c>
      <c r="F1161" s="19">
        <v>135</v>
      </c>
      <c r="G1161" s="19" t="s">
        <v>15</v>
      </c>
      <c r="H1161" s="19">
        <f t="shared" si="14"/>
        <v>270</v>
      </c>
      <c r="I1161" s="3"/>
      <c r="J1161" s="19">
        <v>7</v>
      </c>
      <c r="K1161" s="19">
        <v>2020</v>
      </c>
      <c r="L1161" s="8" t="s">
        <v>174</v>
      </c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 spans="1:27">
      <c r="A1162" s="338">
        <v>44013</v>
      </c>
      <c r="B1162" s="17" t="s">
        <v>292</v>
      </c>
      <c r="C1162" s="17" t="s">
        <v>293</v>
      </c>
      <c r="D1162" s="18">
        <v>1</v>
      </c>
      <c r="E1162" s="19" t="s">
        <v>294</v>
      </c>
      <c r="F1162" s="19">
        <v>1</v>
      </c>
      <c r="G1162" s="19" t="s">
        <v>294</v>
      </c>
      <c r="H1162" s="19">
        <f t="shared" si="14"/>
        <v>1</v>
      </c>
      <c r="I1162" s="3"/>
      <c r="J1162" s="19">
        <v>7</v>
      </c>
      <c r="K1162" s="19">
        <v>2020</v>
      </c>
      <c r="L1162" s="8" t="s">
        <v>174</v>
      </c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3" spans="1:27">
      <c r="A1163" s="338">
        <v>44013</v>
      </c>
      <c r="B1163" s="17" t="s">
        <v>292</v>
      </c>
      <c r="C1163" s="17" t="s">
        <v>106</v>
      </c>
      <c r="D1163" s="18">
        <v>1</v>
      </c>
      <c r="E1163" s="19" t="s">
        <v>58</v>
      </c>
      <c r="F1163" s="19">
        <v>1</v>
      </c>
      <c r="G1163" s="19" t="s">
        <v>58</v>
      </c>
      <c r="H1163" s="19">
        <v>1</v>
      </c>
      <c r="I1163" s="3"/>
      <c r="J1163" s="19">
        <v>7</v>
      </c>
      <c r="K1163" s="19">
        <v>2020</v>
      </c>
      <c r="L1163" s="8" t="s">
        <v>174</v>
      </c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</row>
    <row r="1164" spans="1:27">
      <c r="A1164" s="338">
        <v>44013</v>
      </c>
      <c r="B1164" s="17" t="s">
        <v>32</v>
      </c>
      <c r="C1164" s="17" t="s">
        <v>108</v>
      </c>
      <c r="D1164" s="18">
        <v>1</v>
      </c>
      <c r="E1164" s="19" t="s">
        <v>14</v>
      </c>
      <c r="F1164" s="19">
        <v>180</v>
      </c>
      <c r="G1164" s="19" t="s">
        <v>15</v>
      </c>
      <c r="H1164" s="19">
        <f t="shared" si="14"/>
        <v>180</v>
      </c>
      <c r="I1164" s="3"/>
      <c r="J1164" s="19">
        <v>7</v>
      </c>
      <c r="K1164" s="19">
        <v>2020</v>
      </c>
      <c r="L1164" s="8" t="s">
        <v>174</v>
      </c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5" spans="1:27">
      <c r="A1165" s="338">
        <v>44013</v>
      </c>
      <c r="B1165" s="17" t="s">
        <v>32</v>
      </c>
      <c r="C1165" s="17" t="s">
        <v>60</v>
      </c>
      <c r="D1165" s="18">
        <v>4</v>
      </c>
      <c r="E1165" s="19" t="s">
        <v>34</v>
      </c>
      <c r="F1165" s="19">
        <v>20</v>
      </c>
      <c r="G1165" s="19" t="s">
        <v>15</v>
      </c>
      <c r="H1165" s="19">
        <f t="shared" si="14"/>
        <v>80</v>
      </c>
      <c r="I1165" s="3"/>
      <c r="J1165" s="19">
        <v>7</v>
      </c>
      <c r="K1165" s="19">
        <v>2020</v>
      </c>
      <c r="L1165" s="8" t="s">
        <v>174</v>
      </c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</row>
    <row r="1166" spans="1:27">
      <c r="A1166" s="338">
        <v>44013</v>
      </c>
      <c r="B1166" s="17" t="s">
        <v>72</v>
      </c>
      <c r="C1166" s="17" t="s">
        <v>134</v>
      </c>
      <c r="D1166" s="18">
        <v>4</v>
      </c>
      <c r="E1166" s="19" t="s">
        <v>14</v>
      </c>
      <c r="F1166" s="19">
        <v>190</v>
      </c>
      <c r="G1166" s="19" t="s">
        <v>15</v>
      </c>
      <c r="H1166" s="19">
        <f t="shared" si="14"/>
        <v>760</v>
      </c>
      <c r="I1166" s="3"/>
      <c r="J1166" s="19">
        <v>7</v>
      </c>
      <c r="K1166" s="19">
        <v>2020</v>
      </c>
      <c r="L1166" s="8" t="s">
        <v>174</v>
      </c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</row>
    <row r="1167" spans="1:27">
      <c r="A1167" s="338">
        <v>44014</v>
      </c>
      <c r="B1167" s="17" t="s">
        <v>38</v>
      </c>
      <c r="C1167" s="17" t="s">
        <v>39</v>
      </c>
      <c r="D1167" s="18">
        <v>2</v>
      </c>
      <c r="E1167" s="19" t="s">
        <v>14</v>
      </c>
      <c r="F1167" s="19">
        <v>220</v>
      </c>
      <c r="G1167" s="19" t="s">
        <v>15</v>
      </c>
      <c r="H1167" s="19">
        <f t="shared" si="14"/>
        <v>440</v>
      </c>
      <c r="I1167" s="3"/>
      <c r="J1167" s="19">
        <v>7</v>
      </c>
      <c r="K1167" s="19">
        <v>2020</v>
      </c>
      <c r="L1167" s="8" t="s">
        <v>174</v>
      </c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 spans="1:27">
      <c r="A1168" s="338">
        <v>44014</v>
      </c>
      <c r="B1168" s="17" t="s">
        <v>38</v>
      </c>
      <c r="C1168" s="17" t="s">
        <v>295</v>
      </c>
      <c r="D1168" s="18">
        <v>1</v>
      </c>
      <c r="E1168" s="19" t="s">
        <v>14</v>
      </c>
      <c r="F1168" s="19">
        <v>225</v>
      </c>
      <c r="G1168" s="19" t="s">
        <v>15</v>
      </c>
      <c r="H1168" s="19">
        <f t="shared" si="14"/>
        <v>225</v>
      </c>
      <c r="I1168" s="3"/>
      <c r="J1168" s="19">
        <v>7</v>
      </c>
      <c r="K1168" s="19">
        <v>2020</v>
      </c>
      <c r="L1168" s="8" t="s">
        <v>174</v>
      </c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69" spans="1:27">
      <c r="A1169" s="338">
        <v>44014</v>
      </c>
      <c r="B1169" s="17" t="s">
        <v>38</v>
      </c>
      <c r="C1169" s="17" t="s">
        <v>18</v>
      </c>
      <c r="D1169" s="18">
        <v>3</v>
      </c>
      <c r="E1169" s="19" t="s">
        <v>19</v>
      </c>
      <c r="F1169" s="19">
        <v>54</v>
      </c>
      <c r="G1169" s="19" t="s">
        <v>15</v>
      </c>
      <c r="H1169" s="19">
        <f t="shared" si="14"/>
        <v>162</v>
      </c>
      <c r="I1169" s="3"/>
      <c r="J1169" s="19">
        <v>7</v>
      </c>
      <c r="K1169" s="19">
        <v>2020</v>
      </c>
      <c r="L1169" s="8" t="s">
        <v>174</v>
      </c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</row>
    <row r="1170" spans="1:27">
      <c r="A1170" s="338">
        <v>44014</v>
      </c>
      <c r="B1170" s="17" t="s">
        <v>38</v>
      </c>
      <c r="C1170" s="17" t="s">
        <v>116</v>
      </c>
      <c r="D1170" s="18">
        <v>1</v>
      </c>
      <c r="E1170" s="19" t="s">
        <v>54</v>
      </c>
      <c r="F1170" s="19">
        <v>20</v>
      </c>
      <c r="G1170" s="19" t="s">
        <v>15</v>
      </c>
      <c r="H1170" s="19">
        <f t="shared" si="14"/>
        <v>20</v>
      </c>
      <c r="I1170" s="3"/>
      <c r="J1170" s="19">
        <v>7</v>
      </c>
      <c r="K1170" s="19">
        <v>2020</v>
      </c>
      <c r="L1170" s="8" t="s">
        <v>174</v>
      </c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</row>
    <row r="1171" spans="1:27">
      <c r="A1171" s="338">
        <v>44014</v>
      </c>
      <c r="B1171" s="17" t="s">
        <v>38</v>
      </c>
      <c r="C1171" s="17" t="s">
        <v>296</v>
      </c>
      <c r="D1171" s="18">
        <v>1</v>
      </c>
      <c r="E1171" s="19" t="s">
        <v>26</v>
      </c>
      <c r="F1171" s="19">
        <v>1</v>
      </c>
      <c r="G1171" s="19" t="s">
        <v>27</v>
      </c>
      <c r="H1171" s="19">
        <f t="shared" si="14"/>
        <v>1</v>
      </c>
      <c r="I1171" s="3"/>
      <c r="J1171" s="19">
        <v>7</v>
      </c>
      <c r="K1171" s="19">
        <v>2020</v>
      </c>
      <c r="L1171" s="8" t="s">
        <v>174</v>
      </c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</row>
    <row r="1172" spans="1:27">
      <c r="A1172" s="338">
        <v>44014</v>
      </c>
      <c r="B1172" s="17" t="s">
        <v>38</v>
      </c>
      <c r="C1172" s="17" t="s">
        <v>297</v>
      </c>
      <c r="D1172" s="18">
        <v>1</v>
      </c>
      <c r="E1172" s="19" t="s">
        <v>24</v>
      </c>
      <c r="F1172" s="19">
        <v>10</v>
      </c>
      <c r="G1172" s="19" t="s">
        <v>15</v>
      </c>
      <c r="H1172" s="19">
        <f t="shared" si="14"/>
        <v>10</v>
      </c>
      <c r="I1172" s="3"/>
      <c r="J1172" s="19">
        <v>7</v>
      </c>
      <c r="K1172" s="19">
        <v>2020</v>
      </c>
      <c r="L1172" s="8" t="s">
        <v>174</v>
      </c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</row>
    <row r="1173" spans="1:27">
      <c r="A1173" s="338">
        <v>44014</v>
      </c>
      <c r="B1173" s="17" t="s">
        <v>38</v>
      </c>
      <c r="C1173" s="17" t="s">
        <v>60</v>
      </c>
      <c r="D1173" s="18">
        <v>4</v>
      </c>
      <c r="E1173" s="19" t="s">
        <v>22</v>
      </c>
      <c r="F1173" s="19">
        <v>5</v>
      </c>
      <c r="G1173" s="19" t="s">
        <v>15</v>
      </c>
      <c r="H1173" s="19">
        <f t="shared" si="14"/>
        <v>20</v>
      </c>
      <c r="I1173" s="3"/>
      <c r="J1173" s="19">
        <v>7</v>
      </c>
      <c r="K1173" s="19">
        <v>2020</v>
      </c>
      <c r="L1173" s="8" t="s">
        <v>174</v>
      </c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</row>
    <row r="1174" spans="1:27">
      <c r="A1174" s="338">
        <v>44014</v>
      </c>
      <c r="B1174" s="17" t="s">
        <v>38</v>
      </c>
      <c r="C1174" s="17" t="s">
        <v>42</v>
      </c>
      <c r="D1174" s="18">
        <v>1</v>
      </c>
      <c r="E1174" s="19" t="s">
        <v>43</v>
      </c>
      <c r="F1174" s="19">
        <v>12</v>
      </c>
      <c r="G1174" s="19" t="s">
        <v>218</v>
      </c>
      <c r="H1174" s="19">
        <f t="shared" si="14"/>
        <v>12</v>
      </c>
      <c r="I1174" s="3"/>
      <c r="J1174" s="19">
        <v>7</v>
      </c>
      <c r="K1174" s="19">
        <v>2020</v>
      </c>
      <c r="L1174" s="8" t="s">
        <v>174</v>
      </c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</row>
    <row r="1175" spans="1:27">
      <c r="A1175" s="338">
        <v>44014</v>
      </c>
      <c r="B1175" s="17" t="s">
        <v>38</v>
      </c>
      <c r="C1175" s="17" t="s">
        <v>44</v>
      </c>
      <c r="D1175" s="18">
        <v>1</v>
      </c>
      <c r="E1175" s="19" t="s">
        <v>43</v>
      </c>
      <c r="F1175" s="19">
        <v>12</v>
      </c>
      <c r="G1175" s="19" t="s">
        <v>218</v>
      </c>
      <c r="H1175" s="19">
        <f t="shared" si="14"/>
        <v>12</v>
      </c>
      <c r="I1175" s="3"/>
      <c r="J1175" s="19">
        <v>7</v>
      </c>
      <c r="K1175" s="19">
        <v>2020</v>
      </c>
      <c r="L1175" s="8" t="s">
        <v>174</v>
      </c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</row>
    <row r="1176" spans="1:27">
      <c r="A1176" s="338">
        <v>44015</v>
      </c>
      <c r="B1176" s="17" t="s">
        <v>16</v>
      </c>
      <c r="C1176" s="17" t="s">
        <v>17</v>
      </c>
      <c r="D1176" s="18">
        <v>3</v>
      </c>
      <c r="E1176" s="19" t="s">
        <v>14</v>
      </c>
      <c r="F1176" s="19">
        <v>220</v>
      </c>
      <c r="G1176" s="19" t="s">
        <v>15</v>
      </c>
      <c r="H1176" s="19">
        <f t="shared" si="14"/>
        <v>660</v>
      </c>
      <c r="I1176" s="3"/>
      <c r="J1176" s="19">
        <v>7</v>
      </c>
      <c r="K1176" s="19">
        <v>2020</v>
      </c>
      <c r="L1176" s="8" t="s">
        <v>174</v>
      </c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</row>
    <row r="1177" spans="1:27">
      <c r="A1177" s="338">
        <v>44015</v>
      </c>
      <c r="B1177" s="17" t="s">
        <v>16</v>
      </c>
      <c r="C1177" s="17" t="s">
        <v>18</v>
      </c>
      <c r="D1177" s="18">
        <v>6</v>
      </c>
      <c r="E1177" s="19" t="s">
        <v>19</v>
      </c>
      <c r="F1177" s="19">
        <v>30</v>
      </c>
      <c r="G1177" s="19" t="s">
        <v>15</v>
      </c>
      <c r="H1177" s="19">
        <f t="shared" si="14"/>
        <v>180</v>
      </c>
      <c r="I1177" s="3"/>
      <c r="J1177" s="19">
        <v>7</v>
      </c>
      <c r="K1177" s="19">
        <v>2020</v>
      </c>
      <c r="L1177" s="8" t="s">
        <v>174</v>
      </c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</row>
    <row r="1178" spans="1:27">
      <c r="A1178" s="338">
        <v>44015</v>
      </c>
      <c r="B1178" s="17" t="s">
        <v>16</v>
      </c>
      <c r="C1178" s="17" t="s">
        <v>299</v>
      </c>
      <c r="D1178" s="18">
        <v>1</v>
      </c>
      <c r="E1178" s="19" t="s">
        <v>54</v>
      </c>
      <c r="F1178" s="19">
        <v>25</v>
      </c>
      <c r="G1178" s="19" t="s">
        <v>15</v>
      </c>
      <c r="H1178" s="19">
        <f t="shared" si="14"/>
        <v>25</v>
      </c>
      <c r="I1178" s="3"/>
      <c r="J1178" s="19">
        <v>7</v>
      </c>
      <c r="K1178" s="19">
        <v>2020</v>
      </c>
      <c r="L1178" s="8" t="s">
        <v>174</v>
      </c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</row>
    <row r="1179" spans="1:27">
      <c r="A1179" s="338">
        <v>44015</v>
      </c>
      <c r="B1179" s="17" t="s">
        <v>16</v>
      </c>
      <c r="C1179" s="17" t="s">
        <v>60</v>
      </c>
      <c r="D1179" s="18">
        <v>2</v>
      </c>
      <c r="E1179" s="19" t="s">
        <v>22</v>
      </c>
      <c r="F1179" s="19">
        <v>5</v>
      </c>
      <c r="G1179" s="19" t="s">
        <v>15</v>
      </c>
      <c r="H1179" s="19">
        <f t="shared" si="14"/>
        <v>10</v>
      </c>
      <c r="I1179" s="3"/>
      <c r="J1179" s="19">
        <v>7</v>
      </c>
      <c r="K1179" s="19">
        <v>2020</v>
      </c>
      <c r="L1179" s="8" t="s">
        <v>174</v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</row>
    <row r="1180" spans="1:27">
      <c r="A1180" s="338">
        <v>44015</v>
      </c>
      <c r="B1180" s="17" t="s">
        <v>16</v>
      </c>
      <c r="C1180" s="17" t="s">
        <v>23</v>
      </c>
      <c r="D1180" s="18">
        <v>10</v>
      </c>
      <c r="E1180" s="19" t="s">
        <v>24</v>
      </c>
      <c r="F1180" s="19">
        <v>25</v>
      </c>
      <c r="G1180" s="19" t="s">
        <v>15</v>
      </c>
      <c r="H1180" s="19">
        <f t="shared" si="14"/>
        <v>250</v>
      </c>
      <c r="I1180" s="3"/>
      <c r="J1180" s="19">
        <v>7</v>
      </c>
      <c r="K1180" s="19">
        <v>2020</v>
      </c>
      <c r="L1180" s="8" t="s">
        <v>174</v>
      </c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</row>
    <row r="1181" spans="1:27">
      <c r="A1181" s="338">
        <v>44015</v>
      </c>
      <c r="B1181" s="17" t="s">
        <v>77</v>
      </c>
      <c r="C1181" s="17" t="s">
        <v>17</v>
      </c>
      <c r="D1181" s="18">
        <v>8</v>
      </c>
      <c r="E1181" s="19" t="s">
        <v>14</v>
      </c>
      <c r="F1181" s="19">
        <v>220</v>
      </c>
      <c r="G1181" s="19" t="s">
        <v>15</v>
      </c>
      <c r="H1181" s="19">
        <f t="shared" si="14"/>
        <v>1760</v>
      </c>
      <c r="I1181" s="3"/>
      <c r="J1181" s="19">
        <v>7</v>
      </c>
      <c r="K1181" s="19">
        <v>2020</v>
      </c>
      <c r="L1181" s="8" t="s">
        <v>174</v>
      </c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</row>
    <row r="1182" spans="1:27">
      <c r="A1182" s="338">
        <v>44015</v>
      </c>
      <c r="B1182" s="17" t="s">
        <v>77</v>
      </c>
      <c r="C1182" s="17" t="s">
        <v>78</v>
      </c>
      <c r="D1182" s="18">
        <v>2</v>
      </c>
      <c r="E1182" s="19" t="s">
        <v>54</v>
      </c>
      <c r="F1182" s="19">
        <v>20</v>
      </c>
      <c r="G1182" s="19" t="s">
        <v>15</v>
      </c>
      <c r="H1182" s="19">
        <f t="shared" si="14"/>
        <v>40</v>
      </c>
      <c r="I1182" s="3"/>
      <c r="J1182" s="19">
        <v>7</v>
      </c>
      <c r="K1182" s="19">
        <v>2020</v>
      </c>
      <c r="L1182" s="8" t="s">
        <v>174</v>
      </c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</row>
    <row r="1183" spans="1:27">
      <c r="A1183" s="338">
        <v>44015</v>
      </c>
      <c r="B1183" s="17" t="s">
        <v>166</v>
      </c>
      <c r="C1183" s="17" t="s">
        <v>17</v>
      </c>
      <c r="D1183" s="18">
        <v>5</v>
      </c>
      <c r="E1183" s="19" t="s">
        <v>14</v>
      </c>
      <c r="F1183" s="19">
        <v>220</v>
      </c>
      <c r="G1183" s="19" t="s">
        <v>15</v>
      </c>
      <c r="H1183" s="19">
        <f t="shared" si="14"/>
        <v>1100</v>
      </c>
      <c r="I1183" s="3"/>
      <c r="J1183" s="19">
        <v>7</v>
      </c>
      <c r="K1183" s="19">
        <v>2020</v>
      </c>
      <c r="L1183" s="8" t="s">
        <v>174</v>
      </c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</row>
    <row r="1184" spans="1:27">
      <c r="A1184" s="338">
        <v>44015</v>
      </c>
      <c r="B1184" s="17" t="s">
        <v>166</v>
      </c>
      <c r="C1184" s="17" t="s">
        <v>78</v>
      </c>
      <c r="D1184" s="18">
        <v>8</v>
      </c>
      <c r="E1184" s="19" t="s">
        <v>54</v>
      </c>
      <c r="F1184" s="19">
        <v>20</v>
      </c>
      <c r="G1184" s="19" t="s">
        <v>15</v>
      </c>
      <c r="H1184" s="19">
        <f t="shared" si="14"/>
        <v>160</v>
      </c>
      <c r="I1184" s="3"/>
      <c r="J1184" s="19">
        <v>7</v>
      </c>
      <c r="K1184" s="19">
        <v>2020</v>
      </c>
      <c r="L1184" s="8" t="s">
        <v>174</v>
      </c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</row>
    <row r="1185" spans="1:27">
      <c r="A1185" s="338">
        <v>44015</v>
      </c>
      <c r="B1185" s="17" t="s">
        <v>166</v>
      </c>
      <c r="C1185" s="17" t="s">
        <v>18</v>
      </c>
      <c r="D1185" s="18">
        <v>7</v>
      </c>
      <c r="E1185" s="19" t="s">
        <v>19</v>
      </c>
      <c r="F1185" s="19">
        <v>60</v>
      </c>
      <c r="G1185" s="19" t="s">
        <v>15</v>
      </c>
      <c r="H1185" s="19">
        <f t="shared" si="14"/>
        <v>420</v>
      </c>
      <c r="I1185" s="3"/>
      <c r="J1185" s="19">
        <v>7</v>
      </c>
      <c r="K1185" s="19">
        <v>2020</v>
      </c>
      <c r="L1185" s="8" t="s">
        <v>174</v>
      </c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</row>
    <row r="1186" spans="1:27">
      <c r="A1186" s="338">
        <v>44015</v>
      </c>
      <c r="B1186" s="17" t="s">
        <v>166</v>
      </c>
      <c r="C1186" s="17" t="s">
        <v>60</v>
      </c>
      <c r="D1186" s="18">
        <v>1</v>
      </c>
      <c r="E1186" s="19" t="s">
        <v>34</v>
      </c>
      <c r="F1186" s="19">
        <v>20</v>
      </c>
      <c r="G1186" s="19" t="s">
        <v>15</v>
      </c>
      <c r="H1186" s="19">
        <f t="shared" si="14"/>
        <v>20</v>
      </c>
      <c r="I1186" s="3"/>
      <c r="J1186" s="19">
        <v>7</v>
      </c>
      <c r="K1186" s="19">
        <v>2020</v>
      </c>
      <c r="L1186" s="8" t="s">
        <v>174</v>
      </c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</row>
    <row r="1187" spans="1:27">
      <c r="A1187" s="338">
        <v>44015</v>
      </c>
      <c r="B1187" s="17" t="s">
        <v>166</v>
      </c>
      <c r="C1187" s="17" t="s">
        <v>42</v>
      </c>
      <c r="D1187" s="18">
        <v>2</v>
      </c>
      <c r="E1187" s="19" t="s">
        <v>43</v>
      </c>
      <c r="F1187" s="19">
        <v>12</v>
      </c>
      <c r="G1187" s="19" t="s">
        <v>218</v>
      </c>
      <c r="H1187" s="19">
        <f t="shared" si="14"/>
        <v>24</v>
      </c>
      <c r="I1187" s="3"/>
      <c r="J1187" s="19">
        <v>7</v>
      </c>
      <c r="K1187" s="19">
        <v>2020</v>
      </c>
      <c r="L1187" s="8" t="s">
        <v>174</v>
      </c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</row>
    <row r="1188" spans="1:27">
      <c r="A1188" s="338">
        <v>44018</v>
      </c>
      <c r="B1188" s="17" t="s">
        <v>160</v>
      </c>
      <c r="C1188" s="17" t="s">
        <v>35</v>
      </c>
      <c r="D1188" s="18">
        <v>3</v>
      </c>
      <c r="E1188" s="19" t="s">
        <v>14</v>
      </c>
      <c r="F1188" s="19">
        <v>220</v>
      </c>
      <c r="G1188" s="19" t="s">
        <v>15</v>
      </c>
      <c r="H1188" s="19">
        <f t="shared" si="14"/>
        <v>660</v>
      </c>
      <c r="I1188" s="3"/>
      <c r="J1188" s="19">
        <v>7</v>
      </c>
      <c r="K1188" s="19">
        <v>2020</v>
      </c>
      <c r="L1188" s="8" t="s">
        <v>174</v>
      </c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</row>
    <row r="1189" spans="1:27">
      <c r="A1189" s="338">
        <v>44018</v>
      </c>
      <c r="B1189" s="17" t="s">
        <v>160</v>
      </c>
      <c r="C1189" s="17" t="s">
        <v>284</v>
      </c>
      <c r="D1189" s="18">
        <v>1</v>
      </c>
      <c r="E1189" s="19" t="s">
        <v>14</v>
      </c>
      <c r="F1189" s="19">
        <v>220</v>
      </c>
      <c r="G1189" s="19" t="s">
        <v>15</v>
      </c>
      <c r="H1189" s="19">
        <f t="shared" si="14"/>
        <v>220</v>
      </c>
      <c r="I1189" s="3"/>
      <c r="J1189" s="19">
        <v>7</v>
      </c>
      <c r="K1189" s="19">
        <v>2020</v>
      </c>
      <c r="L1189" s="8" t="s">
        <v>174</v>
      </c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</row>
    <row r="1190" spans="1:27">
      <c r="A1190" s="338">
        <v>44018</v>
      </c>
      <c r="B1190" s="17" t="s">
        <v>160</v>
      </c>
      <c r="C1190" s="17" t="s">
        <v>20</v>
      </c>
      <c r="D1190" s="18">
        <v>4</v>
      </c>
      <c r="E1190" s="19" t="s">
        <v>19</v>
      </c>
      <c r="F1190" s="19">
        <v>54</v>
      </c>
      <c r="G1190" s="19" t="s">
        <v>15</v>
      </c>
      <c r="H1190" s="19">
        <f t="shared" si="14"/>
        <v>216</v>
      </c>
      <c r="I1190" s="3"/>
      <c r="J1190" s="19">
        <v>7</v>
      </c>
      <c r="K1190" s="19">
        <v>2020</v>
      </c>
      <c r="L1190" s="8" t="s">
        <v>174</v>
      </c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</row>
    <row r="1191" spans="1:27">
      <c r="A1191" s="338">
        <v>44018</v>
      </c>
      <c r="B1191" s="17" t="s">
        <v>160</v>
      </c>
      <c r="C1191" s="17" t="s">
        <v>18</v>
      </c>
      <c r="D1191" s="18">
        <v>4</v>
      </c>
      <c r="E1191" s="19" t="s">
        <v>19</v>
      </c>
      <c r="F1191" s="19">
        <v>54</v>
      </c>
      <c r="G1191" s="19" t="s">
        <v>15</v>
      </c>
      <c r="H1191" s="19">
        <f t="shared" si="14"/>
        <v>216</v>
      </c>
      <c r="I1191" s="3"/>
      <c r="J1191" s="19">
        <v>7</v>
      </c>
      <c r="K1191" s="19">
        <v>2020</v>
      </c>
      <c r="L1191" s="8" t="s">
        <v>174</v>
      </c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</row>
    <row r="1192" spans="1:27">
      <c r="A1192" s="338">
        <v>44018</v>
      </c>
      <c r="B1192" s="17" t="s">
        <v>160</v>
      </c>
      <c r="C1192" s="17" t="s">
        <v>78</v>
      </c>
      <c r="D1192" s="18">
        <v>10</v>
      </c>
      <c r="E1192" s="19" t="s">
        <v>54</v>
      </c>
      <c r="F1192" s="19">
        <v>20</v>
      </c>
      <c r="G1192" s="19" t="s">
        <v>15</v>
      </c>
      <c r="H1192" s="19">
        <f t="shared" si="14"/>
        <v>200</v>
      </c>
      <c r="I1192" s="3"/>
      <c r="J1192" s="19">
        <v>7</v>
      </c>
      <c r="K1192" s="19">
        <v>2020</v>
      </c>
      <c r="L1192" s="8" t="s">
        <v>174</v>
      </c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</row>
    <row r="1193" spans="1:27">
      <c r="A1193" s="338">
        <v>44018</v>
      </c>
      <c r="B1193" s="17" t="s">
        <v>160</v>
      </c>
      <c r="C1193" s="17" t="s">
        <v>60</v>
      </c>
      <c r="D1193" s="18">
        <v>4</v>
      </c>
      <c r="E1193" s="19" t="s">
        <v>22</v>
      </c>
      <c r="F1193" s="19">
        <v>5</v>
      </c>
      <c r="G1193" s="19" t="s">
        <v>15</v>
      </c>
      <c r="H1193" s="19">
        <f t="shared" si="14"/>
        <v>20</v>
      </c>
      <c r="I1193" s="3"/>
      <c r="J1193" s="19">
        <v>7</v>
      </c>
      <c r="K1193" s="19">
        <v>2020</v>
      </c>
      <c r="L1193" s="8" t="s">
        <v>174</v>
      </c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</row>
    <row r="1194" spans="1:27">
      <c r="A1194" s="338">
        <v>44015</v>
      </c>
      <c r="B1194" s="17" t="s">
        <v>61</v>
      </c>
      <c r="C1194" s="17" t="s">
        <v>35</v>
      </c>
      <c r="D1194" s="18">
        <v>6</v>
      </c>
      <c r="E1194" s="19" t="s">
        <v>14</v>
      </c>
      <c r="F1194" s="19">
        <v>220</v>
      </c>
      <c r="G1194" s="19" t="s">
        <v>15</v>
      </c>
      <c r="H1194" s="19">
        <f t="shared" si="14"/>
        <v>1320</v>
      </c>
      <c r="I1194" s="3"/>
      <c r="J1194" s="19">
        <v>7</v>
      </c>
      <c r="K1194" s="19">
        <v>2020</v>
      </c>
      <c r="L1194" s="8" t="s">
        <v>174</v>
      </c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</row>
    <row r="1195" spans="1:27">
      <c r="A1195" s="338">
        <v>44015</v>
      </c>
      <c r="B1195" s="17" t="s">
        <v>61</v>
      </c>
      <c r="C1195" s="17" t="s">
        <v>78</v>
      </c>
      <c r="D1195" s="18">
        <v>20</v>
      </c>
      <c r="E1195" s="19" t="s">
        <v>54</v>
      </c>
      <c r="F1195" s="19">
        <v>20</v>
      </c>
      <c r="G1195" s="19" t="s">
        <v>15</v>
      </c>
      <c r="H1195" s="19">
        <f t="shared" si="14"/>
        <v>400</v>
      </c>
      <c r="I1195" s="3"/>
      <c r="J1195" s="19">
        <v>7</v>
      </c>
      <c r="K1195" s="19">
        <v>2020</v>
      </c>
      <c r="L1195" s="8" t="s">
        <v>174</v>
      </c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</row>
    <row r="1196" spans="1:27">
      <c r="A1196" s="338">
        <v>44015</v>
      </c>
      <c r="B1196" s="17" t="s">
        <v>61</v>
      </c>
      <c r="C1196" s="17" t="s">
        <v>18</v>
      </c>
      <c r="D1196" s="18">
        <v>3</v>
      </c>
      <c r="E1196" s="19" t="s">
        <v>19</v>
      </c>
      <c r="F1196" s="19">
        <v>54</v>
      </c>
      <c r="G1196" s="19" t="s">
        <v>15</v>
      </c>
      <c r="H1196" s="19">
        <f t="shared" si="14"/>
        <v>162</v>
      </c>
      <c r="I1196" s="3"/>
      <c r="J1196" s="19">
        <v>7</v>
      </c>
      <c r="K1196" s="19">
        <v>2020</v>
      </c>
      <c r="L1196" s="8" t="s">
        <v>174</v>
      </c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</row>
    <row r="1197" spans="1:27">
      <c r="A1197" s="338">
        <v>44019</v>
      </c>
      <c r="B1197" s="17" t="s">
        <v>64</v>
      </c>
      <c r="C1197" s="17" t="s">
        <v>33</v>
      </c>
      <c r="D1197" s="18">
        <v>2</v>
      </c>
      <c r="E1197" s="19" t="s">
        <v>14</v>
      </c>
      <c r="F1197" s="19">
        <v>225</v>
      </c>
      <c r="G1197" s="19" t="s">
        <v>15</v>
      </c>
      <c r="H1197" s="19">
        <f t="shared" si="14"/>
        <v>450</v>
      </c>
      <c r="I1197" s="3"/>
      <c r="J1197" s="19">
        <v>7</v>
      </c>
      <c r="K1197" s="19">
        <v>2020</v>
      </c>
      <c r="L1197" s="8" t="s">
        <v>174</v>
      </c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</row>
    <row r="1198" spans="1:27">
      <c r="A1198" s="338">
        <v>44019</v>
      </c>
      <c r="B1198" s="17" t="s">
        <v>64</v>
      </c>
      <c r="C1198" s="17" t="s">
        <v>60</v>
      </c>
      <c r="D1198" s="18">
        <v>8</v>
      </c>
      <c r="E1198" s="19" t="s">
        <v>22</v>
      </c>
      <c r="F1198" s="19">
        <v>5</v>
      </c>
      <c r="G1198" s="19" t="s">
        <v>15</v>
      </c>
      <c r="H1198" s="19">
        <f t="shared" si="14"/>
        <v>40</v>
      </c>
      <c r="I1198" s="3"/>
      <c r="J1198" s="19">
        <v>7</v>
      </c>
      <c r="K1198" s="19">
        <v>2020</v>
      </c>
      <c r="L1198" s="8" t="s">
        <v>174</v>
      </c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</row>
    <row r="1199" spans="1:27">
      <c r="A1199" s="338">
        <v>44019</v>
      </c>
      <c r="B1199" s="17" t="s">
        <v>64</v>
      </c>
      <c r="C1199" s="17" t="s">
        <v>18</v>
      </c>
      <c r="D1199" s="18">
        <v>10</v>
      </c>
      <c r="E1199" s="19" t="s">
        <v>19</v>
      </c>
      <c r="F1199" s="19">
        <v>54</v>
      </c>
      <c r="G1199" s="19" t="s">
        <v>15</v>
      </c>
      <c r="H1199" s="19">
        <f t="shared" ref="H1199:H1262" si="15">SUM(D1199*F1199)</f>
        <v>540</v>
      </c>
      <c r="I1199" s="3"/>
      <c r="J1199" s="19">
        <v>7</v>
      </c>
      <c r="K1199" s="19">
        <v>2020</v>
      </c>
      <c r="L1199" s="8" t="s">
        <v>174</v>
      </c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</row>
    <row r="1200" spans="1:27">
      <c r="A1200" s="338">
        <v>44019</v>
      </c>
      <c r="B1200" s="17" t="s">
        <v>52</v>
      </c>
      <c r="C1200" s="17" t="s">
        <v>53</v>
      </c>
      <c r="D1200" s="18">
        <v>10</v>
      </c>
      <c r="E1200" s="19" t="s">
        <v>54</v>
      </c>
      <c r="F1200" s="19">
        <v>20</v>
      </c>
      <c r="G1200" s="19" t="s">
        <v>15</v>
      </c>
      <c r="H1200" s="19">
        <f t="shared" si="15"/>
        <v>200</v>
      </c>
      <c r="I1200" s="3"/>
      <c r="J1200" s="19">
        <v>7</v>
      </c>
      <c r="K1200" s="19">
        <v>2020</v>
      </c>
      <c r="L1200" s="8" t="s">
        <v>174</v>
      </c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</row>
    <row r="1201" spans="1:27">
      <c r="A1201" s="338">
        <v>44019</v>
      </c>
      <c r="B1201" s="17" t="s">
        <v>52</v>
      </c>
      <c r="C1201" s="17" t="s">
        <v>106</v>
      </c>
      <c r="D1201" s="18">
        <v>1</v>
      </c>
      <c r="E1201" s="19" t="s">
        <v>58</v>
      </c>
      <c r="F1201" s="19">
        <v>1</v>
      </c>
      <c r="G1201" s="19" t="s">
        <v>58</v>
      </c>
      <c r="H1201" s="19">
        <v>1</v>
      </c>
      <c r="I1201" s="3"/>
      <c r="J1201" s="19">
        <v>7</v>
      </c>
      <c r="K1201" s="19">
        <v>2020</v>
      </c>
      <c r="L1201" s="8" t="s">
        <v>174</v>
      </c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</row>
    <row r="1202" spans="1:27">
      <c r="A1202" s="338">
        <v>44019</v>
      </c>
      <c r="B1202" s="17" t="s">
        <v>107</v>
      </c>
      <c r="C1202" s="17" t="s">
        <v>33</v>
      </c>
      <c r="D1202" s="18">
        <v>4</v>
      </c>
      <c r="E1202" s="19" t="s">
        <v>14</v>
      </c>
      <c r="F1202" s="19">
        <v>225</v>
      </c>
      <c r="G1202" s="19" t="s">
        <v>15</v>
      </c>
      <c r="H1202" s="19">
        <f t="shared" si="15"/>
        <v>900</v>
      </c>
      <c r="I1202" s="3"/>
      <c r="J1202" s="19">
        <v>7</v>
      </c>
      <c r="K1202" s="19">
        <v>2020</v>
      </c>
      <c r="L1202" s="8" t="s">
        <v>174</v>
      </c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</row>
    <row r="1203" spans="1:27">
      <c r="A1203" s="338">
        <v>44019</v>
      </c>
      <c r="B1203" s="17" t="s">
        <v>107</v>
      </c>
      <c r="C1203" s="17" t="s">
        <v>284</v>
      </c>
      <c r="D1203" s="18">
        <v>1</v>
      </c>
      <c r="E1203" s="19" t="s">
        <v>14</v>
      </c>
      <c r="F1203" s="19">
        <v>220</v>
      </c>
      <c r="G1203" s="19" t="s">
        <v>15</v>
      </c>
      <c r="H1203" s="19">
        <f t="shared" si="15"/>
        <v>220</v>
      </c>
      <c r="I1203" s="3"/>
      <c r="J1203" s="19">
        <v>7</v>
      </c>
      <c r="K1203" s="19">
        <v>2020</v>
      </c>
      <c r="L1203" s="8" t="s">
        <v>174</v>
      </c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</row>
    <row r="1204" spans="1:27">
      <c r="A1204" s="338">
        <v>44019</v>
      </c>
      <c r="B1204" s="17" t="s">
        <v>107</v>
      </c>
      <c r="C1204" s="17" t="s">
        <v>18</v>
      </c>
      <c r="D1204" s="18">
        <v>3</v>
      </c>
      <c r="E1204" s="19" t="s">
        <v>19</v>
      </c>
      <c r="F1204" s="19">
        <v>54</v>
      </c>
      <c r="G1204" s="19" t="s">
        <v>15</v>
      </c>
      <c r="H1204" s="19">
        <f t="shared" si="15"/>
        <v>162</v>
      </c>
      <c r="I1204" s="3"/>
      <c r="J1204" s="19">
        <v>7</v>
      </c>
      <c r="K1204" s="19">
        <v>2020</v>
      </c>
      <c r="L1204" s="8" t="s">
        <v>174</v>
      </c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</row>
    <row r="1205" spans="1:27">
      <c r="A1205" s="338">
        <v>44019</v>
      </c>
      <c r="B1205" s="17" t="s">
        <v>107</v>
      </c>
      <c r="C1205" s="17" t="s">
        <v>20</v>
      </c>
      <c r="D1205" s="18">
        <v>2</v>
      </c>
      <c r="E1205" s="19" t="s">
        <v>19</v>
      </c>
      <c r="F1205" s="19">
        <v>54</v>
      </c>
      <c r="G1205" s="19" t="s">
        <v>15</v>
      </c>
      <c r="H1205" s="19">
        <f t="shared" si="15"/>
        <v>108</v>
      </c>
      <c r="I1205" s="3"/>
      <c r="J1205" s="19">
        <v>7</v>
      </c>
      <c r="K1205" s="19">
        <v>2020</v>
      </c>
      <c r="L1205" s="8" t="s">
        <v>174</v>
      </c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</row>
    <row r="1206" spans="1:27">
      <c r="A1206" s="338">
        <v>44019</v>
      </c>
      <c r="B1206" s="17" t="s">
        <v>107</v>
      </c>
      <c r="C1206" s="17" t="s">
        <v>78</v>
      </c>
      <c r="D1206" s="18">
        <v>2</v>
      </c>
      <c r="E1206" s="19" t="s">
        <v>54</v>
      </c>
      <c r="F1206" s="19">
        <v>20</v>
      </c>
      <c r="G1206" s="19" t="s">
        <v>15</v>
      </c>
      <c r="H1206" s="19">
        <f t="shared" si="15"/>
        <v>40</v>
      </c>
      <c r="I1206" s="3"/>
      <c r="J1206" s="19">
        <v>7</v>
      </c>
      <c r="K1206" s="19">
        <v>2020</v>
      </c>
      <c r="L1206" s="8" t="s">
        <v>174</v>
      </c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</row>
    <row r="1207" spans="1:27">
      <c r="A1207" s="338">
        <v>44019</v>
      </c>
      <c r="B1207" s="17" t="s">
        <v>107</v>
      </c>
      <c r="C1207" s="17" t="s">
        <v>75</v>
      </c>
      <c r="D1207" s="18">
        <v>1</v>
      </c>
      <c r="E1207" s="19" t="s">
        <v>34</v>
      </c>
      <c r="F1207" s="19">
        <v>12</v>
      </c>
      <c r="G1207" s="19" t="s">
        <v>76</v>
      </c>
      <c r="H1207" s="19">
        <f t="shared" si="15"/>
        <v>12</v>
      </c>
      <c r="I1207" s="3"/>
      <c r="J1207" s="19">
        <v>7</v>
      </c>
      <c r="K1207" s="19">
        <v>2020</v>
      </c>
      <c r="L1207" s="8" t="s">
        <v>174</v>
      </c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</row>
    <row r="1208" spans="1:27">
      <c r="A1208" s="338">
        <v>44021</v>
      </c>
      <c r="B1208" s="17" t="s">
        <v>77</v>
      </c>
      <c r="C1208" s="17" t="s">
        <v>17</v>
      </c>
      <c r="D1208" s="18">
        <v>6</v>
      </c>
      <c r="E1208" s="19" t="s">
        <v>14</v>
      </c>
      <c r="F1208" s="19">
        <v>220</v>
      </c>
      <c r="G1208" s="19" t="s">
        <v>15</v>
      </c>
      <c r="H1208" s="19">
        <f t="shared" si="15"/>
        <v>1320</v>
      </c>
      <c r="I1208" s="3"/>
      <c r="J1208" s="19">
        <v>7</v>
      </c>
      <c r="K1208" s="19">
        <v>2020</v>
      </c>
      <c r="L1208" s="8" t="s">
        <v>174</v>
      </c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</row>
    <row r="1209" spans="1:27">
      <c r="A1209" s="338">
        <v>44021</v>
      </c>
      <c r="B1209" s="17" t="s">
        <v>77</v>
      </c>
      <c r="C1209" s="17" t="s">
        <v>284</v>
      </c>
      <c r="D1209" s="18">
        <v>1</v>
      </c>
      <c r="E1209" s="19" t="s">
        <v>14</v>
      </c>
      <c r="F1209" s="19">
        <v>220</v>
      </c>
      <c r="G1209" s="19" t="s">
        <v>15</v>
      </c>
      <c r="H1209" s="19">
        <f t="shared" si="15"/>
        <v>220</v>
      </c>
      <c r="I1209" s="3"/>
      <c r="J1209" s="19">
        <v>7</v>
      </c>
      <c r="K1209" s="19">
        <v>2020</v>
      </c>
      <c r="L1209" s="8" t="s">
        <v>174</v>
      </c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</row>
    <row r="1210" spans="1:27">
      <c r="A1210" s="338">
        <v>44021</v>
      </c>
      <c r="B1210" s="17" t="s">
        <v>77</v>
      </c>
      <c r="C1210" s="17" t="s">
        <v>18</v>
      </c>
      <c r="D1210" s="18">
        <v>12</v>
      </c>
      <c r="E1210" s="19" t="s">
        <v>19</v>
      </c>
      <c r="F1210" s="19">
        <v>30</v>
      </c>
      <c r="G1210" s="19" t="s">
        <v>15</v>
      </c>
      <c r="H1210" s="19">
        <f t="shared" si="15"/>
        <v>360</v>
      </c>
      <c r="I1210" s="3"/>
      <c r="J1210" s="19">
        <v>7</v>
      </c>
      <c r="K1210" s="19">
        <v>2020</v>
      </c>
      <c r="L1210" s="8" t="s">
        <v>174</v>
      </c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</row>
    <row r="1211" spans="1:27">
      <c r="A1211" s="338">
        <v>44021</v>
      </c>
      <c r="B1211" s="17" t="s">
        <v>77</v>
      </c>
      <c r="C1211" s="17" t="s">
        <v>231</v>
      </c>
      <c r="D1211" s="18">
        <v>6</v>
      </c>
      <c r="E1211" s="19" t="s">
        <v>76</v>
      </c>
      <c r="F1211" s="19">
        <v>1</v>
      </c>
      <c r="G1211" s="19" t="s">
        <v>76</v>
      </c>
      <c r="H1211" s="19">
        <f t="shared" si="15"/>
        <v>6</v>
      </c>
      <c r="I1211" s="3"/>
      <c r="J1211" s="19">
        <v>7</v>
      </c>
      <c r="K1211" s="19">
        <v>2020</v>
      </c>
      <c r="L1211" s="8" t="s">
        <v>174</v>
      </c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</row>
    <row r="1212" spans="1:27">
      <c r="A1212" s="338">
        <v>44018</v>
      </c>
      <c r="B1212" s="17" t="s">
        <v>160</v>
      </c>
      <c r="C1212" s="17" t="s">
        <v>35</v>
      </c>
      <c r="D1212" s="18">
        <v>4</v>
      </c>
      <c r="E1212" s="19" t="s">
        <v>14</v>
      </c>
      <c r="F1212" s="19">
        <v>220</v>
      </c>
      <c r="G1212" s="19" t="s">
        <v>15</v>
      </c>
      <c r="H1212" s="19">
        <f t="shared" si="15"/>
        <v>880</v>
      </c>
      <c r="I1212" s="3"/>
      <c r="J1212" s="19">
        <v>7</v>
      </c>
      <c r="K1212" s="19">
        <v>2020</v>
      </c>
      <c r="L1212" s="8" t="s">
        <v>174</v>
      </c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</row>
    <row r="1213" spans="1:27">
      <c r="A1213" s="338">
        <v>44020</v>
      </c>
      <c r="B1213" s="17" t="s">
        <v>68</v>
      </c>
      <c r="C1213" s="17" t="s">
        <v>35</v>
      </c>
      <c r="D1213" s="18">
        <v>4</v>
      </c>
      <c r="E1213" s="19" t="s">
        <v>14</v>
      </c>
      <c r="F1213" s="19">
        <v>220</v>
      </c>
      <c r="G1213" s="19" t="s">
        <v>15</v>
      </c>
      <c r="H1213" s="19">
        <f t="shared" si="15"/>
        <v>880</v>
      </c>
      <c r="I1213" s="3"/>
      <c r="J1213" s="19">
        <v>7</v>
      </c>
      <c r="K1213" s="19">
        <v>2020</v>
      </c>
      <c r="L1213" s="8" t="s">
        <v>174</v>
      </c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</row>
    <row r="1214" spans="1:27">
      <c r="A1214" s="338">
        <v>44020</v>
      </c>
      <c r="B1214" s="17" t="s">
        <v>68</v>
      </c>
      <c r="C1214" s="17" t="s">
        <v>18</v>
      </c>
      <c r="D1214" s="18">
        <v>6</v>
      </c>
      <c r="E1214" s="19" t="s">
        <v>19</v>
      </c>
      <c r="F1214" s="19">
        <v>30</v>
      </c>
      <c r="G1214" s="19" t="s">
        <v>15</v>
      </c>
      <c r="H1214" s="19">
        <f t="shared" si="15"/>
        <v>180</v>
      </c>
      <c r="I1214" s="3"/>
      <c r="J1214" s="19">
        <v>7</v>
      </c>
      <c r="K1214" s="19">
        <v>2020</v>
      </c>
      <c r="L1214" s="8" t="s">
        <v>174</v>
      </c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</row>
    <row r="1215" spans="1:27">
      <c r="A1215" s="338">
        <v>44020</v>
      </c>
      <c r="B1215" s="17" t="s">
        <v>68</v>
      </c>
      <c r="C1215" s="17" t="s">
        <v>28</v>
      </c>
      <c r="D1215" s="18">
        <v>1</v>
      </c>
      <c r="E1215" s="19" t="s">
        <v>19</v>
      </c>
      <c r="F1215" s="19">
        <v>45</v>
      </c>
      <c r="G1215" s="19" t="s">
        <v>15</v>
      </c>
      <c r="H1215" s="19">
        <f t="shared" si="15"/>
        <v>45</v>
      </c>
      <c r="I1215" s="3"/>
      <c r="J1215" s="19">
        <v>7</v>
      </c>
      <c r="K1215" s="19">
        <v>2020</v>
      </c>
      <c r="L1215" s="8" t="s">
        <v>174</v>
      </c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</row>
    <row r="1216" spans="1:27">
      <c r="A1216" s="338">
        <v>44020</v>
      </c>
      <c r="B1216" s="17" t="s">
        <v>68</v>
      </c>
      <c r="C1216" s="17" t="s">
        <v>23</v>
      </c>
      <c r="D1216" s="18">
        <v>5</v>
      </c>
      <c r="E1216" s="19" t="s">
        <v>24</v>
      </c>
      <c r="F1216" s="19">
        <v>25</v>
      </c>
      <c r="G1216" s="19" t="s">
        <v>15</v>
      </c>
      <c r="H1216" s="19">
        <f t="shared" si="15"/>
        <v>125</v>
      </c>
      <c r="I1216" s="3"/>
      <c r="J1216" s="19">
        <v>7</v>
      </c>
      <c r="K1216" s="19">
        <v>2020</v>
      </c>
      <c r="L1216" s="8" t="s">
        <v>174</v>
      </c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</row>
    <row r="1217" spans="1:27">
      <c r="A1217" s="338">
        <v>44020</v>
      </c>
      <c r="B1217" s="17" t="s">
        <v>68</v>
      </c>
      <c r="C1217" s="17" t="s">
        <v>60</v>
      </c>
      <c r="D1217" s="18">
        <v>4</v>
      </c>
      <c r="E1217" s="19" t="s">
        <v>22</v>
      </c>
      <c r="F1217" s="19">
        <v>5</v>
      </c>
      <c r="G1217" s="19" t="s">
        <v>15</v>
      </c>
      <c r="H1217" s="19">
        <f t="shared" si="15"/>
        <v>20</v>
      </c>
      <c r="I1217" s="3"/>
      <c r="J1217" s="19">
        <v>7</v>
      </c>
      <c r="K1217" s="19">
        <v>2020</v>
      </c>
      <c r="L1217" s="8" t="s">
        <v>174</v>
      </c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</row>
    <row r="1218" spans="1:27">
      <c r="A1218" s="338">
        <v>44020</v>
      </c>
      <c r="B1218" s="17" t="s">
        <v>68</v>
      </c>
      <c r="C1218" s="17" t="s">
        <v>297</v>
      </c>
      <c r="D1218" s="18">
        <v>1</v>
      </c>
      <c r="E1218" s="19" t="s">
        <v>24</v>
      </c>
      <c r="F1218" s="19">
        <v>10</v>
      </c>
      <c r="G1218" s="19" t="s">
        <v>15</v>
      </c>
      <c r="H1218" s="19">
        <f t="shared" si="15"/>
        <v>10</v>
      </c>
      <c r="I1218" s="3"/>
      <c r="J1218" s="19">
        <v>7</v>
      </c>
      <c r="K1218" s="19">
        <v>2020</v>
      </c>
      <c r="L1218" s="8" t="s">
        <v>174</v>
      </c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</row>
    <row r="1219" spans="1:27">
      <c r="A1219" s="338">
        <v>44020</v>
      </c>
      <c r="B1219" s="17" t="s">
        <v>68</v>
      </c>
      <c r="C1219" s="17" t="s">
        <v>300</v>
      </c>
      <c r="D1219" s="18">
        <v>2</v>
      </c>
      <c r="E1219" s="19" t="s">
        <v>301</v>
      </c>
      <c r="F1219" s="19">
        <v>12</v>
      </c>
      <c r="G1219" s="19" t="s">
        <v>218</v>
      </c>
      <c r="H1219" s="19">
        <f t="shared" si="15"/>
        <v>24</v>
      </c>
      <c r="I1219" s="3"/>
      <c r="J1219" s="19">
        <v>7</v>
      </c>
      <c r="K1219" s="19">
        <v>2020</v>
      </c>
      <c r="L1219" s="8" t="s">
        <v>174</v>
      </c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</row>
    <row r="1220" spans="1:27">
      <c r="A1220" s="338">
        <v>44020</v>
      </c>
      <c r="B1220" s="17" t="s">
        <v>282</v>
      </c>
      <c r="C1220" s="17" t="s">
        <v>283</v>
      </c>
      <c r="D1220" s="18">
        <v>6</v>
      </c>
      <c r="E1220" s="19" t="s">
        <v>34</v>
      </c>
      <c r="F1220" s="19">
        <v>20</v>
      </c>
      <c r="G1220" s="19" t="s">
        <v>15</v>
      </c>
      <c r="H1220" s="19">
        <f t="shared" si="15"/>
        <v>120</v>
      </c>
      <c r="I1220" s="3"/>
      <c r="J1220" s="19">
        <v>7</v>
      </c>
      <c r="K1220" s="19">
        <v>2020</v>
      </c>
      <c r="L1220" s="8" t="s">
        <v>174</v>
      </c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</row>
    <row r="1221" spans="1:27">
      <c r="A1221" s="338">
        <v>44021</v>
      </c>
      <c r="B1221" s="17" t="s">
        <v>32</v>
      </c>
      <c r="C1221" s="17" t="s">
        <v>56</v>
      </c>
      <c r="D1221" s="18">
        <v>10</v>
      </c>
      <c r="E1221" s="19" t="s">
        <v>14</v>
      </c>
      <c r="F1221" s="19">
        <v>225</v>
      </c>
      <c r="G1221" s="19" t="s">
        <v>15</v>
      </c>
      <c r="H1221" s="19">
        <f t="shared" si="15"/>
        <v>2250</v>
      </c>
      <c r="I1221" s="3"/>
      <c r="J1221" s="19">
        <v>7</v>
      </c>
      <c r="K1221" s="19">
        <v>2020</v>
      </c>
      <c r="L1221" s="8" t="s">
        <v>174</v>
      </c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</row>
    <row r="1222" spans="1:27">
      <c r="A1222" s="338">
        <v>44021</v>
      </c>
      <c r="B1222" s="17" t="s">
        <v>65</v>
      </c>
      <c r="C1222" s="17" t="s">
        <v>66</v>
      </c>
      <c r="D1222" s="18">
        <v>10</v>
      </c>
      <c r="E1222" s="19" t="s">
        <v>19</v>
      </c>
      <c r="F1222" s="19">
        <v>110</v>
      </c>
      <c r="G1222" s="19" t="s">
        <v>31</v>
      </c>
      <c r="H1222" s="19">
        <f t="shared" si="15"/>
        <v>1100</v>
      </c>
      <c r="I1222" s="3"/>
      <c r="J1222" s="19">
        <v>7</v>
      </c>
      <c r="K1222" s="19">
        <v>2020</v>
      </c>
      <c r="L1222" s="8" t="s">
        <v>174</v>
      </c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</row>
    <row r="1223" spans="1:27">
      <c r="A1223" s="338">
        <v>44022</v>
      </c>
      <c r="B1223" s="17" t="s">
        <v>61</v>
      </c>
      <c r="C1223" s="17" t="s">
        <v>35</v>
      </c>
      <c r="D1223" s="18">
        <v>6</v>
      </c>
      <c r="E1223" s="19" t="s">
        <v>14</v>
      </c>
      <c r="F1223" s="19">
        <v>220</v>
      </c>
      <c r="G1223" s="19" t="s">
        <v>15</v>
      </c>
      <c r="H1223" s="19">
        <f t="shared" si="15"/>
        <v>1320</v>
      </c>
      <c r="I1223" s="3"/>
      <c r="J1223" s="19">
        <v>7</v>
      </c>
      <c r="K1223" s="19">
        <v>2020</v>
      </c>
      <c r="L1223" s="8" t="s">
        <v>174</v>
      </c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</row>
    <row r="1224" spans="1:27">
      <c r="A1224" s="338">
        <v>44022</v>
      </c>
      <c r="B1224" s="17" t="s">
        <v>61</v>
      </c>
      <c r="C1224" s="17" t="s">
        <v>18</v>
      </c>
      <c r="D1224" s="18">
        <v>3</v>
      </c>
      <c r="E1224" s="19" t="s">
        <v>19</v>
      </c>
      <c r="F1224" s="19">
        <v>54</v>
      </c>
      <c r="G1224" s="19" t="s">
        <v>15</v>
      </c>
      <c r="H1224" s="19">
        <f t="shared" si="15"/>
        <v>162</v>
      </c>
      <c r="I1224" s="3"/>
      <c r="J1224" s="19">
        <v>7</v>
      </c>
      <c r="K1224" s="19">
        <v>2020</v>
      </c>
      <c r="L1224" s="8" t="s">
        <v>174</v>
      </c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</row>
    <row r="1225" spans="1:27">
      <c r="A1225" s="338">
        <v>44022</v>
      </c>
      <c r="B1225" s="17" t="s">
        <v>61</v>
      </c>
      <c r="C1225" s="17" t="s">
        <v>20</v>
      </c>
      <c r="D1225" s="18">
        <v>2</v>
      </c>
      <c r="E1225" s="19" t="s">
        <v>19</v>
      </c>
      <c r="F1225" s="19">
        <v>54</v>
      </c>
      <c r="G1225" s="19" t="s">
        <v>15</v>
      </c>
      <c r="H1225" s="19">
        <f t="shared" si="15"/>
        <v>108</v>
      </c>
      <c r="I1225" s="3"/>
      <c r="J1225" s="19">
        <v>7</v>
      </c>
      <c r="K1225" s="19">
        <v>2020</v>
      </c>
      <c r="L1225" s="8" t="s">
        <v>174</v>
      </c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</row>
    <row r="1226" spans="1:27">
      <c r="A1226" s="338">
        <v>44026</v>
      </c>
      <c r="B1226" s="17" t="s">
        <v>150</v>
      </c>
      <c r="C1226" s="17" t="s">
        <v>100</v>
      </c>
      <c r="D1226" s="18">
        <v>2</v>
      </c>
      <c r="E1226" s="19" t="s">
        <v>14</v>
      </c>
      <c r="F1226" s="19">
        <v>200</v>
      </c>
      <c r="G1226" s="19" t="s">
        <v>15</v>
      </c>
      <c r="H1226" s="19">
        <f t="shared" si="15"/>
        <v>400</v>
      </c>
      <c r="I1226" s="3"/>
      <c r="J1226" s="19">
        <v>7</v>
      </c>
      <c r="K1226" s="19">
        <v>2020</v>
      </c>
      <c r="L1226" s="8" t="s">
        <v>174</v>
      </c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</row>
    <row r="1227" spans="1:27">
      <c r="A1227" s="338">
        <v>44026</v>
      </c>
      <c r="B1227" s="17" t="s">
        <v>150</v>
      </c>
      <c r="C1227" s="17" t="s">
        <v>101</v>
      </c>
      <c r="D1227" s="18">
        <v>6</v>
      </c>
      <c r="E1227" s="19" t="s">
        <v>14</v>
      </c>
      <c r="F1227" s="19">
        <v>250</v>
      </c>
      <c r="G1227" s="19" t="s">
        <v>15</v>
      </c>
      <c r="H1227" s="19">
        <f t="shared" si="15"/>
        <v>1500</v>
      </c>
      <c r="I1227" s="3"/>
      <c r="J1227" s="19">
        <v>7</v>
      </c>
      <c r="K1227" s="19">
        <v>2020</v>
      </c>
      <c r="L1227" s="8" t="s">
        <v>174</v>
      </c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</row>
    <row r="1228" spans="1:27">
      <c r="A1228" s="338">
        <v>44034</v>
      </c>
      <c r="B1228" s="17" t="s">
        <v>77</v>
      </c>
      <c r="C1228" s="17" t="s">
        <v>17</v>
      </c>
      <c r="D1228" s="18">
        <v>4</v>
      </c>
      <c r="E1228" s="19" t="s">
        <v>14</v>
      </c>
      <c r="F1228" s="19">
        <v>220</v>
      </c>
      <c r="G1228" s="19" t="s">
        <v>15</v>
      </c>
      <c r="H1228" s="19">
        <f t="shared" si="15"/>
        <v>880</v>
      </c>
      <c r="I1228" s="3"/>
      <c r="J1228" s="19">
        <v>7</v>
      </c>
      <c r="K1228" s="19">
        <v>2020</v>
      </c>
      <c r="L1228" s="8" t="s">
        <v>174</v>
      </c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</row>
    <row r="1229" spans="1:27">
      <c r="A1229" s="338">
        <v>44034</v>
      </c>
      <c r="B1229" s="17" t="s">
        <v>77</v>
      </c>
      <c r="C1229" s="17" t="s">
        <v>18</v>
      </c>
      <c r="D1229" s="18">
        <v>15</v>
      </c>
      <c r="E1229" s="19" t="s">
        <v>19</v>
      </c>
      <c r="F1229" s="19">
        <v>30</v>
      </c>
      <c r="G1229" s="19" t="s">
        <v>15</v>
      </c>
      <c r="H1229" s="19">
        <f t="shared" si="15"/>
        <v>450</v>
      </c>
      <c r="I1229" s="3"/>
      <c r="J1229" s="19">
        <v>7</v>
      </c>
      <c r="K1229" s="19">
        <v>2020</v>
      </c>
      <c r="L1229" s="8" t="s">
        <v>174</v>
      </c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</row>
    <row r="1230" spans="1:27">
      <c r="A1230" s="338">
        <v>44034</v>
      </c>
      <c r="B1230" s="17" t="s">
        <v>77</v>
      </c>
      <c r="C1230" s="17" t="s">
        <v>20</v>
      </c>
      <c r="D1230" s="18">
        <v>4</v>
      </c>
      <c r="E1230" s="19" t="s">
        <v>19</v>
      </c>
      <c r="F1230" s="19">
        <v>30</v>
      </c>
      <c r="G1230" s="19" t="s">
        <v>15</v>
      </c>
      <c r="H1230" s="19">
        <f t="shared" si="15"/>
        <v>120</v>
      </c>
      <c r="I1230" s="3"/>
      <c r="J1230" s="19">
        <v>7</v>
      </c>
      <c r="K1230" s="19">
        <v>2020</v>
      </c>
      <c r="L1230" s="8" t="s">
        <v>174</v>
      </c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</row>
    <row r="1231" spans="1:27">
      <c r="A1231" s="338">
        <v>44034</v>
      </c>
      <c r="B1231" s="17" t="s">
        <v>77</v>
      </c>
      <c r="C1231" s="17" t="s">
        <v>231</v>
      </c>
      <c r="D1231" s="18">
        <v>1</v>
      </c>
      <c r="E1231" s="19" t="s">
        <v>34</v>
      </c>
      <c r="F1231" s="19">
        <v>12</v>
      </c>
      <c r="G1231" s="19" t="s">
        <v>76</v>
      </c>
      <c r="H1231" s="19">
        <f t="shared" si="15"/>
        <v>12</v>
      </c>
      <c r="I1231" s="3"/>
      <c r="J1231" s="19">
        <v>7</v>
      </c>
      <c r="K1231" s="19">
        <v>2020</v>
      </c>
      <c r="L1231" s="8" t="s">
        <v>174</v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</row>
    <row r="1232" spans="1:27">
      <c r="A1232" s="338">
        <v>44034</v>
      </c>
      <c r="B1232" s="17" t="s">
        <v>77</v>
      </c>
      <c r="C1232" s="17" t="s">
        <v>222</v>
      </c>
      <c r="D1232" s="18">
        <v>1</v>
      </c>
      <c r="E1232" s="19" t="s">
        <v>26</v>
      </c>
      <c r="F1232" s="19">
        <v>5</v>
      </c>
      <c r="G1232" s="19" t="s">
        <v>15</v>
      </c>
      <c r="H1232" s="19">
        <f t="shared" si="15"/>
        <v>5</v>
      </c>
      <c r="I1232" s="3"/>
      <c r="J1232" s="19">
        <v>7</v>
      </c>
      <c r="K1232" s="19">
        <v>2020</v>
      </c>
      <c r="L1232" s="8" t="s">
        <v>174</v>
      </c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</row>
    <row r="1233" spans="1:27">
      <c r="A1233" s="338">
        <v>44035</v>
      </c>
      <c r="B1233" s="17" t="s">
        <v>138</v>
      </c>
      <c r="C1233" s="17" t="s">
        <v>35</v>
      </c>
      <c r="D1233" s="18">
        <v>2</v>
      </c>
      <c r="E1233" s="19" t="s">
        <v>14</v>
      </c>
      <c r="F1233" s="19">
        <v>220</v>
      </c>
      <c r="G1233" s="19" t="s">
        <v>15</v>
      </c>
      <c r="H1233" s="19">
        <f t="shared" si="15"/>
        <v>440</v>
      </c>
      <c r="I1233" s="3"/>
      <c r="J1233" s="19">
        <v>7</v>
      </c>
      <c r="K1233" s="19">
        <v>2020</v>
      </c>
      <c r="L1233" s="8" t="s">
        <v>174</v>
      </c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</row>
    <row r="1234" spans="1:27">
      <c r="A1234" s="338">
        <v>44035</v>
      </c>
      <c r="B1234" s="17" t="s">
        <v>138</v>
      </c>
      <c r="C1234" s="17" t="s">
        <v>18</v>
      </c>
      <c r="D1234" s="18">
        <v>4</v>
      </c>
      <c r="E1234" s="19" t="s">
        <v>19</v>
      </c>
      <c r="F1234" s="19">
        <v>53.7</v>
      </c>
      <c r="G1234" s="19" t="s">
        <v>15</v>
      </c>
      <c r="H1234" s="19">
        <f t="shared" si="15"/>
        <v>214.8</v>
      </c>
      <c r="I1234" s="3"/>
      <c r="J1234" s="19">
        <v>7</v>
      </c>
      <c r="K1234" s="19">
        <v>2020</v>
      </c>
      <c r="L1234" s="8" t="s">
        <v>174</v>
      </c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</row>
    <row r="1235" spans="1:27">
      <c r="A1235" s="338">
        <v>44035</v>
      </c>
      <c r="B1235" s="17" t="s">
        <v>138</v>
      </c>
      <c r="C1235" s="17" t="s">
        <v>79</v>
      </c>
      <c r="D1235" s="18">
        <v>1</v>
      </c>
      <c r="E1235" s="19" t="s">
        <v>54</v>
      </c>
      <c r="F1235" s="19">
        <v>25</v>
      </c>
      <c r="G1235" s="19" t="s">
        <v>15</v>
      </c>
      <c r="H1235" s="19">
        <f t="shared" si="15"/>
        <v>25</v>
      </c>
      <c r="I1235" s="3"/>
      <c r="J1235" s="19">
        <v>7</v>
      </c>
      <c r="K1235" s="19">
        <v>2020</v>
      </c>
      <c r="L1235" s="8" t="s">
        <v>174</v>
      </c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</row>
    <row r="1236" spans="1:27">
      <c r="A1236" s="338">
        <v>44035</v>
      </c>
      <c r="B1236" s="17" t="s">
        <v>138</v>
      </c>
      <c r="C1236" s="17" t="s">
        <v>60</v>
      </c>
      <c r="D1236" s="18">
        <v>2</v>
      </c>
      <c r="E1236" s="19" t="s">
        <v>22</v>
      </c>
      <c r="F1236" s="19">
        <v>5</v>
      </c>
      <c r="G1236" s="19" t="s">
        <v>15</v>
      </c>
      <c r="H1236" s="19">
        <f t="shared" si="15"/>
        <v>10</v>
      </c>
      <c r="I1236" s="3"/>
      <c r="J1236" s="19">
        <v>7</v>
      </c>
      <c r="K1236" s="19">
        <v>2020</v>
      </c>
      <c r="L1236" s="8" t="s">
        <v>174</v>
      </c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</row>
    <row r="1237" spans="1:27">
      <c r="A1237" s="338">
        <v>44036</v>
      </c>
      <c r="B1237" s="17" t="s">
        <v>107</v>
      </c>
      <c r="C1237" s="17" t="s">
        <v>33</v>
      </c>
      <c r="D1237" s="18">
        <v>4</v>
      </c>
      <c r="E1237" s="19" t="s">
        <v>14</v>
      </c>
      <c r="F1237" s="19">
        <v>225</v>
      </c>
      <c r="G1237" s="19" t="s">
        <v>15</v>
      </c>
      <c r="H1237" s="19">
        <f t="shared" si="15"/>
        <v>900</v>
      </c>
      <c r="I1237" s="3"/>
      <c r="J1237" s="19">
        <v>7</v>
      </c>
      <c r="K1237" s="19">
        <v>2020</v>
      </c>
      <c r="L1237" s="8" t="s">
        <v>174</v>
      </c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</row>
    <row r="1238" spans="1:27">
      <c r="A1238" s="338">
        <v>44036</v>
      </c>
      <c r="B1238" s="17" t="s">
        <v>107</v>
      </c>
      <c r="C1238" s="17" t="s">
        <v>278</v>
      </c>
      <c r="D1238" s="18">
        <v>1</v>
      </c>
      <c r="E1238" s="19" t="s">
        <v>14</v>
      </c>
      <c r="F1238" s="19">
        <v>225</v>
      </c>
      <c r="G1238" s="19" t="s">
        <v>15</v>
      </c>
      <c r="H1238" s="19">
        <f t="shared" si="15"/>
        <v>225</v>
      </c>
      <c r="I1238" s="3"/>
      <c r="J1238" s="19">
        <v>7</v>
      </c>
      <c r="K1238" s="19">
        <v>2020</v>
      </c>
      <c r="L1238" s="8" t="s">
        <v>174</v>
      </c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</row>
    <row r="1239" spans="1:27">
      <c r="A1239" s="338">
        <v>44036</v>
      </c>
      <c r="B1239" s="17" t="s">
        <v>107</v>
      </c>
      <c r="C1239" s="17" t="s">
        <v>18</v>
      </c>
      <c r="D1239" s="18">
        <v>4</v>
      </c>
      <c r="E1239" s="19" t="s">
        <v>19</v>
      </c>
      <c r="F1239" s="19">
        <v>53.7</v>
      </c>
      <c r="G1239" s="19" t="s">
        <v>15</v>
      </c>
      <c r="H1239" s="19">
        <f t="shared" si="15"/>
        <v>214.8</v>
      </c>
      <c r="I1239" s="3"/>
      <c r="J1239" s="19">
        <v>7</v>
      </c>
      <c r="K1239" s="19">
        <v>2020</v>
      </c>
      <c r="L1239" s="8" t="s">
        <v>174</v>
      </c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</row>
    <row r="1240" spans="1:27">
      <c r="A1240" s="338">
        <v>44036</v>
      </c>
      <c r="B1240" s="17" t="s">
        <v>107</v>
      </c>
      <c r="C1240" s="17" t="s">
        <v>20</v>
      </c>
      <c r="D1240" s="18">
        <v>2</v>
      </c>
      <c r="E1240" s="19" t="s">
        <v>19</v>
      </c>
      <c r="F1240" s="19">
        <v>30</v>
      </c>
      <c r="G1240" s="19" t="s">
        <v>15</v>
      </c>
      <c r="H1240" s="19">
        <f t="shared" si="15"/>
        <v>60</v>
      </c>
      <c r="I1240" s="3"/>
      <c r="J1240" s="19">
        <v>7</v>
      </c>
      <c r="K1240" s="19">
        <v>2020</v>
      </c>
      <c r="L1240" s="8" t="s">
        <v>174</v>
      </c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</row>
    <row r="1241" spans="1:27">
      <c r="A1241" s="338">
        <v>44036</v>
      </c>
      <c r="B1241" s="17" t="s">
        <v>107</v>
      </c>
      <c r="C1241" s="17" t="s">
        <v>78</v>
      </c>
      <c r="D1241" s="18">
        <v>1</v>
      </c>
      <c r="E1241" s="19" t="s">
        <v>54</v>
      </c>
      <c r="F1241" s="19">
        <v>20</v>
      </c>
      <c r="G1241" s="19" t="s">
        <v>15</v>
      </c>
      <c r="H1241" s="19">
        <f t="shared" si="15"/>
        <v>20</v>
      </c>
      <c r="I1241" s="3"/>
      <c r="J1241" s="19">
        <v>7</v>
      </c>
      <c r="K1241" s="19">
        <v>2020</v>
      </c>
      <c r="L1241" s="8" t="s">
        <v>174</v>
      </c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</row>
    <row r="1242" spans="1:27">
      <c r="A1242" s="338">
        <v>44035</v>
      </c>
      <c r="B1242" s="17" t="s">
        <v>38</v>
      </c>
      <c r="C1242" s="17" t="s">
        <v>39</v>
      </c>
      <c r="D1242" s="18">
        <v>2</v>
      </c>
      <c r="E1242" s="19" t="s">
        <v>14</v>
      </c>
      <c r="F1242" s="19">
        <v>220</v>
      </c>
      <c r="G1242" s="19" t="s">
        <v>15</v>
      </c>
      <c r="H1242" s="19">
        <f t="shared" si="15"/>
        <v>440</v>
      </c>
      <c r="I1242" s="3"/>
      <c r="J1242" s="19">
        <v>7</v>
      </c>
      <c r="K1242" s="19">
        <v>2020</v>
      </c>
      <c r="L1242" s="8" t="s">
        <v>174</v>
      </c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</row>
    <row r="1243" spans="1:27">
      <c r="A1243" s="338">
        <v>44035</v>
      </c>
      <c r="B1243" s="17" t="s">
        <v>38</v>
      </c>
      <c r="C1243" s="17" t="s">
        <v>18</v>
      </c>
      <c r="D1243" s="18">
        <v>3</v>
      </c>
      <c r="E1243" s="19" t="s">
        <v>19</v>
      </c>
      <c r="F1243" s="19">
        <v>53.7</v>
      </c>
      <c r="G1243" s="19" t="s">
        <v>15</v>
      </c>
      <c r="H1243" s="19">
        <f t="shared" si="15"/>
        <v>161.10000000000002</v>
      </c>
      <c r="I1243" s="3"/>
      <c r="J1243" s="19">
        <v>7</v>
      </c>
      <c r="K1243" s="19">
        <v>2020</v>
      </c>
      <c r="L1243" s="8" t="s">
        <v>174</v>
      </c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</row>
    <row r="1244" spans="1:27">
      <c r="A1244" s="338">
        <v>44035</v>
      </c>
      <c r="B1244" s="17" t="s">
        <v>162</v>
      </c>
      <c r="C1244" s="17" t="s">
        <v>101</v>
      </c>
      <c r="D1244" s="18">
        <v>1</v>
      </c>
      <c r="E1244" s="19" t="s">
        <v>14</v>
      </c>
      <c r="F1244" s="19">
        <v>250</v>
      </c>
      <c r="G1244" s="19" t="s">
        <v>15</v>
      </c>
      <c r="H1244" s="19">
        <f t="shared" si="15"/>
        <v>250</v>
      </c>
      <c r="I1244" s="3"/>
      <c r="J1244" s="19">
        <v>7</v>
      </c>
      <c r="K1244" s="19">
        <v>2020</v>
      </c>
      <c r="L1244" s="8" t="s">
        <v>174</v>
      </c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</row>
    <row r="1245" spans="1:27">
      <c r="A1245" s="338">
        <v>44035</v>
      </c>
      <c r="B1245" s="17" t="s">
        <v>162</v>
      </c>
      <c r="C1245" s="17" t="s">
        <v>259</v>
      </c>
      <c r="D1245" s="18">
        <v>1</v>
      </c>
      <c r="E1245" s="19" t="s">
        <v>14</v>
      </c>
      <c r="F1245" s="19">
        <v>220</v>
      </c>
      <c r="G1245" s="19" t="s">
        <v>15</v>
      </c>
      <c r="H1245" s="19">
        <f t="shared" si="15"/>
        <v>220</v>
      </c>
      <c r="I1245" s="3"/>
      <c r="J1245" s="19">
        <v>7</v>
      </c>
      <c r="K1245" s="19">
        <v>2020</v>
      </c>
      <c r="L1245" s="8" t="s">
        <v>174</v>
      </c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</row>
    <row r="1246" spans="1:27">
      <c r="A1246" s="338">
        <v>44035</v>
      </c>
      <c r="B1246" s="17" t="s">
        <v>302</v>
      </c>
      <c r="C1246" s="17" t="s">
        <v>17</v>
      </c>
      <c r="D1246" s="18">
        <v>1</v>
      </c>
      <c r="E1246" s="19" t="s">
        <v>14</v>
      </c>
      <c r="F1246" s="19">
        <v>220</v>
      </c>
      <c r="G1246" s="19" t="s">
        <v>15</v>
      </c>
      <c r="H1246" s="19">
        <f t="shared" si="15"/>
        <v>220</v>
      </c>
      <c r="I1246" s="3"/>
      <c r="J1246" s="19">
        <v>7</v>
      </c>
      <c r="K1246" s="19">
        <v>2020</v>
      </c>
      <c r="L1246" s="8" t="s">
        <v>174</v>
      </c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</row>
    <row r="1247" spans="1:27">
      <c r="A1247" s="338">
        <v>44035</v>
      </c>
      <c r="B1247" s="17" t="s">
        <v>302</v>
      </c>
      <c r="C1247" s="17" t="s">
        <v>18</v>
      </c>
      <c r="D1247" s="18">
        <v>2</v>
      </c>
      <c r="E1247" s="19" t="s">
        <v>19</v>
      </c>
      <c r="F1247" s="19">
        <v>30</v>
      </c>
      <c r="G1247" s="19" t="s">
        <v>15</v>
      </c>
      <c r="H1247" s="19">
        <f t="shared" si="15"/>
        <v>60</v>
      </c>
      <c r="I1247" s="3"/>
      <c r="J1247" s="19">
        <v>7</v>
      </c>
      <c r="K1247" s="19">
        <v>2020</v>
      </c>
      <c r="L1247" s="8" t="s">
        <v>174</v>
      </c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</row>
    <row r="1248" spans="1:27">
      <c r="A1248" s="338">
        <v>44035</v>
      </c>
      <c r="B1248" s="17" t="s">
        <v>302</v>
      </c>
      <c r="C1248" s="17" t="s">
        <v>28</v>
      </c>
      <c r="D1248" s="18">
        <v>1</v>
      </c>
      <c r="E1248" s="19" t="s">
        <v>19</v>
      </c>
      <c r="F1248" s="19">
        <v>45</v>
      </c>
      <c r="G1248" s="19" t="s">
        <v>15</v>
      </c>
      <c r="H1248" s="19">
        <f t="shared" si="15"/>
        <v>45</v>
      </c>
      <c r="I1248" s="3"/>
      <c r="J1248" s="19">
        <v>7</v>
      </c>
      <c r="K1248" s="19">
        <v>2020</v>
      </c>
      <c r="L1248" s="8" t="s">
        <v>174</v>
      </c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</row>
    <row r="1249" spans="1:27">
      <c r="A1249" s="338">
        <v>44035</v>
      </c>
      <c r="B1249" s="17" t="s">
        <v>302</v>
      </c>
      <c r="C1249" s="17" t="s">
        <v>116</v>
      </c>
      <c r="D1249" s="18">
        <v>1</v>
      </c>
      <c r="E1249" s="19" t="s">
        <v>54</v>
      </c>
      <c r="F1249" s="19">
        <v>20</v>
      </c>
      <c r="G1249" s="19" t="s">
        <v>15</v>
      </c>
      <c r="H1249" s="19">
        <f t="shared" si="15"/>
        <v>20</v>
      </c>
      <c r="I1249" s="3"/>
      <c r="J1249" s="19">
        <v>7</v>
      </c>
      <c r="K1249" s="19">
        <v>2020</v>
      </c>
      <c r="L1249" s="8" t="s">
        <v>174</v>
      </c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</row>
    <row r="1250" spans="1:27">
      <c r="A1250" s="338">
        <v>44035</v>
      </c>
      <c r="B1250" s="17" t="s">
        <v>302</v>
      </c>
      <c r="C1250" s="17" t="s">
        <v>23</v>
      </c>
      <c r="D1250" s="18">
        <v>1</v>
      </c>
      <c r="E1250" s="19" t="s">
        <v>24</v>
      </c>
      <c r="F1250" s="19">
        <v>25</v>
      </c>
      <c r="G1250" s="19" t="s">
        <v>15</v>
      </c>
      <c r="H1250" s="19">
        <f t="shared" si="15"/>
        <v>25</v>
      </c>
      <c r="I1250" s="3"/>
      <c r="J1250" s="19">
        <v>7</v>
      </c>
      <c r="K1250" s="19">
        <v>2020</v>
      </c>
      <c r="L1250" s="8" t="s">
        <v>174</v>
      </c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</row>
    <row r="1251" spans="1:27">
      <c r="A1251" s="338">
        <v>44035</v>
      </c>
      <c r="B1251" s="17" t="s">
        <v>302</v>
      </c>
      <c r="C1251" s="17" t="s">
        <v>303</v>
      </c>
      <c r="D1251" s="18">
        <v>1</v>
      </c>
      <c r="E1251" s="19" t="s">
        <v>218</v>
      </c>
      <c r="F1251" s="19">
        <v>1</v>
      </c>
      <c r="G1251" s="19" t="s">
        <v>218</v>
      </c>
      <c r="H1251" s="19">
        <f t="shared" si="15"/>
        <v>1</v>
      </c>
      <c r="I1251" s="3"/>
      <c r="J1251" s="19">
        <v>7</v>
      </c>
      <c r="K1251" s="19">
        <v>2020</v>
      </c>
      <c r="L1251" s="8" t="s">
        <v>174</v>
      </c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</row>
    <row r="1252" spans="1:27">
      <c r="A1252" s="338">
        <v>44035</v>
      </c>
      <c r="B1252" s="17" t="s">
        <v>302</v>
      </c>
      <c r="C1252" s="17" t="s">
        <v>304</v>
      </c>
      <c r="D1252" s="18">
        <v>1</v>
      </c>
      <c r="E1252" s="19" t="s">
        <v>218</v>
      </c>
      <c r="F1252" s="19">
        <v>1</v>
      </c>
      <c r="G1252" s="19" t="s">
        <v>218</v>
      </c>
      <c r="H1252" s="19">
        <f t="shared" si="15"/>
        <v>1</v>
      </c>
      <c r="I1252" s="3"/>
      <c r="J1252" s="19">
        <v>7</v>
      </c>
      <c r="K1252" s="19">
        <v>2020</v>
      </c>
      <c r="L1252" s="8" t="s">
        <v>174</v>
      </c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</row>
    <row r="1253" spans="1:27">
      <c r="A1253" s="338">
        <v>44035</v>
      </c>
      <c r="B1253" s="17" t="s">
        <v>302</v>
      </c>
      <c r="C1253" s="17" t="s">
        <v>106</v>
      </c>
      <c r="D1253" s="18">
        <v>1</v>
      </c>
      <c r="E1253" s="19" t="s">
        <v>58</v>
      </c>
      <c r="F1253" s="19">
        <v>1</v>
      </c>
      <c r="G1253" s="19" t="s">
        <v>58</v>
      </c>
      <c r="H1253" s="19">
        <v>1</v>
      </c>
      <c r="I1253" s="3"/>
      <c r="J1253" s="19">
        <v>7</v>
      </c>
      <c r="K1253" s="19">
        <v>2020</v>
      </c>
      <c r="L1253" s="8" t="s">
        <v>174</v>
      </c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</row>
    <row r="1254" spans="1:27">
      <c r="A1254" s="338">
        <v>44035</v>
      </c>
      <c r="B1254" s="17" t="s">
        <v>68</v>
      </c>
      <c r="C1254" s="17" t="s">
        <v>33</v>
      </c>
      <c r="D1254" s="18">
        <v>4</v>
      </c>
      <c r="E1254" s="19" t="s">
        <v>14</v>
      </c>
      <c r="F1254" s="19">
        <v>225</v>
      </c>
      <c r="G1254" s="19" t="s">
        <v>15</v>
      </c>
      <c r="H1254" s="19">
        <f t="shared" si="15"/>
        <v>900</v>
      </c>
      <c r="I1254" s="3"/>
      <c r="J1254" s="19">
        <v>7</v>
      </c>
      <c r="K1254" s="19">
        <v>2020</v>
      </c>
      <c r="L1254" s="8" t="s">
        <v>174</v>
      </c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</row>
    <row r="1255" spans="1:27">
      <c r="A1255" s="338">
        <v>44035</v>
      </c>
      <c r="B1255" s="17" t="s">
        <v>68</v>
      </c>
      <c r="C1255" s="17" t="s">
        <v>18</v>
      </c>
      <c r="D1255" s="18">
        <v>6</v>
      </c>
      <c r="E1255" s="19" t="s">
        <v>19</v>
      </c>
      <c r="F1255" s="19">
        <v>30</v>
      </c>
      <c r="G1255" s="19" t="s">
        <v>15</v>
      </c>
      <c r="H1255" s="19">
        <f t="shared" si="15"/>
        <v>180</v>
      </c>
      <c r="I1255" s="3"/>
      <c r="J1255" s="19">
        <v>7</v>
      </c>
      <c r="K1255" s="19">
        <v>2020</v>
      </c>
      <c r="L1255" s="8" t="s">
        <v>174</v>
      </c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</row>
    <row r="1256" spans="1:27">
      <c r="A1256" s="338">
        <v>44035</v>
      </c>
      <c r="B1256" s="17" t="s">
        <v>68</v>
      </c>
      <c r="C1256" s="17" t="s">
        <v>23</v>
      </c>
      <c r="D1256" s="18">
        <v>5</v>
      </c>
      <c r="E1256" s="19" t="s">
        <v>24</v>
      </c>
      <c r="F1256" s="19">
        <v>25</v>
      </c>
      <c r="G1256" s="19" t="s">
        <v>15</v>
      </c>
      <c r="H1256" s="19">
        <f t="shared" si="15"/>
        <v>125</v>
      </c>
      <c r="I1256" s="3"/>
      <c r="J1256" s="19">
        <v>7</v>
      </c>
      <c r="K1256" s="19">
        <v>2020</v>
      </c>
      <c r="L1256" s="8" t="s">
        <v>174</v>
      </c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</row>
    <row r="1257" spans="1:27">
      <c r="A1257" s="338">
        <v>44035</v>
      </c>
      <c r="B1257" s="17" t="s">
        <v>68</v>
      </c>
      <c r="C1257" s="17" t="s">
        <v>297</v>
      </c>
      <c r="D1257" s="18">
        <v>1</v>
      </c>
      <c r="E1257" s="19" t="s">
        <v>24</v>
      </c>
      <c r="F1257" s="19">
        <v>10</v>
      </c>
      <c r="G1257" s="19" t="s">
        <v>15</v>
      </c>
      <c r="H1257" s="19">
        <f t="shared" si="15"/>
        <v>10</v>
      </c>
      <c r="I1257" s="3"/>
      <c r="J1257" s="19">
        <v>7</v>
      </c>
      <c r="K1257" s="19">
        <v>2020</v>
      </c>
      <c r="L1257" s="8" t="s">
        <v>174</v>
      </c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</row>
    <row r="1258" spans="1:27">
      <c r="A1258" s="338">
        <v>44035</v>
      </c>
      <c r="B1258" s="17" t="s">
        <v>68</v>
      </c>
      <c r="C1258" s="17" t="s">
        <v>60</v>
      </c>
      <c r="D1258" s="18">
        <v>4</v>
      </c>
      <c r="E1258" s="19" t="s">
        <v>22</v>
      </c>
      <c r="F1258" s="19">
        <v>5</v>
      </c>
      <c r="G1258" s="19" t="s">
        <v>15</v>
      </c>
      <c r="H1258" s="19">
        <f t="shared" si="15"/>
        <v>20</v>
      </c>
      <c r="I1258" s="3"/>
      <c r="J1258" s="19">
        <v>7</v>
      </c>
      <c r="K1258" s="19">
        <v>2020</v>
      </c>
      <c r="L1258" s="8" t="s">
        <v>174</v>
      </c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</row>
    <row r="1259" spans="1:27">
      <c r="A1259" s="338">
        <v>44036</v>
      </c>
      <c r="B1259" s="17" t="s">
        <v>16</v>
      </c>
      <c r="C1259" s="17" t="s">
        <v>305</v>
      </c>
      <c r="D1259" s="18">
        <v>3</v>
      </c>
      <c r="E1259" s="19" t="s">
        <v>14</v>
      </c>
      <c r="F1259" s="19">
        <v>220</v>
      </c>
      <c r="G1259" s="19" t="s">
        <v>15</v>
      </c>
      <c r="H1259" s="19">
        <f t="shared" si="15"/>
        <v>660</v>
      </c>
      <c r="I1259" s="3"/>
      <c r="J1259" s="19">
        <v>7</v>
      </c>
      <c r="K1259" s="19">
        <v>2020</v>
      </c>
      <c r="L1259" s="8" t="s">
        <v>174</v>
      </c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</row>
    <row r="1260" spans="1:27">
      <c r="A1260" s="338">
        <v>44036</v>
      </c>
      <c r="B1260" s="17" t="s">
        <v>16</v>
      </c>
      <c r="C1260" s="17" t="s">
        <v>270</v>
      </c>
      <c r="D1260" s="18">
        <v>1</v>
      </c>
      <c r="E1260" s="19" t="s">
        <v>14</v>
      </c>
      <c r="F1260" s="19">
        <v>200</v>
      </c>
      <c r="G1260" s="19" t="s">
        <v>15</v>
      </c>
      <c r="H1260" s="19">
        <f t="shared" si="15"/>
        <v>200</v>
      </c>
      <c r="I1260" s="3"/>
      <c r="J1260" s="19">
        <v>7</v>
      </c>
      <c r="K1260" s="19">
        <v>2020</v>
      </c>
      <c r="L1260" s="8" t="s">
        <v>174</v>
      </c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</row>
    <row r="1261" spans="1:27">
      <c r="A1261" s="338">
        <v>44036</v>
      </c>
      <c r="B1261" s="17" t="s">
        <v>16</v>
      </c>
      <c r="C1261" s="17" t="s">
        <v>306</v>
      </c>
      <c r="D1261" s="18">
        <v>6</v>
      </c>
      <c r="E1261" s="19" t="s">
        <v>19</v>
      </c>
      <c r="F1261" s="19">
        <v>30</v>
      </c>
      <c r="G1261" s="19" t="s">
        <v>15</v>
      </c>
      <c r="H1261" s="19">
        <f t="shared" si="15"/>
        <v>180</v>
      </c>
      <c r="I1261" s="3"/>
      <c r="J1261" s="19">
        <v>7</v>
      </c>
      <c r="K1261" s="19">
        <v>2020</v>
      </c>
      <c r="L1261" s="8" t="s">
        <v>174</v>
      </c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</row>
    <row r="1262" spans="1:27">
      <c r="A1262" s="338">
        <v>44036</v>
      </c>
      <c r="B1262" s="17" t="s">
        <v>16</v>
      </c>
      <c r="C1262" s="17" t="s">
        <v>60</v>
      </c>
      <c r="D1262" s="18">
        <v>2</v>
      </c>
      <c r="E1262" s="19" t="s">
        <v>22</v>
      </c>
      <c r="F1262" s="19">
        <v>5</v>
      </c>
      <c r="G1262" s="19" t="s">
        <v>15</v>
      </c>
      <c r="H1262" s="19">
        <f t="shared" si="15"/>
        <v>10</v>
      </c>
      <c r="I1262" s="3"/>
      <c r="J1262" s="19">
        <v>7</v>
      </c>
      <c r="K1262" s="19">
        <v>2020</v>
      </c>
      <c r="L1262" s="8" t="s">
        <v>174</v>
      </c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</row>
    <row r="1263" spans="1:27">
      <c r="A1263" s="338">
        <v>44036</v>
      </c>
      <c r="B1263" s="17" t="s">
        <v>16</v>
      </c>
      <c r="C1263" s="17" t="s">
        <v>23</v>
      </c>
      <c r="D1263" s="18">
        <v>10</v>
      </c>
      <c r="E1263" s="19" t="s">
        <v>24</v>
      </c>
      <c r="F1263" s="19">
        <v>25</v>
      </c>
      <c r="G1263" s="19" t="s">
        <v>15</v>
      </c>
      <c r="H1263" s="19">
        <f t="shared" ref="H1263:H1326" si="16">SUM(D1263*F1263)</f>
        <v>250</v>
      </c>
      <c r="I1263" s="3"/>
      <c r="J1263" s="19">
        <v>7</v>
      </c>
      <c r="K1263" s="19">
        <v>2020</v>
      </c>
      <c r="L1263" s="8" t="s">
        <v>174</v>
      </c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</row>
    <row r="1264" spans="1:27">
      <c r="A1264" s="338">
        <v>44036</v>
      </c>
      <c r="B1264" s="17" t="s">
        <v>16</v>
      </c>
      <c r="C1264" s="17" t="s">
        <v>296</v>
      </c>
      <c r="D1264" s="18">
        <v>1</v>
      </c>
      <c r="E1264" s="19" t="s">
        <v>26</v>
      </c>
      <c r="F1264" s="19">
        <v>1</v>
      </c>
      <c r="G1264" s="19" t="s">
        <v>15</v>
      </c>
      <c r="H1264" s="19">
        <f t="shared" si="16"/>
        <v>1</v>
      </c>
      <c r="I1264" s="3"/>
      <c r="J1264" s="19">
        <v>7</v>
      </c>
      <c r="K1264" s="19">
        <v>2020</v>
      </c>
      <c r="L1264" s="8" t="s">
        <v>174</v>
      </c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</row>
    <row r="1265" spans="1:27">
      <c r="A1265" s="338">
        <v>44036</v>
      </c>
      <c r="B1265" s="17" t="s">
        <v>307</v>
      </c>
      <c r="C1265" s="17" t="s">
        <v>13</v>
      </c>
      <c r="D1265" s="18">
        <v>1</v>
      </c>
      <c r="E1265" s="19" t="s">
        <v>14</v>
      </c>
      <c r="F1265" s="19">
        <v>225</v>
      </c>
      <c r="G1265" s="19" t="s">
        <v>15</v>
      </c>
      <c r="H1265" s="19">
        <f t="shared" si="16"/>
        <v>225</v>
      </c>
      <c r="I1265" s="3"/>
      <c r="J1265" s="19">
        <v>7</v>
      </c>
      <c r="K1265" s="19">
        <v>2020</v>
      </c>
      <c r="L1265" s="8" t="s">
        <v>174</v>
      </c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</row>
    <row r="1266" spans="1:27">
      <c r="A1266" s="338">
        <v>44036</v>
      </c>
      <c r="B1266" s="17" t="s">
        <v>307</v>
      </c>
      <c r="C1266" s="17" t="s">
        <v>60</v>
      </c>
      <c r="D1266" s="18">
        <v>2</v>
      </c>
      <c r="E1266" s="19" t="s">
        <v>22</v>
      </c>
      <c r="F1266" s="19">
        <v>5</v>
      </c>
      <c r="G1266" s="19" t="s">
        <v>15</v>
      </c>
      <c r="H1266" s="19">
        <f t="shared" si="16"/>
        <v>10</v>
      </c>
      <c r="I1266" s="3"/>
      <c r="J1266" s="19">
        <v>7</v>
      </c>
      <c r="K1266" s="19">
        <v>2020</v>
      </c>
      <c r="L1266" s="8" t="s">
        <v>174</v>
      </c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</row>
    <row r="1267" spans="1:27">
      <c r="A1267" s="338">
        <v>44036</v>
      </c>
      <c r="B1267" s="17" t="s">
        <v>307</v>
      </c>
      <c r="C1267" s="17" t="s">
        <v>106</v>
      </c>
      <c r="D1267" s="18">
        <v>1</v>
      </c>
      <c r="E1267" s="19" t="s">
        <v>58</v>
      </c>
      <c r="F1267" s="19">
        <v>1</v>
      </c>
      <c r="G1267" s="19" t="s">
        <v>58</v>
      </c>
      <c r="H1267" s="19">
        <v>1</v>
      </c>
      <c r="I1267" s="3"/>
      <c r="J1267" s="19">
        <v>7</v>
      </c>
      <c r="K1267" s="19">
        <v>2020</v>
      </c>
      <c r="L1267" s="8" t="s">
        <v>174</v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</row>
    <row r="1268" spans="1:27">
      <c r="A1268" s="338">
        <v>44025</v>
      </c>
      <c r="B1268" s="17" t="s">
        <v>16</v>
      </c>
      <c r="C1268" s="17" t="s">
        <v>17</v>
      </c>
      <c r="D1268" s="18">
        <v>3</v>
      </c>
      <c r="E1268" s="19" t="s">
        <v>14</v>
      </c>
      <c r="F1268" s="19">
        <v>220</v>
      </c>
      <c r="G1268" s="19" t="s">
        <v>15</v>
      </c>
      <c r="H1268" s="19">
        <f t="shared" si="16"/>
        <v>660</v>
      </c>
      <c r="I1268" s="3"/>
      <c r="J1268" s="19">
        <v>7</v>
      </c>
      <c r="K1268" s="19">
        <v>2020</v>
      </c>
      <c r="L1268" s="8" t="s">
        <v>174</v>
      </c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</row>
    <row r="1269" spans="1:27">
      <c r="A1269" s="338">
        <v>44025</v>
      </c>
      <c r="B1269" s="17" t="s">
        <v>16</v>
      </c>
      <c r="C1269" s="17" t="s">
        <v>18</v>
      </c>
      <c r="D1269" s="18">
        <v>6</v>
      </c>
      <c r="E1269" s="19" t="s">
        <v>19</v>
      </c>
      <c r="F1269" s="19">
        <v>30</v>
      </c>
      <c r="G1269" s="19" t="s">
        <v>15</v>
      </c>
      <c r="H1269" s="19">
        <f t="shared" si="16"/>
        <v>180</v>
      </c>
      <c r="I1269" s="3"/>
      <c r="J1269" s="19">
        <v>7</v>
      </c>
      <c r="K1269" s="19">
        <v>2020</v>
      </c>
      <c r="L1269" s="8" t="s">
        <v>174</v>
      </c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</row>
    <row r="1270" spans="1:27">
      <c r="A1270" s="338">
        <v>44025</v>
      </c>
      <c r="B1270" s="17" t="s">
        <v>16</v>
      </c>
      <c r="C1270" s="17" t="s">
        <v>173</v>
      </c>
      <c r="D1270" s="18">
        <v>1</v>
      </c>
      <c r="E1270" s="19" t="s">
        <v>19</v>
      </c>
      <c r="F1270" s="19">
        <v>45</v>
      </c>
      <c r="G1270" s="19" t="s">
        <v>15</v>
      </c>
      <c r="H1270" s="19">
        <f t="shared" si="16"/>
        <v>45</v>
      </c>
      <c r="I1270" s="3"/>
      <c r="J1270" s="19">
        <v>7</v>
      </c>
      <c r="K1270" s="19">
        <v>2020</v>
      </c>
      <c r="L1270" s="8" t="s">
        <v>174</v>
      </c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</row>
    <row r="1271" spans="1:27">
      <c r="A1271" s="338">
        <v>44025</v>
      </c>
      <c r="B1271" s="17" t="s">
        <v>16</v>
      </c>
      <c r="C1271" s="17" t="s">
        <v>60</v>
      </c>
      <c r="D1271" s="18">
        <v>1</v>
      </c>
      <c r="E1271" s="19" t="s">
        <v>22</v>
      </c>
      <c r="F1271" s="19">
        <v>5</v>
      </c>
      <c r="G1271" s="19" t="s">
        <v>15</v>
      </c>
      <c r="H1271" s="19">
        <f t="shared" si="16"/>
        <v>5</v>
      </c>
      <c r="I1271" s="3"/>
      <c r="J1271" s="19">
        <v>7</v>
      </c>
      <c r="K1271" s="19">
        <v>2020</v>
      </c>
      <c r="L1271" s="8" t="s">
        <v>174</v>
      </c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</row>
    <row r="1272" spans="1:27">
      <c r="A1272" s="338">
        <v>44025</v>
      </c>
      <c r="B1272" s="17" t="s">
        <v>16</v>
      </c>
      <c r="C1272" s="17" t="s">
        <v>23</v>
      </c>
      <c r="D1272" s="18">
        <v>10</v>
      </c>
      <c r="E1272" s="19" t="s">
        <v>24</v>
      </c>
      <c r="F1272" s="19">
        <v>25</v>
      </c>
      <c r="G1272" s="19" t="s">
        <v>15</v>
      </c>
      <c r="H1272" s="19">
        <f t="shared" si="16"/>
        <v>250</v>
      </c>
      <c r="I1272" s="3"/>
      <c r="J1272" s="19">
        <v>7</v>
      </c>
      <c r="K1272" s="19">
        <v>2020</v>
      </c>
      <c r="L1272" s="8" t="s">
        <v>174</v>
      </c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</row>
    <row r="1273" spans="1:27">
      <c r="A1273" s="338">
        <v>44025</v>
      </c>
      <c r="B1273" s="17" t="s">
        <v>16</v>
      </c>
      <c r="C1273" s="17" t="s">
        <v>42</v>
      </c>
      <c r="D1273" s="18">
        <v>1</v>
      </c>
      <c r="E1273" s="19" t="s">
        <v>43</v>
      </c>
      <c r="F1273" s="19">
        <v>12</v>
      </c>
      <c r="G1273" s="19" t="s">
        <v>218</v>
      </c>
      <c r="H1273" s="19">
        <f t="shared" si="16"/>
        <v>12</v>
      </c>
      <c r="I1273" s="3"/>
      <c r="J1273" s="19">
        <v>7</v>
      </c>
      <c r="K1273" s="19">
        <v>2020</v>
      </c>
      <c r="L1273" s="8" t="s">
        <v>174</v>
      </c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</row>
    <row r="1274" spans="1:27">
      <c r="A1274" s="338">
        <v>44025</v>
      </c>
      <c r="B1274" s="17" t="s">
        <v>16</v>
      </c>
      <c r="C1274" s="17" t="s">
        <v>300</v>
      </c>
      <c r="D1274" s="18">
        <v>1</v>
      </c>
      <c r="E1274" s="19" t="s">
        <v>43</v>
      </c>
      <c r="F1274" s="19">
        <v>12</v>
      </c>
      <c r="G1274" s="19" t="s">
        <v>218</v>
      </c>
      <c r="H1274" s="19">
        <f t="shared" si="16"/>
        <v>12</v>
      </c>
      <c r="I1274" s="3"/>
      <c r="J1274" s="19">
        <v>7</v>
      </c>
      <c r="K1274" s="19">
        <v>2020</v>
      </c>
      <c r="L1274" s="8" t="s">
        <v>174</v>
      </c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</row>
    <row r="1275" spans="1:27">
      <c r="A1275" s="338">
        <v>44025</v>
      </c>
      <c r="B1275" s="17" t="s">
        <v>160</v>
      </c>
      <c r="C1275" s="17" t="s">
        <v>35</v>
      </c>
      <c r="D1275" s="18">
        <v>6</v>
      </c>
      <c r="E1275" s="19" t="s">
        <v>14</v>
      </c>
      <c r="F1275" s="19">
        <v>220</v>
      </c>
      <c r="G1275" s="19" t="s">
        <v>15</v>
      </c>
      <c r="H1275" s="19">
        <f t="shared" si="16"/>
        <v>1320</v>
      </c>
      <c r="I1275" s="3"/>
      <c r="J1275" s="19">
        <v>7</v>
      </c>
      <c r="K1275" s="19">
        <v>2020</v>
      </c>
      <c r="L1275" s="8" t="s">
        <v>174</v>
      </c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</row>
    <row r="1276" spans="1:27">
      <c r="A1276" s="338">
        <v>44025</v>
      </c>
      <c r="B1276" s="17" t="s">
        <v>160</v>
      </c>
      <c r="C1276" s="17" t="s">
        <v>284</v>
      </c>
      <c r="D1276" s="18">
        <v>1</v>
      </c>
      <c r="E1276" s="19" t="s">
        <v>14</v>
      </c>
      <c r="F1276" s="19">
        <v>220</v>
      </c>
      <c r="G1276" s="19" t="s">
        <v>15</v>
      </c>
      <c r="H1276" s="19">
        <f t="shared" si="16"/>
        <v>220</v>
      </c>
      <c r="I1276" s="3"/>
      <c r="J1276" s="19">
        <v>7</v>
      </c>
      <c r="K1276" s="19">
        <v>2020</v>
      </c>
      <c r="L1276" s="8" t="s">
        <v>174</v>
      </c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</row>
    <row r="1277" spans="1:27">
      <c r="A1277" s="338">
        <v>44025</v>
      </c>
      <c r="B1277" s="17" t="s">
        <v>160</v>
      </c>
      <c r="C1277" s="17" t="s">
        <v>20</v>
      </c>
      <c r="D1277" s="18">
        <v>4</v>
      </c>
      <c r="E1277" s="19" t="s">
        <v>19</v>
      </c>
      <c r="F1277" s="19">
        <v>54</v>
      </c>
      <c r="G1277" s="19" t="s">
        <v>15</v>
      </c>
      <c r="H1277" s="19">
        <f t="shared" si="16"/>
        <v>216</v>
      </c>
      <c r="I1277" s="3"/>
      <c r="J1277" s="19">
        <v>7</v>
      </c>
      <c r="K1277" s="19">
        <v>2020</v>
      </c>
      <c r="L1277" s="8" t="s">
        <v>174</v>
      </c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</row>
    <row r="1278" spans="1:27" ht="12.5" customHeight="1">
      <c r="A1278" s="338">
        <v>44025</v>
      </c>
      <c r="B1278" s="17" t="s">
        <v>160</v>
      </c>
      <c r="C1278" s="17" t="s">
        <v>18</v>
      </c>
      <c r="D1278" s="18">
        <v>4</v>
      </c>
      <c r="E1278" s="19" t="s">
        <v>19</v>
      </c>
      <c r="F1278" s="19">
        <v>54</v>
      </c>
      <c r="G1278" s="19" t="s">
        <v>15</v>
      </c>
      <c r="H1278" s="19">
        <f t="shared" si="16"/>
        <v>216</v>
      </c>
      <c r="I1278" s="3"/>
      <c r="J1278" s="19">
        <v>7</v>
      </c>
      <c r="K1278" s="19">
        <v>2020</v>
      </c>
      <c r="L1278" s="8" t="s">
        <v>174</v>
      </c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</row>
    <row r="1279" spans="1:27" ht="12.5" customHeight="1">
      <c r="A1279" s="338">
        <v>44025</v>
      </c>
      <c r="B1279" s="17" t="s">
        <v>160</v>
      </c>
      <c r="C1279" s="17" t="s">
        <v>78</v>
      </c>
      <c r="D1279" s="18">
        <v>10</v>
      </c>
      <c r="E1279" s="19" t="s">
        <v>54</v>
      </c>
      <c r="F1279" s="19">
        <v>20</v>
      </c>
      <c r="G1279" s="19" t="s">
        <v>15</v>
      </c>
      <c r="H1279" s="19">
        <f t="shared" si="16"/>
        <v>200</v>
      </c>
      <c r="I1279" s="3"/>
      <c r="J1279" s="19">
        <v>7</v>
      </c>
      <c r="K1279" s="19">
        <v>2020</v>
      </c>
      <c r="L1279" s="8" t="s">
        <v>174</v>
      </c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</row>
    <row r="1280" spans="1:27" ht="12.5" customHeight="1">
      <c r="A1280" s="19" t="s">
        <v>308</v>
      </c>
      <c r="B1280" s="17" t="s">
        <v>281</v>
      </c>
      <c r="C1280" s="17" t="s">
        <v>17</v>
      </c>
      <c r="D1280" s="18">
        <v>1</v>
      </c>
      <c r="E1280" s="19" t="s">
        <v>14</v>
      </c>
      <c r="F1280" s="19">
        <v>220</v>
      </c>
      <c r="G1280" s="19" t="s">
        <v>15</v>
      </c>
      <c r="H1280" s="19">
        <f t="shared" si="16"/>
        <v>220</v>
      </c>
      <c r="I1280" s="3"/>
      <c r="J1280" s="19">
        <v>7</v>
      </c>
      <c r="K1280" s="19">
        <v>2020</v>
      </c>
      <c r="L1280" s="8" t="s">
        <v>174</v>
      </c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</row>
    <row r="1281" spans="1:27" ht="12.5" customHeight="1">
      <c r="A1281" s="19" t="s">
        <v>308</v>
      </c>
      <c r="B1281" s="17" t="s">
        <v>281</v>
      </c>
      <c r="C1281" s="17" t="s">
        <v>118</v>
      </c>
      <c r="D1281" s="18">
        <v>5</v>
      </c>
      <c r="E1281" s="19" t="s">
        <v>54</v>
      </c>
      <c r="F1281" s="19">
        <v>25</v>
      </c>
      <c r="G1281" s="19" t="s">
        <v>15</v>
      </c>
      <c r="H1281" s="19">
        <f t="shared" si="16"/>
        <v>125</v>
      </c>
      <c r="I1281" s="3"/>
      <c r="J1281" s="19">
        <v>7</v>
      </c>
      <c r="K1281" s="19">
        <v>2020</v>
      </c>
      <c r="L1281" s="8" t="s">
        <v>174</v>
      </c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</row>
    <row r="1282" spans="1:27" ht="12.5" customHeight="1">
      <c r="A1282" s="19" t="s">
        <v>308</v>
      </c>
      <c r="B1282" s="17" t="s">
        <v>281</v>
      </c>
      <c r="C1282" s="17" t="s">
        <v>119</v>
      </c>
      <c r="D1282" s="18">
        <v>1</v>
      </c>
      <c r="E1282" s="19" t="s">
        <v>26</v>
      </c>
      <c r="F1282" s="19">
        <v>1.25</v>
      </c>
      <c r="G1282" s="19" t="s">
        <v>15</v>
      </c>
      <c r="H1282" s="19">
        <f t="shared" si="16"/>
        <v>1.25</v>
      </c>
      <c r="I1282" s="3"/>
      <c r="J1282" s="19">
        <v>7</v>
      </c>
      <c r="K1282" s="19">
        <v>2020</v>
      </c>
      <c r="L1282" s="8" t="s">
        <v>174</v>
      </c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</row>
    <row r="1283" spans="1:27" ht="12.5" customHeight="1">
      <c r="A1283" s="19" t="s">
        <v>308</v>
      </c>
      <c r="B1283" s="17" t="s">
        <v>281</v>
      </c>
      <c r="C1283" s="17" t="s">
        <v>23</v>
      </c>
      <c r="D1283" s="18">
        <v>3</v>
      </c>
      <c r="E1283" s="19" t="s">
        <v>24</v>
      </c>
      <c r="F1283" s="19">
        <v>25</v>
      </c>
      <c r="G1283" s="19" t="s">
        <v>15</v>
      </c>
      <c r="H1283" s="19">
        <f t="shared" si="16"/>
        <v>75</v>
      </c>
      <c r="I1283" s="3"/>
      <c r="J1283" s="19">
        <v>7</v>
      </c>
      <c r="K1283" s="19">
        <v>2020</v>
      </c>
      <c r="L1283" s="8" t="s">
        <v>174</v>
      </c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</row>
    <row r="1284" spans="1:27" ht="12.5" customHeight="1">
      <c r="A1284" s="19" t="s">
        <v>308</v>
      </c>
      <c r="B1284" s="17" t="s">
        <v>281</v>
      </c>
      <c r="C1284" s="17" t="s">
        <v>309</v>
      </c>
      <c r="D1284" s="18">
        <v>1</v>
      </c>
      <c r="E1284" s="19" t="s">
        <v>43</v>
      </c>
      <c r="F1284" s="19">
        <v>12</v>
      </c>
      <c r="G1284" s="19" t="s">
        <v>15</v>
      </c>
      <c r="H1284" s="19">
        <f t="shared" si="16"/>
        <v>12</v>
      </c>
      <c r="I1284" s="3"/>
      <c r="J1284" s="19">
        <v>7</v>
      </c>
      <c r="K1284" s="19">
        <v>2020</v>
      </c>
      <c r="L1284" s="8" t="s">
        <v>174</v>
      </c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</row>
    <row r="1285" spans="1:27" ht="12.5" customHeight="1">
      <c r="A1285" s="19" t="s">
        <v>308</v>
      </c>
      <c r="B1285" s="17" t="s">
        <v>281</v>
      </c>
      <c r="C1285" s="17" t="s">
        <v>310</v>
      </c>
      <c r="D1285" s="18">
        <v>1</v>
      </c>
      <c r="E1285" s="19" t="s">
        <v>43</v>
      </c>
      <c r="F1285" s="19">
        <v>12</v>
      </c>
      <c r="G1285" s="19" t="s">
        <v>15</v>
      </c>
      <c r="H1285" s="19">
        <f t="shared" si="16"/>
        <v>12</v>
      </c>
      <c r="J1285" s="19">
        <v>7</v>
      </c>
      <c r="K1285" s="19">
        <v>2020</v>
      </c>
      <c r="L1285" s="8" t="s">
        <v>174</v>
      </c>
    </row>
    <row r="1286" spans="1:27" ht="12.5" customHeight="1">
      <c r="A1286" s="339">
        <v>44026</v>
      </c>
      <c r="B1286" s="17" t="s">
        <v>150</v>
      </c>
      <c r="C1286" s="17" t="s">
        <v>100</v>
      </c>
      <c r="D1286" s="18">
        <v>4</v>
      </c>
      <c r="E1286" s="19" t="s">
        <v>14</v>
      </c>
      <c r="F1286" s="19">
        <v>200</v>
      </c>
      <c r="G1286" s="19" t="s">
        <v>15</v>
      </c>
      <c r="H1286" s="19">
        <f t="shared" si="16"/>
        <v>800</v>
      </c>
      <c r="J1286" s="19">
        <v>7</v>
      </c>
      <c r="K1286" s="19">
        <v>2020</v>
      </c>
      <c r="L1286" s="8" t="s">
        <v>174</v>
      </c>
    </row>
    <row r="1287" spans="1:27" ht="12.5" customHeight="1">
      <c r="A1287" s="339">
        <v>44026</v>
      </c>
      <c r="B1287" s="17" t="s">
        <v>150</v>
      </c>
      <c r="C1287" s="17" t="s">
        <v>101</v>
      </c>
      <c r="D1287" s="18">
        <v>4</v>
      </c>
      <c r="E1287" s="19" t="s">
        <v>14</v>
      </c>
      <c r="F1287" s="19">
        <v>250</v>
      </c>
      <c r="G1287" s="19" t="s">
        <v>15</v>
      </c>
      <c r="H1287" s="19">
        <f t="shared" si="16"/>
        <v>1000</v>
      </c>
      <c r="J1287" s="19">
        <v>7</v>
      </c>
      <c r="K1287" s="19">
        <v>2020</v>
      </c>
      <c r="L1287" s="8" t="s">
        <v>174</v>
      </c>
    </row>
    <row r="1288" spans="1:27" ht="12.5" customHeight="1">
      <c r="A1288" s="339">
        <v>44026</v>
      </c>
      <c r="B1288" s="17" t="s">
        <v>150</v>
      </c>
      <c r="C1288" s="17" t="s">
        <v>264</v>
      </c>
      <c r="D1288" s="18">
        <v>1</v>
      </c>
      <c r="E1288" s="19" t="s">
        <v>14</v>
      </c>
      <c r="F1288" s="19">
        <v>250</v>
      </c>
      <c r="G1288" s="19" t="s">
        <v>15</v>
      </c>
      <c r="H1288" s="19">
        <f t="shared" si="16"/>
        <v>250</v>
      </c>
      <c r="J1288" s="19">
        <v>7</v>
      </c>
      <c r="K1288" s="19">
        <v>2020</v>
      </c>
      <c r="L1288" s="8" t="s">
        <v>174</v>
      </c>
    </row>
    <row r="1289" spans="1:27" ht="12.5" customHeight="1">
      <c r="A1289" s="339">
        <v>44026</v>
      </c>
      <c r="B1289" s="17" t="s">
        <v>150</v>
      </c>
      <c r="C1289" s="17" t="s">
        <v>103</v>
      </c>
      <c r="D1289" s="18">
        <v>3</v>
      </c>
      <c r="E1289" s="19" t="s">
        <v>26</v>
      </c>
      <c r="F1289" s="19">
        <v>5</v>
      </c>
      <c r="G1289" s="19" t="s">
        <v>15</v>
      </c>
      <c r="H1289" s="19">
        <f t="shared" si="16"/>
        <v>15</v>
      </c>
      <c r="J1289" s="19">
        <v>7</v>
      </c>
      <c r="K1289" s="19">
        <v>2020</v>
      </c>
      <c r="L1289" s="8" t="s">
        <v>174</v>
      </c>
    </row>
    <row r="1290" spans="1:27" ht="12.5" customHeight="1">
      <c r="A1290" s="339">
        <v>44025</v>
      </c>
      <c r="B1290" s="17" t="s">
        <v>117</v>
      </c>
      <c r="C1290" s="17" t="s">
        <v>63</v>
      </c>
      <c r="D1290" s="326">
        <v>1</v>
      </c>
      <c r="E1290" s="19" t="s">
        <v>14</v>
      </c>
      <c r="F1290" s="19">
        <v>163</v>
      </c>
      <c r="G1290" s="19" t="s">
        <v>15</v>
      </c>
      <c r="H1290" s="19">
        <f t="shared" si="16"/>
        <v>163</v>
      </c>
      <c r="J1290" s="19">
        <v>7</v>
      </c>
      <c r="K1290" s="19">
        <v>2020</v>
      </c>
      <c r="L1290" s="8" t="s">
        <v>174</v>
      </c>
    </row>
    <row r="1291" spans="1:27" ht="12.5" customHeight="1">
      <c r="A1291" s="339">
        <v>44025</v>
      </c>
      <c r="B1291" s="17" t="s">
        <v>117</v>
      </c>
      <c r="C1291" s="17" t="s">
        <v>17</v>
      </c>
      <c r="D1291" s="18">
        <v>1</v>
      </c>
      <c r="E1291" s="19" t="s">
        <v>14</v>
      </c>
      <c r="F1291" s="19">
        <v>220</v>
      </c>
      <c r="G1291" s="19" t="s">
        <v>15</v>
      </c>
      <c r="H1291" s="19">
        <f t="shared" si="16"/>
        <v>220</v>
      </c>
      <c r="J1291" s="19">
        <v>7</v>
      </c>
      <c r="K1291" s="19">
        <v>2020</v>
      </c>
      <c r="L1291" s="8" t="s">
        <v>174</v>
      </c>
    </row>
    <row r="1292" spans="1:27" ht="12.5" customHeight="1">
      <c r="A1292" s="339">
        <v>44025</v>
      </c>
      <c r="B1292" s="17" t="s">
        <v>117</v>
      </c>
      <c r="C1292" s="17" t="s">
        <v>118</v>
      </c>
      <c r="D1292" s="18">
        <v>1</v>
      </c>
      <c r="E1292" s="19" t="s">
        <v>14</v>
      </c>
      <c r="F1292" s="19">
        <v>200</v>
      </c>
      <c r="G1292" s="19" t="s">
        <v>15</v>
      </c>
      <c r="H1292" s="19">
        <f t="shared" si="16"/>
        <v>200</v>
      </c>
      <c r="J1292" s="19">
        <v>7</v>
      </c>
      <c r="K1292" s="19">
        <v>2020</v>
      </c>
      <c r="L1292" s="8" t="s">
        <v>174</v>
      </c>
    </row>
    <row r="1293" spans="1:27" ht="12.5" customHeight="1">
      <c r="A1293" s="339">
        <v>44025</v>
      </c>
      <c r="B1293" s="17" t="s">
        <v>117</v>
      </c>
      <c r="C1293" s="17" t="s">
        <v>119</v>
      </c>
      <c r="D1293" s="18">
        <v>1</v>
      </c>
      <c r="E1293" s="19" t="s">
        <v>26</v>
      </c>
      <c r="F1293" s="19">
        <v>2</v>
      </c>
      <c r="G1293" s="19" t="s">
        <v>15</v>
      </c>
      <c r="H1293" s="19">
        <f t="shared" si="16"/>
        <v>2</v>
      </c>
      <c r="J1293" s="19">
        <v>7</v>
      </c>
      <c r="K1293" s="19">
        <v>2020</v>
      </c>
      <c r="L1293" s="8" t="s">
        <v>174</v>
      </c>
    </row>
    <row r="1294" spans="1:27" ht="12.5" customHeight="1">
      <c r="A1294" s="339">
        <v>44025</v>
      </c>
      <c r="B1294" s="17" t="s">
        <v>117</v>
      </c>
      <c r="C1294" s="17" t="s">
        <v>116</v>
      </c>
      <c r="D1294" s="18">
        <v>2</v>
      </c>
      <c r="E1294" s="19" t="s">
        <v>54</v>
      </c>
      <c r="F1294" s="19">
        <v>20</v>
      </c>
      <c r="G1294" s="19" t="s">
        <v>15</v>
      </c>
      <c r="H1294" s="19">
        <f t="shared" si="16"/>
        <v>40</v>
      </c>
      <c r="J1294" s="19">
        <v>7</v>
      </c>
      <c r="K1294" s="19">
        <v>2020</v>
      </c>
      <c r="L1294" s="8" t="s">
        <v>174</v>
      </c>
    </row>
    <row r="1295" spans="1:27" ht="12.5" customHeight="1">
      <c r="A1295" s="339">
        <v>44025</v>
      </c>
      <c r="B1295" s="17" t="s">
        <v>117</v>
      </c>
      <c r="C1295" s="17" t="s">
        <v>121</v>
      </c>
      <c r="D1295" s="18">
        <v>3</v>
      </c>
      <c r="E1295" s="19" t="s">
        <v>19</v>
      </c>
      <c r="F1295" s="19">
        <v>53</v>
      </c>
      <c r="G1295" s="19" t="s">
        <v>15</v>
      </c>
      <c r="H1295" s="19">
        <f t="shared" si="16"/>
        <v>159</v>
      </c>
      <c r="J1295" s="19">
        <v>7</v>
      </c>
      <c r="K1295" s="19">
        <v>2020</v>
      </c>
      <c r="L1295" s="8" t="s">
        <v>174</v>
      </c>
    </row>
    <row r="1296" spans="1:27" ht="12.5" customHeight="1">
      <c r="A1296" s="339">
        <v>44025</v>
      </c>
      <c r="B1296" s="17" t="s">
        <v>138</v>
      </c>
      <c r="C1296" s="17" t="s">
        <v>18</v>
      </c>
      <c r="D1296" s="18">
        <v>4</v>
      </c>
      <c r="E1296" s="19" t="s">
        <v>19</v>
      </c>
      <c r="F1296" s="18">
        <v>54</v>
      </c>
      <c r="G1296" s="19" t="s">
        <v>15</v>
      </c>
      <c r="H1296" s="19">
        <f t="shared" si="16"/>
        <v>216</v>
      </c>
      <c r="J1296" s="19">
        <v>7</v>
      </c>
      <c r="K1296" s="19">
        <v>2020</v>
      </c>
      <c r="L1296" s="8" t="s">
        <v>174</v>
      </c>
    </row>
    <row r="1297" spans="1:12" ht="12.5" customHeight="1">
      <c r="A1297" s="339">
        <v>44025</v>
      </c>
      <c r="B1297" s="17" t="s">
        <v>138</v>
      </c>
      <c r="C1297" s="17" t="s">
        <v>284</v>
      </c>
      <c r="D1297" s="18">
        <v>1</v>
      </c>
      <c r="E1297" s="19" t="s">
        <v>54</v>
      </c>
      <c r="F1297" s="18">
        <v>25</v>
      </c>
      <c r="G1297" s="19" t="s">
        <v>15</v>
      </c>
      <c r="H1297" s="19">
        <f t="shared" si="16"/>
        <v>25</v>
      </c>
      <c r="J1297" s="19">
        <v>7</v>
      </c>
      <c r="K1297" s="19">
        <v>2020</v>
      </c>
      <c r="L1297" s="8" t="s">
        <v>174</v>
      </c>
    </row>
    <row r="1298" spans="1:12" ht="12.5" customHeight="1">
      <c r="A1298" s="339">
        <v>44025</v>
      </c>
      <c r="B1298" s="17" t="s">
        <v>138</v>
      </c>
      <c r="C1298" s="17" t="s">
        <v>63</v>
      </c>
      <c r="D1298" s="18">
        <v>1</v>
      </c>
      <c r="E1298" s="19" t="s">
        <v>14</v>
      </c>
      <c r="F1298" s="18">
        <v>163</v>
      </c>
      <c r="G1298" s="19" t="s">
        <v>15</v>
      </c>
      <c r="H1298" s="19">
        <f t="shared" si="16"/>
        <v>163</v>
      </c>
      <c r="J1298" s="19">
        <v>7</v>
      </c>
      <c r="K1298" s="19">
        <v>2020</v>
      </c>
      <c r="L1298" s="8" t="s">
        <v>174</v>
      </c>
    </row>
    <row r="1299" spans="1:12" ht="12.5" customHeight="1">
      <c r="A1299" s="339">
        <v>44025</v>
      </c>
      <c r="B1299" s="17" t="s">
        <v>138</v>
      </c>
      <c r="C1299" s="17" t="s">
        <v>78</v>
      </c>
      <c r="D1299" s="18">
        <v>1</v>
      </c>
      <c r="E1299" s="19" t="s">
        <v>54</v>
      </c>
      <c r="F1299" s="18">
        <v>20</v>
      </c>
      <c r="G1299" s="19" t="s">
        <v>15</v>
      </c>
      <c r="H1299" s="19">
        <f t="shared" si="16"/>
        <v>20</v>
      </c>
      <c r="J1299" s="19">
        <v>7</v>
      </c>
      <c r="K1299" s="19">
        <v>2020</v>
      </c>
      <c r="L1299" s="8" t="s">
        <v>174</v>
      </c>
    </row>
    <row r="1300" spans="1:12" ht="12.5" customHeight="1">
      <c r="A1300" s="339">
        <v>44025</v>
      </c>
      <c r="B1300" s="17" t="s">
        <v>138</v>
      </c>
      <c r="C1300" s="17" t="s">
        <v>266</v>
      </c>
      <c r="D1300" s="18">
        <v>1</v>
      </c>
      <c r="E1300" s="19" t="s">
        <v>26</v>
      </c>
      <c r="F1300" s="18">
        <v>2</v>
      </c>
      <c r="G1300" s="19" t="s">
        <v>15</v>
      </c>
      <c r="H1300" s="19">
        <f t="shared" si="16"/>
        <v>2</v>
      </c>
      <c r="J1300" s="19">
        <v>7</v>
      </c>
      <c r="K1300" s="19">
        <v>2020</v>
      </c>
      <c r="L1300" s="8" t="s">
        <v>174</v>
      </c>
    </row>
    <row r="1301" spans="1:12" ht="12.5" customHeight="1">
      <c r="A1301" s="339">
        <v>44026</v>
      </c>
      <c r="B1301" s="17" t="s">
        <v>150</v>
      </c>
      <c r="C1301" s="17" t="s">
        <v>100</v>
      </c>
      <c r="D1301" s="18">
        <v>4</v>
      </c>
      <c r="E1301" s="19" t="s">
        <v>14</v>
      </c>
      <c r="F1301" s="18">
        <v>200</v>
      </c>
      <c r="G1301" s="19" t="s">
        <v>15</v>
      </c>
      <c r="H1301" s="19">
        <f t="shared" si="16"/>
        <v>800</v>
      </c>
      <c r="J1301" s="19">
        <v>7</v>
      </c>
      <c r="K1301" s="19">
        <v>2020</v>
      </c>
      <c r="L1301" s="8" t="s">
        <v>174</v>
      </c>
    </row>
    <row r="1302" spans="1:12" ht="12.5" customHeight="1">
      <c r="A1302" s="339">
        <v>44026</v>
      </c>
      <c r="B1302" s="17" t="s">
        <v>150</v>
      </c>
      <c r="C1302" s="17" t="s">
        <v>101</v>
      </c>
      <c r="D1302" s="18">
        <v>4</v>
      </c>
      <c r="E1302" s="19" t="s">
        <v>14</v>
      </c>
      <c r="F1302" s="18">
        <v>250</v>
      </c>
      <c r="G1302" s="19" t="s">
        <v>15</v>
      </c>
      <c r="H1302" s="19">
        <f t="shared" si="16"/>
        <v>1000</v>
      </c>
      <c r="J1302" s="19">
        <v>7</v>
      </c>
      <c r="K1302" s="19">
        <v>2020</v>
      </c>
      <c r="L1302" s="8" t="s">
        <v>174</v>
      </c>
    </row>
    <row r="1303" spans="1:12" ht="12.5" customHeight="1">
      <c r="A1303" s="339">
        <v>44026</v>
      </c>
      <c r="B1303" s="17" t="s">
        <v>150</v>
      </c>
      <c r="C1303" s="17" t="s">
        <v>264</v>
      </c>
      <c r="D1303" s="18">
        <v>1</v>
      </c>
      <c r="E1303" s="19" t="s">
        <v>14</v>
      </c>
      <c r="F1303" s="18">
        <v>250</v>
      </c>
      <c r="G1303" s="19" t="s">
        <v>15</v>
      </c>
      <c r="H1303" s="19">
        <f t="shared" si="16"/>
        <v>250</v>
      </c>
      <c r="J1303" s="19">
        <v>7</v>
      </c>
      <c r="K1303" s="19">
        <v>2020</v>
      </c>
      <c r="L1303" s="8" t="s">
        <v>174</v>
      </c>
    </row>
    <row r="1304" spans="1:12" ht="12.5" customHeight="1">
      <c r="A1304" s="339">
        <v>44026</v>
      </c>
      <c r="B1304" s="17" t="s">
        <v>267</v>
      </c>
      <c r="C1304" s="17" t="s">
        <v>284</v>
      </c>
      <c r="D1304" s="18">
        <v>1</v>
      </c>
      <c r="E1304" s="19" t="s">
        <v>14</v>
      </c>
      <c r="F1304" s="18">
        <v>220</v>
      </c>
      <c r="G1304" s="19" t="s">
        <v>15</v>
      </c>
      <c r="H1304" s="19">
        <f t="shared" si="16"/>
        <v>220</v>
      </c>
      <c r="J1304" s="19">
        <v>7</v>
      </c>
      <c r="K1304" s="19">
        <v>2020</v>
      </c>
      <c r="L1304" s="8" t="s">
        <v>174</v>
      </c>
    </row>
    <row r="1305" spans="1:12" ht="12.5" customHeight="1">
      <c r="A1305" s="339">
        <v>44026</v>
      </c>
      <c r="B1305" s="17" t="s">
        <v>267</v>
      </c>
      <c r="C1305" s="17" t="s">
        <v>18</v>
      </c>
      <c r="D1305" s="18">
        <v>1</v>
      </c>
      <c r="E1305" s="19" t="s">
        <v>19</v>
      </c>
      <c r="F1305" s="18">
        <v>30</v>
      </c>
      <c r="G1305" s="19" t="s">
        <v>15</v>
      </c>
      <c r="H1305" s="19">
        <f t="shared" si="16"/>
        <v>30</v>
      </c>
      <c r="J1305" s="19">
        <v>7</v>
      </c>
      <c r="K1305" s="19">
        <v>2020</v>
      </c>
      <c r="L1305" s="8" t="s">
        <v>174</v>
      </c>
    </row>
    <row r="1306" spans="1:12" ht="12.5" customHeight="1">
      <c r="A1306" s="339">
        <v>44026</v>
      </c>
      <c r="B1306" s="17" t="s">
        <v>267</v>
      </c>
      <c r="C1306" s="17" t="s">
        <v>116</v>
      </c>
      <c r="D1306" s="18">
        <v>2</v>
      </c>
      <c r="E1306" s="19" t="s">
        <v>54</v>
      </c>
      <c r="F1306" s="18">
        <v>20</v>
      </c>
      <c r="G1306" s="19" t="s">
        <v>15</v>
      </c>
      <c r="H1306" s="19">
        <f t="shared" si="16"/>
        <v>40</v>
      </c>
      <c r="J1306" s="19">
        <v>7</v>
      </c>
      <c r="K1306" s="19">
        <v>2020</v>
      </c>
      <c r="L1306" s="8" t="s">
        <v>174</v>
      </c>
    </row>
    <row r="1307" spans="1:12" ht="12.5" customHeight="1">
      <c r="A1307" s="339">
        <v>44027</v>
      </c>
      <c r="B1307" s="17" t="s">
        <v>68</v>
      </c>
      <c r="C1307" s="17" t="s">
        <v>33</v>
      </c>
      <c r="D1307" s="18">
        <v>4</v>
      </c>
      <c r="E1307" s="326" t="s">
        <v>14</v>
      </c>
      <c r="F1307" s="326">
        <v>225</v>
      </c>
      <c r="G1307" s="19" t="s">
        <v>15</v>
      </c>
      <c r="H1307" s="19">
        <f t="shared" si="16"/>
        <v>900</v>
      </c>
      <c r="J1307" s="19">
        <v>7</v>
      </c>
      <c r="K1307" s="19">
        <v>2020</v>
      </c>
      <c r="L1307" s="8" t="s">
        <v>174</v>
      </c>
    </row>
    <row r="1308" spans="1:12" ht="12.5" customHeight="1">
      <c r="A1308" s="339">
        <v>44027</v>
      </c>
      <c r="B1308" s="17" t="s">
        <v>68</v>
      </c>
      <c r="C1308" s="17" t="s">
        <v>18</v>
      </c>
      <c r="D1308" s="18">
        <v>6</v>
      </c>
      <c r="E1308" s="326" t="s">
        <v>19</v>
      </c>
      <c r="F1308" s="326">
        <v>30</v>
      </c>
      <c r="G1308" s="19" t="s">
        <v>15</v>
      </c>
      <c r="H1308" s="19">
        <f t="shared" si="16"/>
        <v>180</v>
      </c>
      <c r="J1308" s="19">
        <v>7</v>
      </c>
      <c r="K1308" s="19">
        <v>2020</v>
      </c>
      <c r="L1308" s="8" t="s">
        <v>174</v>
      </c>
    </row>
    <row r="1309" spans="1:12" ht="12.5" customHeight="1">
      <c r="A1309" s="339">
        <v>44027</v>
      </c>
      <c r="B1309" s="17" t="s">
        <v>68</v>
      </c>
      <c r="C1309" s="17" t="s">
        <v>23</v>
      </c>
      <c r="D1309" s="18">
        <v>5</v>
      </c>
      <c r="E1309" s="326" t="s">
        <v>24</v>
      </c>
      <c r="F1309" s="326">
        <v>25</v>
      </c>
      <c r="G1309" s="19" t="s">
        <v>15</v>
      </c>
      <c r="H1309" s="19">
        <f t="shared" si="16"/>
        <v>125</v>
      </c>
      <c r="J1309" s="19">
        <v>7</v>
      </c>
      <c r="K1309" s="19">
        <v>2020</v>
      </c>
      <c r="L1309" s="8" t="s">
        <v>174</v>
      </c>
    </row>
    <row r="1310" spans="1:12" ht="12.5" customHeight="1">
      <c r="A1310" s="339">
        <v>44027</v>
      </c>
      <c r="B1310" s="17" t="s">
        <v>68</v>
      </c>
      <c r="C1310" s="17" t="s">
        <v>60</v>
      </c>
      <c r="D1310" s="18">
        <v>4</v>
      </c>
      <c r="E1310" s="326" t="s">
        <v>22</v>
      </c>
      <c r="F1310" s="326">
        <v>5</v>
      </c>
      <c r="G1310" s="19" t="s">
        <v>15</v>
      </c>
      <c r="H1310" s="19">
        <f t="shared" si="16"/>
        <v>20</v>
      </c>
      <c r="J1310" s="19">
        <v>7</v>
      </c>
      <c r="K1310" s="19">
        <v>2020</v>
      </c>
      <c r="L1310" s="8" t="s">
        <v>174</v>
      </c>
    </row>
    <row r="1311" spans="1:12" ht="12.5" customHeight="1">
      <c r="A1311" s="339">
        <v>44026</v>
      </c>
      <c r="B1311" s="17" t="s">
        <v>65</v>
      </c>
      <c r="C1311" s="17" t="s">
        <v>66</v>
      </c>
      <c r="D1311" s="18">
        <v>20</v>
      </c>
      <c r="E1311" s="326" t="s">
        <v>19</v>
      </c>
      <c r="F1311" s="326">
        <v>110</v>
      </c>
      <c r="G1311" s="19" t="s">
        <v>31</v>
      </c>
      <c r="H1311" s="19">
        <f t="shared" si="16"/>
        <v>2200</v>
      </c>
      <c r="J1311" s="19">
        <v>7</v>
      </c>
      <c r="K1311" s="19">
        <v>2020</v>
      </c>
      <c r="L1311" s="8" t="s">
        <v>174</v>
      </c>
    </row>
    <row r="1312" spans="1:12" ht="12.5" customHeight="1">
      <c r="A1312" s="339">
        <v>44027</v>
      </c>
      <c r="B1312" s="17" t="s">
        <v>77</v>
      </c>
      <c r="C1312" s="17" t="s">
        <v>17</v>
      </c>
      <c r="D1312" s="18">
        <v>3</v>
      </c>
      <c r="E1312" s="326" t="s">
        <v>14</v>
      </c>
      <c r="F1312" s="326">
        <v>220</v>
      </c>
      <c r="G1312" s="19" t="s">
        <v>15</v>
      </c>
      <c r="H1312" s="19">
        <f t="shared" si="16"/>
        <v>660</v>
      </c>
      <c r="J1312" s="19">
        <v>7</v>
      </c>
      <c r="K1312" s="19">
        <v>2020</v>
      </c>
      <c r="L1312" s="8" t="s">
        <v>174</v>
      </c>
    </row>
    <row r="1313" spans="1:12" ht="12.5" customHeight="1">
      <c r="A1313" s="339">
        <v>44027</v>
      </c>
      <c r="B1313" s="17" t="s">
        <v>77</v>
      </c>
      <c r="C1313" s="17" t="s">
        <v>284</v>
      </c>
      <c r="D1313" s="18">
        <v>2</v>
      </c>
      <c r="E1313" s="326" t="s">
        <v>14</v>
      </c>
      <c r="F1313" s="326">
        <v>220</v>
      </c>
      <c r="G1313" s="19" t="s">
        <v>15</v>
      </c>
      <c r="H1313" s="19">
        <f t="shared" si="16"/>
        <v>440</v>
      </c>
      <c r="J1313" s="19">
        <v>7</v>
      </c>
      <c r="K1313" s="19">
        <v>2020</v>
      </c>
      <c r="L1313" s="8" t="s">
        <v>174</v>
      </c>
    </row>
    <row r="1314" spans="1:12" ht="12.5" customHeight="1">
      <c r="A1314" s="339">
        <v>44027</v>
      </c>
      <c r="B1314" s="17" t="s">
        <v>77</v>
      </c>
      <c r="C1314" s="17" t="s">
        <v>18</v>
      </c>
      <c r="D1314" s="18">
        <v>5</v>
      </c>
      <c r="E1314" s="326" t="s">
        <v>19</v>
      </c>
      <c r="F1314" s="326">
        <v>60</v>
      </c>
      <c r="G1314" s="19" t="s">
        <v>15</v>
      </c>
      <c r="H1314" s="19">
        <f t="shared" si="16"/>
        <v>300</v>
      </c>
      <c r="J1314" s="19">
        <v>7</v>
      </c>
      <c r="K1314" s="19">
        <v>2020</v>
      </c>
      <c r="L1314" s="8" t="s">
        <v>174</v>
      </c>
    </row>
    <row r="1315" spans="1:12" ht="12.5" customHeight="1">
      <c r="A1315" s="339">
        <v>44027</v>
      </c>
      <c r="B1315" s="17" t="s">
        <v>77</v>
      </c>
      <c r="C1315" s="17" t="s">
        <v>75</v>
      </c>
      <c r="D1315" s="18">
        <v>1</v>
      </c>
      <c r="E1315" s="326" t="s">
        <v>34</v>
      </c>
      <c r="F1315" s="326">
        <v>12</v>
      </c>
      <c r="G1315" s="19" t="s">
        <v>76</v>
      </c>
      <c r="H1315" s="19">
        <f t="shared" si="16"/>
        <v>12</v>
      </c>
      <c r="J1315" s="19">
        <v>7</v>
      </c>
      <c r="K1315" s="19">
        <v>2020</v>
      </c>
      <c r="L1315" s="8" t="s">
        <v>174</v>
      </c>
    </row>
    <row r="1316" spans="1:12" ht="12.5" customHeight="1">
      <c r="A1316" s="339">
        <v>44027</v>
      </c>
      <c r="B1316" s="17" t="s">
        <v>77</v>
      </c>
      <c r="C1316" s="17" t="s">
        <v>222</v>
      </c>
      <c r="D1316" s="18">
        <v>1</v>
      </c>
      <c r="E1316" s="326" t="s">
        <v>26</v>
      </c>
      <c r="F1316" s="326">
        <v>5</v>
      </c>
      <c r="G1316" s="19" t="s">
        <v>15</v>
      </c>
      <c r="H1316" s="19">
        <f t="shared" si="16"/>
        <v>5</v>
      </c>
      <c r="J1316" s="19">
        <v>7</v>
      </c>
      <c r="K1316" s="19">
        <v>2020</v>
      </c>
      <c r="L1316" s="8" t="s">
        <v>174</v>
      </c>
    </row>
    <row r="1317" spans="1:12" ht="12.5" customHeight="1">
      <c r="A1317" s="339">
        <v>44026</v>
      </c>
      <c r="B1317" s="17" t="s">
        <v>150</v>
      </c>
      <c r="C1317" s="17" t="s">
        <v>101</v>
      </c>
      <c r="D1317" s="18">
        <v>2</v>
      </c>
      <c r="E1317" s="326" t="s">
        <v>14</v>
      </c>
      <c r="F1317" s="326">
        <v>250</v>
      </c>
      <c r="G1317" s="19" t="s">
        <v>15</v>
      </c>
      <c r="H1317" s="19">
        <f t="shared" si="16"/>
        <v>500</v>
      </c>
      <c r="J1317" s="19">
        <v>7</v>
      </c>
      <c r="K1317" s="19">
        <v>2020</v>
      </c>
      <c r="L1317" s="8" t="s">
        <v>174</v>
      </c>
    </row>
    <row r="1318" spans="1:12" ht="12.5" customHeight="1">
      <c r="A1318" s="339">
        <v>44027</v>
      </c>
      <c r="B1318" s="17" t="s">
        <v>311</v>
      </c>
      <c r="C1318" s="17" t="s">
        <v>259</v>
      </c>
      <c r="D1318" s="18">
        <v>1</v>
      </c>
      <c r="E1318" s="326" t="s">
        <v>14</v>
      </c>
      <c r="F1318" s="326">
        <v>220</v>
      </c>
      <c r="G1318" s="19" t="s">
        <v>15</v>
      </c>
      <c r="H1318" s="19">
        <f t="shared" si="16"/>
        <v>220</v>
      </c>
      <c r="J1318" s="19">
        <v>7</v>
      </c>
      <c r="K1318" s="19">
        <v>2020</v>
      </c>
      <c r="L1318" s="8" t="s">
        <v>174</v>
      </c>
    </row>
    <row r="1319" spans="1:12" ht="12.5" customHeight="1">
      <c r="A1319" s="339">
        <v>44027</v>
      </c>
      <c r="B1319" s="17" t="s">
        <v>311</v>
      </c>
      <c r="C1319" s="17" t="s">
        <v>101</v>
      </c>
      <c r="D1319" s="18">
        <v>1</v>
      </c>
      <c r="E1319" s="326" t="s">
        <v>14</v>
      </c>
      <c r="F1319" s="326">
        <v>250</v>
      </c>
      <c r="G1319" s="19" t="s">
        <v>15</v>
      </c>
      <c r="H1319" s="19">
        <f t="shared" si="16"/>
        <v>250</v>
      </c>
      <c r="J1319" s="19">
        <v>7</v>
      </c>
      <c r="K1319" s="19">
        <v>2020</v>
      </c>
      <c r="L1319" s="8" t="s">
        <v>174</v>
      </c>
    </row>
    <row r="1320" spans="1:12" ht="12.5" customHeight="1">
      <c r="A1320" s="339">
        <v>44027</v>
      </c>
      <c r="B1320" s="17" t="s">
        <v>61</v>
      </c>
      <c r="C1320" s="17" t="s">
        <v>35</v>
      </c>
      <c r="D1320" s="18">
        <v>6</v>
      </c>
      <c r="E1320" s="326" t="s">
        <v>14</v>
      </c>
      <c r="F1320" s="326">
        <v>220</v>
      </c>
      <c r="G1320" s="19" t="s">
        <v>15</v>
      </c>
      <c r="H1320" s="19">
        <f t="shared" si="16"/>
        <v>1320</v>
      </c>
      <c r="J1320" s="19">
        <v>7</v>
      </c>
      <c r="K1320" s="19">
        <v>2020</v>
      </c>
      <c r="L1320" s="8" t="s">
        <v>174</v>
      </c>
    </row>
    <row r="1321" spans="1:12" ht="12.5" customHeight="1">
      <c r="A1321" s="339">
        <v>44027</v>
      </c>
      <c r="B1321" s="17" t="s">
        <v>61</v>
      </c>
      <c r="C1321" s="17" t="s">
        <v>63</v>
      </c>
      <c r="D1321" s="18">
        <v>1</v>
      </c>
      <c r="E1321" s="326" t="s">
        <v>14</v>
      </c>
      <c r="F1321" s="326">
        <v>163</v>
      </c>
      <c r="G1321" s="19" t="s">
        <v>15</v>
      </c>
      <c r="H1321" s="19">
        <f t="shared" si="16"/>
        <v>163</v>
      </c>
      <c r="J1321" s="19">
        <v>7</v>
      </c>
      <c r="K1321" s="19">
        <v>2020</v>
      </c>
      <c r="L1321" s="8" t="s">
        <v>174</v>
      </c>
    </row>
    <row r="1322" spans="1:12" ht="12.5" customHeight="1">
      <c r="A1322" s="339">
        <v>44029</v>
      </c>
      <c r="B1322" s="17" t="s">
        <v>115</v>
      </c>
      <c r="C1322" s="17" t="s">
        <v>17</v>
      </c>
      <c r="D1322" s="18">
        <v>4</v>
      </c>
      <c r="E1322" s="326" t="s">
        <v>14</v>
      </c>
      <c r="F1322" s="326">
        <v>220</v>
      </c>
      <c r="G1322" s="19" t="s">
        <v>15</v>
      </c>
      <c r="H1322" s="19">
        <f t="shared" si="16"/>
        <v>880</v>
      </c>
      <c r="J1322" s="19">
        <v>7</v>
      </c>
      <c r="K1322" s="19">
        <v>2020</v>
      </c>
      <c r="L1322" s="8" t="s">
        <v>174</v>
      </c>
    </row>
    <row r="1323" spans="1:12" ht="12.5" customHeight="1">
      <c r="A1323" s="339">
        <v>44029</v>
      </c>
      <c r="B1323" s="17" t="s">
        <v>115</v>
      </c>
      <c r="C1323" s="17" t="s">
        <v>18</v>
      </c>
      <c r="D1323" s="18">
        <v>6</v>
      </c>
      <c r="E1323" s="326" t="s">
        <v>19</v>
      </c>
      <c r="F1323" s="326">
        <v>53.7</v>
      </c>
      <c r="G1323" s="19" t="s">
        <v>15</v>
      </c>
      <c r="H1323" s="19">
        <f t="shared" si="16"/>
        <v>322.20000000000005</v>
      </c>
      <c r="J1323" s="19">
        <v>7</v>
      </c>
      <c r="K1323" s="19">
        <v>2020</v>
      </c>
      <c r="L1323" s="8" t="s">
        <v>174</v>
      </c>
    </row>
    <row r="1324" spans="1:12" ht="12.5" customHeight="1">
      <c r="A1324" s="339">
        <v>44029</v>
      </c>
      <c r="B1324" s="17" t="s">
        <v>115</v>
      </c>
      <c r="C1324" s="17" t="s">
        <v>78</v>
      </c>
      <c r="D1324" s="18">
        <v>5</v>
      </c>
      <c r="E1324" s="326" t="s">
        <v>54</v>
      </c>
      <c r="F1324" s="326">
        <v>20</v>
      </c>
      <c r="G1324" s="19" t="s">
        <v>15</v>
      </c>
      <c r="H1324" s="19">
        <f t="shared" si="16"/>
        <v>100</v>
      </c>
      <c r="J1324" s="19">
        <v>7</v>
      </c>
      <c r="K1324" s="19">
        <v>2020</v>
      </c>
      <c r="L1324" s="8" t="s">
        <v>174</v>
      </c>
    </row>
    <row r="1325" spans="1:12" ht="12.5" customHeight="1">
      <c r="A1325" s="339">
        <v>44029</v>
      </c>
      <c r="B1325" s="17" t="s">
        <v>115</v>
      </c>
      <c r="C1325" s="17" t="s">
        <v>116</v>
      </c>
      <c r="D1325" s="18">
        <v>5</v>
      </c>
      <c r="E1325" s="326" t="s">
        <v>54</v>
      </c>
      <c r="F1325" s="326">
        <v>20</v>
      </c>
      <c r="G1325" s="19" t="s">
        <v>15</v>
      </c>
      <c r="H1325" s="19">
        <f t="shared" si="16"/>
        <v>100</v>
      </c>
      <c r="J1325" s="19">
        <v>7</v>
      </c>
      <c r="K1325" s="19">
        <v>2020</v>
      </c>
      <c r="L1325" s="8" t="s">
        <v>174</v>
      </c>
    </row>
    <row r="1326" spans="1:12" ht="12.5" customHeight="1">
      <c r="A1326" s="339">
        <v>44027</v>
      </c>
      <c r="B1326" s="17" t="s">
        <v>113</v>
      </c>
      <c r="C1326" s="17" t="s">
        <v>78</v>
      </c>
      <c r="D1326" s="18">
        <v>10</v>
      </c>
      <c r="E1326" s="326" t="s">
        <v>54</v>
      </c>
      <c r="F1326" s="326">
        <v>20</v>
      </c>
      <c r="G1326" s="19" t="s">
        <v>15</v>
      </c>
      <c r="H1326" s="19">
        <f t="shared" si="16"/>
        <v>200</v>
      </c>
      <c r="J1326" s="19">
        <v>7</v>
      </c>
      <c r="K1326" s="19">
        <v>2020</v>
      </c>
      <c r="L1326" s="8" t="s">
        <v>174</v>
      </c>
    </row>
    <row r="1327" spans="1:12" ht="12.5" customHeight="1">
      <c r="A1327" s="339">
        <v>44027</v>
      </c>
      <c r="B1327" s="17" t="s">
        <v>113</v>
      </c>
      <c r="C1327" s="17" t="s">
        <v>108</v>
      </c>
      <c r="D1327" s="18">
        <v>5</v>
      </c>
      <c r="E1327" s="326" t="s">
        <v>54</v>
      </c>
      <c r="F1327" s="326">
        <v>20</v>
      </c>
      <c r="G1327" s="19" t="s">
        <v>15</v>
      </c>
      <c r="H1327" s="19">
        <f t="shared" ref="H1327:H1354" si="17">SUM(D1327*F1327)</f>
        <v>100</v>
      </c>
      <c r="J1327" s="19">
        <v>7</v>
      </c>
      <c r="K1327" s="19">
        <v>2020</v>
      </c>
      <c r="L1327" s="8" t="s">
        <v>174</v>
      </c>
    </row>
    <row r="1328" spans="1:12" ht="12.5" customHeight="1">
      <c r="A1328" s="339">
        <v>44028</v>
      </c>
      <c r="B1328" s="17" t="s">
        <v>269</v>
      </c>
      <c r="C1328" s="17" t="s">
        <v>17</v>
      </c>
      <c r="D1328" s="18">
        <v>1</v>
      </c>
      <c r="E1328" s="326" t="s">
        <v>14</v>
      </c>
      <c r="F1328" s="326">
        <v>220</v>
      </c>
      <c r="G1328" s="19" t="s">
        <v>15</v>
      </c>
      <c r="H1328" s="19">
        <f t="shared" si="17"/>
        <v>220</v>
      </c>
      <c r="J1328" s="19">
        <v>7</v>
      </c>
      <c r="K1328" s="19">
        <v>2020</v>
      </c>
      <c r="L1328" s="8" t="s">
        <v>174</v>
      </c>
    </row>
    <row r="1329" spans="1:12" ht="12.5" customHeight="1">
      <c r="A1329" s="339">
        <v>44028</v>
      </c>
      <c r="B1329" s="17" t="s">
        <v>269</v>
      </c>
      <c r="C1329" s="17" t="s">
        <v>106</v>
      </c>
      <c r="D1329" s="18">
        <v>1</v>
      </c>
      <c r="E1329" s="19" t="s">
        <v>58</v>
      </c>
      <c r="F1329" s="19">
        <v>1</v>
      </c>
      <c r="G1329" s="19" t="s">
        <v>58</v>
      </c>
      <c r="H1329" s="19">
        <v>1</v>
      </c>
      <c r="J1329" s="19">
        <v>7</v>
      </c>
      <c r="K1329" s="19">
        <v>2020</v>
      </c>
      <c r="L1329" s="8" t="s">
        <v>174</v>
      </c>
    </row>
    <row r="1330" spans="1:12" ht="12.5" customHeight="1">
      <c r="A1330" s="339">
        <v>44032</v>
      </c>
      <c r="B1330" s="17" t="s">
        <v>160</v>
      </c>
      <c r="C1330" s="17" t="s">
        <v>35</v>
      </c>
      <c r="D1330" s="18">
        <v>6</v>
      </c>
      <c r="E1330" s="326" t="s">
        <v>14</v>
      </c>
      <c r="F1330" s="326">
        <v>220</v>
      </c>
      <c r="G1330" s="19" t="s">
        <v>15</v>
      </c>
      <c r="H1330" s="19">
        <f t="shared" si="17"/>
        <v>1320</v>
      </c>
      <c r="J1330" s="19">
        <v>7</v>
      </c>
      <c r="K1330" s="19">
        <v>2020</v>
      </c>
      <c r="L1330" s="8" t="s">
        <v>174</v>
      </c>
    </row>
    <row r="1331" spans="1:12" ht="12.5" customHeight="1">
      <c r="A1331" s="339">
        <v>44032</v>
      </c>
      <c r="B1331" s="17" t="s">
        <v>160</v>
      </c>
      <c r="C1331" s="17" t="s">
        <v>284</v>
      </c>
      <c r="D1331" s="18">
        <v>1</v>
      </c>
      <c r="E1331" s="326" t="s">
        <v>14</v>
      </c>
      <c r="F1331" s="326">
        <v>220</v>
      </c>
      <c r="G1331" s="19" t="s">
        <v>15</v>
      </c>
      <c r="H1331" s="19">
        <f t="shared" si="17"/>
        <v>220</v>
      </c>
      <c r="J1331" s="19">
        <v>7</v>
      </c>
      <c r="K1331" s="19">
        <v>2020</v>
      </c>
      <c r="L1331" s="8" t="s">
        <v>174</v>
      </c>
    </row>
    <row r="1332" spans="1:12" ht="12.5" customHeight="1">
      <c r="A1332" s="339">
        <v>44032</v>
      </c>
      <c r="B1332" s="17" t="s">
        <v>160</v>
      </c>
      <c r="C1332" s="17" t="s">
        <v>78</v>
      </c>
      <c r="D1332" s="18">
        <v>10</v>
      </c>
      <c r="E1332" s="326" t="s">
        <v>54</v>
      </c>
      <c r="F1332" s="326">
        <v>20</v>
      </c>
      <c r="G1332" s="19" t="s">
        <v>15</v>
      </c>
      <c r="H1332" s="19">
        <f t="shared" si="17"/>
        <v>200</v>
      </c>
      <c r="J1332" s="19">
        <v>7</v>
      </c>
      <c r="K1332" s="19">
        <v>2020</v>
      </c>
      <c r="L1332" s="8" t="s">
        <v>174</v>
      </c>
    </row>
    <row r="1333" spans="1:12" ht="12.5" customHeight="1">
      <c r="A1333" s="339">
        <v>44032</v>
      </c>
      <c r="B1333" s="17" t="s">
        <v>160</v>
      </c>
      <c r="C1333" s="17" t="s">
        <v>18</v>
      </c>
      <c r="D1333" s="18">
        <v>4</v>
      </c>
      <c r="E1333" s="326" t="s">
        <v>19</v>
      </c>
      <c r="F1333" s="326">
        <v>53.7</v>
      </c>
      <c r="G1333" s="19" t="s">
        <v>15</v>
      </c>
      <c r="H1333" s="19">
        <f t="shared" si="17"/>
        <v>214.8</v>
      </c>
      <c r="J1333" s="19">
        <v>7</v>
      </c>
      <c r="K1333" s="19">
        <v>2020</v>
      </c>
      <c r="L1333" s="8" t="s">
        <v>174</v>
      </c>
    </row>
    <row r="1334" spans="1:12" ht="12.5" customHeight="1">
      <c r="A1334" s="339">
        <v>44032</v>
      </c>
      <c r="B1334" s="17" t="s">
        <v>160</v>
      </c>
      <c r="C1334" s="17" t="s">
        <v>20</v>
      </c>
      <c r="D1334" s="18">
        <v>4</v>
      </c>
      <c r="E1334" s="326" t="s">
        <v>19</v>
      </c>
      <c r="F1334" s="326">
        <v>54</v>
      </c>
      <c r="G1334" s="19" t="s">
        <v>15</v>
      </c>
      <c r="H1334" s="19">
        <f t="shared" si="17"/>
        <v>216</v>
      </c>
      <c r="J1334" s="19">
        <v>7</v>
      </c>
      <c r="K1334" s="19">
        <v>2020</v>
      </c>
      <c r="L1334" s="8" t="s">
        <v>174</v>
      </c>
    </row>
    <row r="1335" spans="1:12" ht="12.5" customHeight="1">
      <c r="A1335" s="339">
        <v>44032</v>
      </c>
      <c r="B1335" s="17" t="s">
        <v>160</v>
      </c>
      <c r="C1335" s="17" t="s">
        <v>60</v>
      </c>
      <c r="D1335" s="18">
        <v>4</v>
      </c>
      <c r="E1335" s="326" t="s">
        <v>22</v>
      </c>
      <c r="F1335" s="326">
        <v>5</v>
      </c>
      <c r="G1335" s="19" t="s">
        <v>15</v>
      </c>
      <c r="H1335" s="19">
        <f t="shared" si="17"/>
        <v>20</v>
      </c>
      <c r="J1335" s="19">
        <v>7</v>
      </c>
      <c r="K1335" s="19">
        <v>2020</v>
      </c>
      <c r="L1335" s="8" t="s">
        <v>174</v>
      </c>
    </row>
    <row r="1336" spans="1:12" ht="12.5" customHeight="1">
      <c r="A1336" s="339">
        <v>44032</v>
      </c>
      <c r="B1336" s="17" t="s">
        <v>221</v>
      </c>
      <c r="C1336" s="17" t="s">
        <v>17</v>
      </c>
      <c r="D1336" s="18">
        <v>1</v>
      </c>
      <c r="E1336" s="326" t="s">
        <v>14</v>
      </c>
      <c r="F1336" s="326">
        <v>220</v>
      </c>
      <c r="G1336" s="19" t="s">
        <v>15</v>
      </c>
      <c r="H1336" s="19">
        <f t="shared" si="17"/>
        <v>220</v>
      </c>
      <c r="J1336" s="19">
        <v>7</v>
      </c>
      <c r="K1336" s="19">
        <v>2020</v>
      </c>
      <c r="L1336" s="8" t="s">
        <v>174</v>
      </c>
    </row>
    <row r="1337" spans="1:12" ht="12.5" customHeight="1">
      <c r="A1337" s="339">
        <v>44032</v>
      </c>
      <c r="B1337" s="17" t="s">
        <v>221</v>
      </c>
      <c r="C1337" s="17" t="s">
        <v>75</v>
      </c>
      <c r="D1337" s="18">
        <v>1</v>
      </c>
      <c r="E1337" s="326" t="s">
        <v>76</v>
      </c>
      <c r="F1337" s="326">
        <v>1</v>
      </c>
      <c r="G1337" s="19" t="s">
        <v>76</v>
      </c>
      <c r="H1337" s="19">
        <f t="shared" si="17"/>
        <v>1</v>
      </c>
      <c r="J1337" s="19">
        <v>7</v>
      </c>
      <c r="K1337" s="19">
        <v>2020</v>
      </c>
      <c r="L1337" s="8" t="s">
        <v>174</v>
      </c>
    </row>
    <row r="1338" spans="1:12" ht="12.5" customHeight="1">
      <c r="A1338" s="339">
        <v>44032</v>
      </c>
      <c r="B1338" s="17" t="s">
        <v>16</v>
      </c>
      <c r="C1338" s="17" t="s">
        <v>17</v>
      </c>
      <c r="D1338" s="18">
        <v>3</v>
      </c>
      <c r="E1338" s="326" t="s">
        <v>14</v>
      </c>
      <c r="F1338" s="326">
        <v>220</v>
      </c>
      <c r="G1338" s="19" t="s">
        <v>15</v>
      </c>
      <c r="H1338" s="19">
        <f t="shared" si="17"/>
        <v>660</v>
      </c>
      <c r="J1338" s="19">
        <v>7</v>
      </c>
      <c r="K1338" s="19">
        <v>2020</v>
      </c>
      <c r="L1338" s="8" t="s">
        <v>174</v>
      </c>
    </row>
    <row r="1339" spans="1:12" ht="12.5" customHeight="1">
      <c r="A1339" s="339">
        <v>44032</v>
      </c>
      <c r="B1339" s="17" t="s">
        <v>16</v>
      </c>
      <c r="C1339" s="17" t="s">
        <v>18</v>
      </c>
      <c r="D1339" s="18">
        <v>6</v>
      </c>
      <c r="E1339" s="326" t="s">
        <v>19</v>
      </c>
      <c r="F1339" s="326">
        <v>30</v>
      </c>
      <c r="G1339" s="19" t="s">
        <v>15</v>
      </c>
      <c r="H1339" s="19">
        <f t="shared" si="17"/>
        <v>180</v>
      </c>
      <c r="J1339" s="19">
        <v>7</v>
      </c>
      <c r="K1339" s="19">
        <v>2020</v>
      </c>
      <c r="L1339" s="8" t="s">
        <v>174</v>
      </c>
    </row>
    <row r="1340" spans="1:12" ht="12.5" customHeight="1">
      <c r="A1340" s="339">
        <v>44032</v>
      </c>
      <c r="B1340" s="17" t="s">
        <v>16</v>
      </c>
      <c r="C1340" s="17" t="s">
        <v>60</v>
      </c>
      <c r="D1340" s="18">
        <v>2</v>
      </c>
      <c r="E1340" s="326" t="s">
        <v>22</v>
      </c>
      <c r="F1340" s="326">
        <v>5</v>
      </c>
      <c r="G1340" s="19" t="s">
        <v>15</v>
      </c>
      <c r="H1340" s="19">
        <f t="shared" si="17"/>
        <v>10</v>
      </c>
      <c r="J1340" s="19">
        <v>7</v>
      </c>
      <c r="K1340" s="19">
        <v>2020</v>
      </c>
      <c r="L1340" s="8" t="s">
        <v>174</v>
      </c>
    </row>
    <row r="1341" spans="1:12" ht="12.5" customHeight="1">
      <c r="A1341" s="339">
        <v>44032</v>
      </c>
      <c r="B1341" s="17" t="s">
        <v>16</v>
      </c>
      <c r="C1341" s="17" t="s">
        <v>23</v>
      </c>
      <c r="D1341" s="18">
        <v>10</v>
      </c>
      <c r="E1341" s="326" t="s">
        <v>24</v>
      </c>
      <c r="F1341" s="326">
        <v>25</v>
      </c>
      <c r="G1341" s="19" t="s">
        <v>15</v>
      </c>
      <c r="H1341" s="19">
        <f t="shared" si="17"/>
        <v>250</v>
      </c>
      <c r="J1341" s="19">
        <v>7</v>
      </c>
      <c r="K1341" s="19">
        <v>2020</v>
      </c>
      <c r="L1341" s="8" t="s">
        <v>174</v>
      </c>
    </row>
    <row r="1342" spans="1:12" ht="12.5" customHeight="1">
      <c r="A1342" s="339">
        <v>44032</v>
      </c>
      <c r="B1342" s="17" t="s">
        <v>16</v>
      </c>
      <c r="C1342" s="17" t="s">
        <v>257</v>
      </c>
      <c r="D1342" s="18">
        <v>1</v>
      </c>
      <c r="E1342" s="326" t="s">
        <v>26</v>
      </c>
      <c r="F1342" s="326">
        <v>1</v>
      </c>
      <c r="G1342" s="19" t="s">
        <v>125</v>
      </c>
      <c r="H1342" s="19">
        <f t="shared" si="17"/>
        <v>1</v>
      </c>
      <c r="J1342" s="19">
        <v>7</v>
      </c>
      <c r="K1342" s="19">
        <v>2020</v>
      </c>
      <c r="L1342" s="8" t="s">
        <v>174</v>
      </c>
    </row>
    <row r="1343" spans="1:12" ht="12.5" customHeight="1">
      <c r="A1343" s="339">
        <v>44029</v>
      </c>
      <c r="B1343" s="17" t="s">
        <v>312</v>
      </c>
      <c r="C1343" s="17" t="s">
        <v>75</v>
      </c>
      <c r="D1343" s="18">
        <v>5</v>
      </c>
      <c r="E1343" s="326" t="s">
        <v>34</v>
      </c>
      <c r="F1343" s="326">
        <v>12</v>
      </c>
      <c r="G1343" s="19" t="s">
        <v>76</v>
      </c>
      <c r="H1343" s="19">
        <f t="shared" si="17"/>
        <v>60</v>
      </c>
      <c r="J1343" s="19">
        <v>7</v>
      </c>
      <c r="K1343" s="19">
        <v>2020</v>
      </c>
      <c r="L1343" s="8" t="s">
        <v>174</v>
      </c>
    </row>
    <row r="1344" spans="1:12" ht="12.5" customHeight="1">
      <c r="A1344" s="339">
        <v>44032</v>
      </c>
      <c r="B1344" s="17" t="s">
        <v>226</v>
      </c>
      <c r="C1344" s="17" t="s">
        <v>30</v>
      </c>
      <c r="D1344" s="18">
        <v>10</v>
      </c>
      <c r="E1344" s="326" t="s">
        <v>19</v>
      </c>
      <c r="F1344" s="326">
        <v>200</v>
      </c>
      <c r="G1344" s="19" t="s">
        <v>31</v>
      </c>
      <c r="H1344" s="19">
        <f t="shared" si="17"/>
        <v>2000</v>
      </c>
      <c r="J1344" s="19">
        <v>7</v>
      </c>
      <c r="K1344" s="19">
        <v>2020</v>
      </c>
      <c r="L1344" s="8" t="s">
        <v>174</v>
      </c>
    </row>
    <row r="1345" spans="1:12" ht="12.5" customHeight="1">
      <c r="A1345" s="339">
        <v>44032</v>
      </c>
      <c r="B1345" s="17" t="s">
        <v>313</v>
      </c>
      <c r="C1345" s="17" t="s">
        <v>75</v>
      </c>
      <c r="D1345" s="18">
        <v>3</v>
      </c>
      <c r="E1345" s="326" t="s">
        <v>34</v>
      </c>
      <c r="F1345" s="326">
        <v>12</v>
      </c>
      <c r="G1345" s="19" t="s">
        <v>15</v>
      </c>
      <c r="H1345" s="19">
        <f t="shared" si="17"/>
        <v>36</v>
      </c>
      <c r="J1345" s="19">
        <v>7</v>
      </c>
      <c r="K1345" s="19">
        <v>2020</v>
      </c>
      <c r="L1345" s="8" t="s">
        <v>174</v>
      </c>
    </row>
    <row r="1346" spans="1:12" ht="13" customHeight="1">
      <c r="A1346" s="339">
        <v>44032</v>
      </c>
      <c r="B1346" s="17" t="s">
        <v>313</v>
      </c>
      <c r="C1346" s="17" t="s">
        <v>126</v>
      </c>
      <c r="D1346" s="18">
        <v>5</v>
      </c>
      <c r="E1346" s="326" t="s">
        <v>54</v>
      </c>
      <c r="F1346" s="326">
        <v>20</v>
      </c>
      <c r="G1346" s="19" t="s">
        <v>15</v>
      </c>
      <c r="H1346" s="19">
        <f t="shared" si="17"/>
        <v>100</v>
      </c>
      <c r="J1346" s="19">
        <v>7</v>
      </c>
      <c r="K1346" s="19">
        <v>2020</v>
      </c>
      <c r="L1346" s="8" t="s">
        <v>174</v>
      </c>
    </row>
    <row r="1347" spans="1:12" ht="12.5" customHeight="1">
      <c r="A1347" s="339">
        <v>44029</v>
      </c>
      <c r="B1347" s="17" t="s">
        <v>49</v>
      </c>
      <c r="C1347" s="17" t="s">
        <v>60</v>
      </c>
      <c r="D1347" s="18">
        <v>12</v>
      </c>
      <c r="E1347" s="326" t="s">
        <v>22</v>
      </c>
      <c r="F1347" s="326">
        <v>5</v>
      </c>
      <c r="G1347" s="19" t="s">
        <v>15</v>
      </c>
      <c r="H1347" s="19">
        <f t="shared" si="17"/>
        <v>60</v>
      </c>
      <c r="J1347" s="19">
        <v>7</v>
      </c>
      <c r="K1347" s="19">
        <v>2020</v>
      </c>
      <c r="L1347" s="8" t="s">
        <v>174</v>
      </c>
    </row>
    <row r="1348" spans="1:12" ht="12.5" customHeight="1">
      <c r="A1348" s="339">
        <v>44029</v>
      </c>
      <c r="B1348" s="17" t="s">
        <v>49</v>
      </c>
      <c r="C1348" s="17" t="s">
        <v>75</v>
      </c>
      <c r="D1348" s="18">
        <v>1</v>
      </c>
      <c r="E1348" s="326" t="s">
        <v>34</v>
      </c>
      <c r="F1348" s="326">
        <v>12</v>
      </c>
      <c r="G1348" s="19" t="s">
        <v>76</v>
      </c>
      <c r="H1348" s="19">
        <f t="shared" si="17"/>
        <v>12</v>
      </c>
      <c r="J1348" s="19">
        <v>7</v>
      </c>
      <c r="K1348" s="19">
        <v>2020</v>
      </c>
      <c r="L1348" s="8" t="s">
        <v>174</v>
      </c>
    </row>
    <row r="1349" spans="1:12" ht="12.5" customHeight="1">
      <c r="A1349" s="339">
        <v>44032</v>
      </c>
      <c r="B1349" s="17" t="s">
        <v>61</v>
      </c>
      <c r="C1349" s="17" t="s">
        <v>33</v>
      </c>
      <c r="D1349" s="18">
        <v>6</v>
      </c>
      <c r="E1349" s="326" t="s">
        <v>14</v>
      </c>
      <c r="F1349" s="326">
        <v>225</v>
      </c>
      <c r="G1349" s="19" t="s">
        <v>15</v>
      </c>
      <c r="H1349" s="19">
        <f t="shared" si="17"/>
        <v>1350</v>
      </c>
      <c r="J1349" s="19">
        <v>7</v>
      </c>
      <c r="K1349" s="19">
        <v>2020</v>
      </c>
      <c r="L1349" s="8" t="s">
        <v>174</v>
      </c>
    </row>
    <row r="1350" spans="1:12" ht="12.5" customHeight="1">
      <c r="A1350" s="339">
        <v>44032</v>
      </c>
      <c r="B1350" s="17" t="s">
        <v>61</v>
      </c>
      <c r="C1350" s="17" t="s">
        <v>78</v>
      </c>
      <c r="D1350" s="18">
        <v>10</v>
      </c>
      <c r="E1350" s="326" t="s">
        <v>54</v>
      </c>
      <c r="F1350" s="326">
        <v>20</v>
      </c>
      <c r="G1350" s="19" t="s">
        <v>15</v>
      </c>
      <c r="H1350" s="19">
        <f t="shared" si="17"/>
        <v>200</v>
      </c>
      <c r="J1350" s="19">
        <v>7</v>
      </c>
      <c r="K1350" s="19">
        <v>2020</v>
      </c>
      <c r="L1350" s="8" t="s">
        <v>174</v>
      </c>
    </row>
    <row r="1351" spans="1:12" ht="12.5" customHeight="1">
      <c r="A1351" s="339">
        <v>44032</v>
      </c>
      <c r="B1351" s="17" t="s">
        <v>61</v>
      </c>
      <c r="C1351" s="17" t="s">
        <v>60</v>
      </c>
      <c r="D1351" s="18">
        <v>8</v>
      </c>
      <c r="E1351" s="326" t="s">
        <v>22</v>
      </c>
      <c r="F1351" s="326">
        <v>5</v>
      </c>
      <c r="G1351" s="19" t="s">
        <v>15</v>
      </c>
      <c r="H1351" s="19">
        <f t="shared" si="17"/>
        <v>40</v>
      </c>
      <c r="J1351" s="19">
        <v>7</v>
      </c>
      <c r="K1351" s="19">
        <v>2020</v>
      </c>
      <c r="L1351" s="8" t="s">
        <v>174</v>
      </c>
    </row>
    <row r="1352" spans="1:12" ht="12.5" customHeight="1">
      <c r="A1352" s="339">
        <v>44036</v>
      </c>
      <c r="B1352" s="17" t="s">
        <v>314</v>
      </c>
      <c r="C1352" s="17" t="s">
        <v>18</v>
      </c>
      <c r="D1352" s="18">
        <v>10</v>
      </c>
      <c r="E1352" s="326" t="s">
        <v>19</v>
      </c>
      <c r="F1352" s="326">
        <v>30</v>
      </c>
      <c r="G1352" s="19" t="s">
        <v>15</v>
      </c>
      <c r="H1352" s="19">
        <f t="shared" ref="H1352:H1396" si="18">SUM(D1352*F1352)</f>
        <v>300</v>
      </c>
      <c r="J1352" s="19">
        <v>7</v>
      </c>
      <c r="K1352" s="19">
        <v>2020</v>
      </c>
      <c r="L1352" s="8" t="s">
        <v>174</v>
      </c>
    </row>
    <row r="1353" spans="1:12" ht="12.5" customHeight="1">
      <c r="A1353" s="339">
        <v>44036</v>
      </c>
      <c r="B1353" s="17" t="s">
        <v>314</v>
      </c>
      <c r="C1353" s="17" t="s">
        <v>79</v>
      </c>
      <c r="D1353" s="18">
        <v>1</v>
      </c>
      <c r="E1353" s="326" t="s">
        <v>26</v>
      </c>
      <c r="F1353" s="326">
        <v>5</v>
      </c>
      <c r="G1353" s="19" t="s">
        <v>15</v>
      </c>
      <c r="H1353" s="19">
        <f t="shared" si="18"/>
        <v>5</v>
      </c>
      <c r="J1353" s="19">
        <v>7</v>
      </c>
      <c r="K1353" s="19">
        <v>2020</v>
      </c>
      <c r="L1353" s="8" t="s">
        <v>174</v>
      </c>
    </row>
    <row r="1354" spans="1:12" ht="12.5" customHeight="1">
      <c r="A1354" s="339">
        <v>44036</v>
      </c>
      <c r="B1354" s="17" t="s">
        <v>314</v>
      </c>
      <c r="C1354" s="17" t="s">
        <v>155</v>
      </c>
      <c r="D1354" s="18">
        <v>1</v>
      </c>
      <c r="E1354" s="326" t="s">
        <v>26</v>
      </c>
      <c r="F1354" s="326">
        <v>5</v>
      </c>
      <c r="G1354" s="19" t="s">
        <v>15</v>
      </c>
      <c r="H1354" s="19">
        <f t="shared" si="18"/>
        <v>5</v>
      </c>
      <c r="J1354" s="19">
        <v>7</v>
      </c>
      <c r="K1354" s="19">
        <v>2020</v>
      </c>
      <c r="L1354" s="8" t="s">
        <v>174</v>
      </c>
    </row>
    <row r="1355" spans="1:12" ht="12.5" customHeight="1">
      <c r="A1355" s="339">
        <v>44036</v>
      </c>
      <c r="B1355" s="17" t="s">
        <v>315</v>
      </c>
      <c r="C1355" s="17" t="s">
        <v>17</v>
      </c>
      <c r="D1355" s="18">
        <v>1</v>
      </c>
      <c r="E1355" s="326" t="s">
        <v>14</v>
      </c>
      <c r="F1355" s="326">
        <v>220</v>
      </c>
      <c r="G1355" s="19" t="s">
        <v>15</v>
      </c>
      <c r="H1355" s="19">
        <f t="shared" si="18"/>
        <v>220</v>
      </c>
      <c r="J1355" s="19">
        <v>7</v>
      </c>
      <c r="K1355" s="19">
        <v>2020</v>
      </c>
      <c r="L1355" s="8" t="s">
        <v>174</v>
      </c>
    </row>
    <row r="1356" spans="1:12" ht="12.5" customHeight="1">
      <c r="A1356" s="339">
        <v>44039</v>
      </c>
      <c r="B1356" s="17" t="s">
        <v>77</v>
      </c>
      <c r="C1356" s="17" t="s">
        <v>17</v>
      </c>
      <c r="D1356" s="18">
        <v>6</v>
      </c>
      <c r="E1356" s="326" t="s">
        <v>14</v>
      </c>
      <c r="F1356" s="326">
        <v>220</v>
      </c>
      <c r="G1356" s="19" t="s">
        <v>15</v>
      </c>
      <c r="H1356" s="19">
        <f t="shared" si="18"/>
        <v>1320</v>
      </c>
      <c r="J1356" s="19">
        <v>7</v>
      </c>
      <c r="K1356" s="19">
        <v>2020</v>
      </c>
      <c r="L1356" s="8" t="s">
        <v>174</v>
      </c>
    </row>
    <row r="1357" spans="1:12" ht="12.5" customHeight="1">
      <c r="A1357" s="339">
        <v>44039</v>
      </c>
      <c r="B1357" s="17" t="s">
        <v>77</v>
      </c>
      <c r="C1357" s="17" t="s">
        <v>316</v>
      </c>
      <c r="D1357" s="18">
        <v>2</v>
      </c>
      <c r="E1357" s="326" t="s">
        <v>14</v>
      </c>
      <c r="F1357" s="326">
        <v>220</v>
      </c>
      <c r="G1357" s="19" t="s">
        <v>15</v>
      </c>
      <c r="H1357" s="19">
        <f t="shared" si="18"/>
        <v>440</v>
      </c>
      <c r="J1357" s="19">
        <v>7</v>
      </c>
      <c r="K1357" s="19">
        <v>2020</v>
      </c>
      <c r="L1357" s="8" t="s">
        <v>174</v>
      </c>
    </row>
    <row r="1358" spans="1:12" ht="12.5" customHeight="1">
      <c r="A1358" s="339">
        <v>44039</v>
      </c>
      <c r="B1358" s="17" t="s">
        <v>77</v>
      </c>
      <c r="C1358" s="17" t="s">
        <v>18</v>
      </c>
      <c r="D1358" s="18">
        <v>1</v>
      </c>
      <c r="E1358" s="326" t="s">
        <v>19</v>
      </c>
      <c r="F1358" s="326">
        <v>60</v>
      </c>
      <c r="G1358" s="19" t="s">
        <v>15</v>
      </c>
      <c r="H1358" s="19">
        <f t="shared" si="18"/>
        <v>60</v>
      </c>
      <c r="J1358" s="19">
        <v>7</v>
      </c>
      <c r="K1358" s="19">
        <v>2020</v>
      </c>
      <c r="L1358" s="8" t="s">
        <v>174</v>
      </c>
    </row>
    <row r="1359" spans="1:12" ht="12.5" customHeight="1">
      <c r="A1359" s="339">
        <v>44039</v>
      </c>
      <c r="B1359" s="17" t="s">
        <v>157</v>
      </c>
      <c r="C1359" s="17" t="s">
        <v>33</v>
      </c>
      <c r="D1359" s="18">
        <v>2</v>
      </c>
      <c r="E1359" s="326" t="s">
        <v>14</v>
      </c>
      <c r="F1359" s="326">
        <v>225</v>
      </c>
      <c r="G1359" s="19" t="s">
        <v>15</v>
      </c>
      <c r="H1359" s="19">
        <f t="shared" si="18"/>
        <v>450</v>
      </c>
      <c r="J1359" s="19">
        <v>7</v>
      </c>
      <c r="K1359" s="19">
        <v>2020</v>
      </c>
      <c r="L1359" s="8" t="s">
        <v>174</v>
      </c>
    </row>
    <row r="1360" spans="1:12" ht="12.5" customHeight="1">
      <c r="A1360" s="339">
        <v>44039</v>
      </c>
      <c r="B1360" s="17" t="s">
        <v>157</v>
      </c>
      <c r="C1360" s="17" t="s">
        <v>279</v>
      </c>
      <c r="D1360" s="18">
        <v>2</v>
      </c>
      <c r="E1360" s="326" t="s">
        <v>19</v>
      </c>
      <c r="F1360" s="326">
        <v>53.7</v>
      </c>
      <c r="G1360" s="19" t="s">
        <v>15</v>
      </c>
      <c r="H1360" s="19">
        <f t="shared" si="18"/>
        <v>107.4</v>
      </c>
      <c r="J1360" s="19">
        <v>7</v>
      </c>
      <c r="K1360" s="19">
        <v>2020</v>
      </c>
      <c r="L1360" s="8" t="s">
        <v>174</v>
      </c>
    </row>
    <row r="1361" spans="1:12" ht="12.5" customHeight="1">
      <c r="A1361" s="339">
        <v>44039</v>
      </c>
      <c r="B1361" s="17" t="s">
        <v>157</v>
      </c>
      <c r="C1361" s="17" t="s">
        <v>60</v>
      </c>
      <c r="D1361" s="18">
        <v>3</v>
      </c>
      <c r="E1361" s="326" t="s">
        <v>22</v>
      </c>
      <c r="F1361" s="326">
        <v>5</v>
      </c>
      <c r="G1361" s="19" t="s">
        <v>15</v>
      </c>
      <c r="H1361" s="19">
        <f t="shared" si="18"/>
        <v>15</v>
      </c>
      <c r="J1361" s="19">
        <v>7</v>
      </c>
      <c r="K1361" s="19">
        <v>2020</v>
      </c>
      <c r="L1361" s="8" t="s">
        <v>174</v>
      </c>
    </row>
    <row r="1362" spans="1:12" ht="12.5" customHeight="1">
      <c r="A1362" s="339">
        <v>44039</v>
      </c>
      <c r="B1362" s="17" t="s">
        <v>157</v>
      </c>
      <c r="C1362" s="17" t="s">
        <v>63</v>
      </c>
      <c r="D1362" s="18">
        <v>1</v>
      </c>
      <c r="E1362" s="326" t="s">
        <v>14</v>
      </c>
      <c r="F1362" s="326">
        <v>163</v>
      </c>
      <c r="G1362" s="19" t="s">
        <v>15</v>
      </c>
      <c r="H1362" s="19">
        <f t="shared" si="18"/>
        <v>163</v>
      </c>
      <c r="J1362" s="19">
        <v>7</v>
      </c>
      <c r="K1362" s="19">
        <v>2020</v>
      </c>
      <c r="L1362" s="8" t="s">
        <v>174</v>
      </c>
    </row>
    <row r="1363" spans="1:12" ht="12.5" customHeight="1">
      <c r="A1363" s="339">
        <v>44039</v>
      </c>
      <c r="B1363" s="17" t="s">
        <v>157</v>
      </c>
      <c r="C1363" s="17" t="s">
        <v>257</v>
      </c>
      <c r="D1363" s="18">
        <v>1</v>
      </c>
      <c r="E1363" s="326" t="s">
        <v>26</v>
      </c>
      <c r="F1363" s="326">
        <v>1</v>
      </c>
      <c r="G1363" s="19" t="s">
        <v>125</v>
      </c>
      <c r="H1363" s="19">
        <f t="shared" si="18"/>
        <v>1</v>
      </c>
      <c r="J1363" s="19">
        <v>7</v>
      </c>
      <c r="K1363" s="19">
        <v>2020</v>
      </c>
      <c r="L1363" s="8" t="s">
        <v>174</v>
      </c>
    </row>
    <row r="1364" spans="1:12" ht="12.5" customHeight="1">
      <c r="A1364" s="339">
        <v>44039</v>
      </c>
      <c r="B1364" s="17" t="s">
        <v>157</v>
      </c>
      <c r="C1364" s="17" t="s">
        <v>23</v>
      </c>
      <c r="D1364" s="18">
        <v>1</v>
      </c>
      <c r="E1364" s="326" t="s">
        <v>24</v>
      </c>
      <c r="F1364" s="326">
        <v>25</v>
      </c>
      <c r="G1364" s="19" t="s">
        <v>15</v>
      </c>
      <c r="H1364" s="19">
        <f t="shared" si="18"/>
        <v>25</v>
      </c>
      <c r="J1364" s="19">
        <v>7</v>
      </c>
      <c r="K1364" s="19">
        <v>2020</v>
      </c>
      <c r="L1364" s="8" t="s">
        <v>174</v>
      </c>
    </row>
    <row r="1365" spans="1:12" ht="12.5" customHeight="1">
      <c r="A1365" s="339">
        <v>44039</v>
      </c>
      <c r="B1365" s="17" t="s">
        <v>157</v>
      </c>
      <c r="C1365" s="17" t="s">
        <v>79</v>
      </c>
      <c r="D1365" s="18">
        <v>1</v>
      </c>
      <c r="E1365" s="326" t="s">
        <v>54</v>
      </c>
      <c r="F1365" s="326">
        <v>25</v>
      </c>
      <c r="G1365" s="19" t="s">
        <v>15</v>
      </c>
      <c r="H1365" s="19">
        <f t="shared" si="18"/>
        <v>25</v>
      </c>
      <c r="J1365" s="19">
        <v>7</v>
      </c>
      <c r="K1365" s="19">
        <v>2020</v>
      </c>
      <c r="L1365" s="8" t="s">
        <v>174</v>
      </c>
    </row>
    <row r="1366" spans="1:12" ht="12.5" customHeight="1">
      <c r="A1366" s="339">
        <v>44043</v>
      </c>
      <c r="B1366" s="17" t="s">
        <v>32</v>
      </c>
      <c r="C1366" s="17" t="s">
        <v>33</v>
      </c>
      <c r="D1366" s="18">
        <v>10</v>
      </c>
      <c r="E1366" s="326" t="s">
        <v>14</v>
      </c>
      <c r="F1366" s="326">
        <v>225</v>
      </c>
      <c r="G1366" s="19" t="s">
        <v>15</v>
      </c>
      <c r="H1366" s="19">
        <f t="shared" si="18"/>
        <v>2250</v>
      </c>
      <c r="J1366" s="19">
        <v>7</v>
      </c>
      <c r="K1366" s="19">
        <v>2020</v>
      </c>
      <c r="L1366" s="8" t="s">
        <v>174</v>
      </c>
    </row>
    <row r="1367" spans="1:12" ht="12.5" customHeight="1">
      <c r="A1367" s="339">
        <v>44043</v>
      </c>
      <c r="B1367" s="17" t="s">
        <v>32</v>
      </c>
      <c r="C1367" s="17" t="s">
        <v>60</v>
      </c>
      <c r="D1367" s="18">
        <v>2</v>
      </c>
      <c r="E1367" s="326" t="s">
        <v>34</v>
      </c>
      <c r="F1367" s="326">
        <v>20</v>
      </c>
      <c r="G1367" s="19" t="s">
        <v>15</v>
      </c>
      <c r="H1367" s="19">
        <f t="shared" si="18"/>
        <v>40</v>
      </c>
      <c r="J1367" s="19">
        <v>7</v>
      </c>
      <c r="K1367" s="19">
        <v>2020</v>
      </c>
      <c r="L1367" s="8" t="s">
        <v>174</v>
      </c>
    </row>
    <row r="1368" spans="1:12" ht="12.5" customHeight="1">
      <c r="A1368" s="339">
        <v>44039</v>
      </c>
      <c r="B1368" s="17" t="s">
        <v>61</v>
      </c>
      <c r="C1368" s="17" t="s">
        <v>35</v>
      </c>
      <c r="D1368" s="18">
        <v>6</v>
      </c>
      <c r="E1368" s="326" t="s">
        <v>14</v>
      </c>
      <c r="F1368" s="326">
        <v>220</v>
      </c>
      <c r="G1368" s="19" t="s">
        <v>15</v>
      </c>
      <c r="H1368" s="19">
        <f t="shared" si="18"/>
        <v>1320</v>
      </c>
      <c r="J1368" s="19">
        <v>7</v>
      </c>
      <c r="K1368" s="19">
        <v>2020</v>
      </c>
      <c r="L1368" s="8" t="s">
        <v>174</v>
      </c>
    </row>
    <row r="1369" spans="1:12" ht="12.5" customHeight="1">
      <c r="A1369" s="339">
        <v>44039</v>
      </c>
      <c r="B1369" s="17" t="s">
        <v>61</v>
      </c>
      <c r="C1369" s="17" t="s">
        <v>18</v>
      </c>
      <c r="D1369" s="18">
        <v>6</v>
      </c>
      <c r="E1369" s="326" t="s">
        <v>19</v>
      </c>
      <c r="F1369" s="326">
        <v>53.7</v>
      </c>
      <c r="G1369" s="19" t="s">
        <v>15</v>
      </c>
      <c r="H1369" s="19">
        <f t="shared" si="18"/>
        <v>322.20000000000005</v>
      </c>
      <c r="J1369" s="19">
        <v>7</v>
      </c>
      <c r="K1369" s="19">
        <v>2020</v>
      </c>
      <c r="L1369" s="8" t="s">
        <v>174</v>
      </c>
    </row>
    <row r="1370" spans="1:12" ht="12.5" customHeight="1">
      <c r="A1370" s="339">
        <v>44043</v>
      </c>
      <c r="B1370" s="17" t="s">
        <v>317</v>
      </c>
      <c r="C1370" s="17" t="s">
        <v>116</v>
      </c>
      <c r="D1370" s="18">
        <v>4</v>
      </c>
      <c r="E1370" s="326" t="s">
        <v>54</v>
      </c>
      <c r="F1370" s="326">
        <v>20</v>
      </c>
      <c r="G1370" s="19" t="s">
        <v>15</v>
      </c>
      <c r="H1370" s="19">
        <f t="shared" si="18"/>
        <v>80</v>
      </c>
      <c r="J1370" s="19">
        <v>7</v>
      </c>
      <c r="K1370" s="19">
        <v>2020</v>
      </c>
      <c r="L1370" s="8" t="s">
        <v>174</v>
      </c>
    </row>
    <row r="1371" spans="1:12" ht="12.5" customHeight="1">
      <c r="A1371" s="339">
        <v>44043</v>
      </c>
      <c r="B1371" s="17" t="s">
        <v>289</v>
      </c>
      <c r="C1371" s="17" t="s">
        <v>318</v>
      </c>
      <c r="D1371" s="18">
        <v>9</v>
      </c>
      <c r="E1371" s="326" t="s">
        <v>54</v>
      </c>
      <c r="F1371" s="326">
        <v>20</v>
      </c>
      <c r="G1371" s="19" t="s">
        <v>15</v>
      </c>
      <c r="H1371" s="19">
        <f t="shared" si="18"/>
        <v>180</v>
      </c>
      <c r="J1371" s="19">
        <v>7</v>
      </c>
      <c r="K1371" s="19">
        <v>2020</v>
      </c>
      <c r="L1371" s="8" t="s">
        <v>174</v>
      </c>
    </row>
    <row r="1372" spans="1:12" ht="12.5" customHeight="1">
      <c r="A1372" s="339">
        <v>44041</v>
      </c>
      <c r="B1372" s="17" t="s">
        <v>86</v>
      </c>
      <c r="C1372" s="17" t="s">
        <v>23</v>
      </c>
      <c r="D1372" s="18">
        <v>4</v>
      </c>
      <c r="E1372" s="326" t="s">
        <v>24</v>
      </c>
      <c r="F1372" s="326">
        <v>25</v>
      </c>
      <c r="G1372" s="19" t="s">
        <v>15</v>
      </c>
      <c r="H1372" s="19">
        <f t="shared" si="18"/>
        <v>100</v>
      </c>
      <c r="J1372" s="19">
        <v>7</v>
      </c>
      <c r="K1372" s="19">
        <v>2020</v>
      </c>
      <c r="L1372" s="8" t="s">
        <v>174</v>
      </c>
    </row>
    <row r="1373" spans="1:12" ht="12.5" customHeight="1">
      <c r="A1373" s="339">
        <v>44041</v>
      </c>
      <c r="B1373" s="17" t="s">
        <v>86</v>
      </c>
      <c r="C1373" s="17" t="s">
        <v>118</v>
      </c>
      <c r="D1373" s="18">
        <v>3</v>
      </c>
      <c r="E1373" s="326" t="s">
        <v>14</v>
      </c>
      <c r="F1373" s="326">
        <v>200</v>
      </c>
      <c r="G1373" s="19" t="s">
        <v>15</v>
      </c>
      <c r="H1373" s="19">
        <f t="shared" si="18"/>
        <v>600</v>
      </c>
      <c r="J1373" s="19">
        <v>7</v>
      </c>
      <c r="K1373" s="19">
        <v>2020</v>
      </c>
      <c r="L1373" s="8" t="s">
        <v>174</v>
      </c>
    </row>
    <row r="1374" spans="1:12" ht="12.5" customHeight="1">
      <c r="A1374" s="339">
        <v>44041</v>
      </c>
      <c r="B1374" s="17" t="s">
        <v>86</v>
      </c>
      <c r="C1374" s="17" t="s">
        <v>119</v>
      </c>
      <c r="D1374" s="18">
        <v>3</v>
      </c>
      <c r="E1374" s="326" t="s">
        <v>26</v>
      </c>
      <c r="F1374" s="326">
        <v>2</v>
      </c>
      <c r="G1374" s="19" t="s">
        <v>15</v>
      </c>
      <c r="H1374" s="19">
        <f t="shared" si="18"/>
        <v>6</v>
      </c>
      <c r="J1374" s="19">
        <v>7</v>
      </c>
      <c r="K1374" s="19">
        <v>2020</v>
      </c>
      <c r="L1374" s="8" t="s">
        <v>174</v>
      </c>
    </row>
    <row r="1375" spans="1:12" ht="12.5" customHeight="1">
      <c r="A1375" s="339">
        <v>44041</v>
      </c>
      <c r="B1375" s="17" t="s">
        <v>86</v>
      </c>
      <c r="C1375" s="17" t="s">
        <v>319</v>
      </c>
      <c r="D1375" s="18">
        <v>1</v>
      </c>
      <c r="E1375" s="326" t="s">
        <v>14</v>
      </c>
      <c r="F1375" s="326">
        <v>225</v>
      </c>
      <c r="G1375" s="19" t="s">
        <v>15</v>
      </c>
      <c r="H1375" s="19">
        <f t="shared" si="18"/>
        <v>225</v>
      </c>
      <c r="J1375" s="19">
        <v>7</v>
      </c>
      <c r="K1375" s="19">
        <v>2020</v>
      </c>
      <c r="L1375" s="8" t="s">
        <v>174</v>
      </c>
    </row>
    <row r="1376" spans="1:12" ht="12.5" customHeight="1">
      <c r="A1376" s="339">
        <v>44041</v>
      </c>
      <c r="B1376" s="17" t="s">
        <v>86</v>
      </c>
      <c r="C1376" s="17" t="s">
        <v>320</v>
      </c>
      <c r="D1376" s="18">
        <v>5</v>
      </c>
      <c r="E1376" s="326" t="s">
        <v>19</v>
      </c>
      <c r="F1376" s="326">
        <v>30</v>
      </c>
      <c r="G1376" s="19" t="s">
        <v>15</v>
      </c>
      <c r="H1376" s="19">
        <f t="shared" si="18"/>
        <v>150</v>
      </c>
      <c r="J1376" s="19">
        <v>7</v>
      </c>
      <c r="K1376" s="19">
        <v>2020</v>
      </c>
      <c r="L1376" s="8" t="s">
        <v>174</v>
      </c>
    </row>
    <row r="1377" spans="1:12" ht="12.5" customHeight="1">
      <c r="A1377" s="339">
        <v>44041</v>
      </c>
      <c r="B1377" s="17" t="s">
        <v>86</v>
      </c>
      <c r="C1377" s="17" t="s">
        <v>28</v>
      </c>
      <c r="D1377" s="18">
        <v>3</v>
      </c>
      <c r="E1377" s="326" t="s">
        <v>19</v>
      </c>
      <c r="F1377" s="326">
        <v>45</v>
      </c>
      <c r="G1377" s="19" t="s">
        <v>15</v>
      </c>
      <c r="H1377" s="19">
        <f t="shared" si="18"/>
        <v>135</v>
      </c>
      <c r="J1377" s="19">
        <v>7</v>
      </c>
      <c r="K1377" s="19">
        <v>2020</v>
      </c>
      <c r="L1377" s="8" t="s">
        <v>174</v>
      </c>
    </row>
    <row r="1378" spans="1:12" ht="12.5" customHeight="1">
      <c r="A1378" s="339">
        <v>44041</v>
      </c>
      <c r="B1378" s="17" t="s">
        <v>86</v>
      </c>
      <c r="C1378" s="17" t="s">
        <v>87</v>
      </c>
      <c r="D1378" s="18">
        <v>1</v>
      </c>
      <c r="E1378" s="326" t="s">
        <v>54</v>
      </c>
      <c r="F1378" s="326">
        <v>25</v>
      </c>
      <c r="G1378" s="19" t="s">
        <v>15</v>
      </c>
      <c r="H1378" s="19">
        <f t="shared" si="18"/>
        <v>25</v>
      </c>
      <c r="J1378" s="19">
        <v>7</v>
      </c>
      <c r="K1378" s="19">
        <v>2020</v>
      </c>
      <c r="L1378" s="8" t="s">
        <v>174</v>
      </c>
    </row>
    <row r="1379" spans="1:12" ht="12.5" customHeight="1">
      <c r="A1379" s="339">
        <v>44041</v>
      </c>
      <c r="B1379" s="17" t="s">
        <v>86</v>
      </c>
      <c r="C1379" s="17" t="s">
        <v>60</v>
      </c>
      <c r="D1379" s="18">
        <v>4</v>
      </c>
      <c r="E1379" s="326" t="s">
        <v>22</v>
      </c>
      <c r="F1379" s="326">
        <v>5</v>
      </c>
      <c r="G1379" s="19" t="s">
        <v>15</v>
      </c>
      <c r="H1379" s="19">
        <f t="shared" si="18"/>
        <v>20</v>
      </c>
      <c r="J1379" s="19">
        <v>7</v>
      </c>
      <c r="K1379" s="19">
        <v>2020</v>
      </c>
      <c r="L1379" s="8" t="s">
        <v>174</v>
      </c>
    </row>
    <row r="1380" spans="1:12" ht="12.5" customHeight="1">
      <c r="A1380" s="339">
        <v>44042</v>
      </c>
      <c r="B1380" s="17" t="s">
        <v>16</v>
      </c>
      <c r="C1380" s="17" t="s">
        <v>228</v>
      </c>
      <c r="D1380" s="18">
        <v>3</v>
      </c>
      <c r="E1380" s="326" t="s">
        <v>14</v>
      </c>
      <c r="F1380" s="326">
        <v>220</v>
      </c>
      <c r="G1380" s="19" t="s">
        <v>15</v>
      </c>
      <c r="H1380" s="19">
        <f t="shared" si="18"/>
        <v>660</v>
      </c>
      <c r="J1380" s="19">
        <v>7</v>
      </c>
      <c r="K1380" s="19">
        <v>2020</v>
      </c>
      <c r="L1380" s="8" t="s">
        <v>174</v>
      </c>
    </row>
    <row r="1381" spans="1:12" ht="12.5" customHeight="1">
      <c r="A1381" s="339">
        <v>44042</v>
      </c>
      <c r="B1381" s="17" t="s">
        <v>16</v>
      </c>
      <c r="C1381" s="17" t="s">
        <v>18</v>
      </c>
      <c r="D1381" s="18">
        <v>6</v>
      </c>
      <c r="E1381" s="326" t="s">
        <v>19</v>
      </c>
      <c r="F1381" s="326">
        <v>30</v>
      </c>
      <c r="G1381" s="19" t="s">
        <v>15</v>
      </c>
      <c r="H1381" s="19">
        <f t="shared" si="18"/>
        <v>180</v>
      </c>
      <c r="J1381" s="19">
        <v>7</v>
      </c>
      <c r="K1381" s="19">
        <v>2020</v>
      </c>
      <c r="L1381" s="8" t="s">
        <v>174</v>
      </c>
    </row>
    <row r="1382" spans="1:12" ht="12.5" customHeight="1">
      <c r="A1382" s="339">
        <v>44042</v>
      </c>
      <c r="B1382" s="17" t="s">
        <v>16</v>
      </c>
      <c r="C1382" s="17" t="s">
        <v>60</v>
      </c>
      <c r="D1382" s="18">
        <v>1</v>
      </c>
      <c r="E1382" s="326" t="s">
        <v>22</v>
      </c>
      <c r="F1382" s="326">
        <v>5</v>
      </c>
      <c r="G1382" s="19" t="s">
        <v>15</v>
      </c>
      <c r="H1382" s="19">
        <f t="shared" si="18"/>
        <v>5</v>
      </c>
      <c r="J1382" s="19">
        <v>7</v>
      </c>
      <c r="K1382" s="19">
        <v>2020</v>
      </c>
      <c r="L1382" s="8" t="s">
        <v>174</v>
      </c>
    </row>
    <row r="1383" spans="1:12" ht="12.5" customHeight="1">
      <c r="A1383" s="339">
        <v>44042</v>
      </c>
      <c r="B1383" s="17" t="s">
        <v>16</v>
      </c>
      <c r="C1383" s="17" t="s">
        <v>23</v>
      </c>
      <c r="D1383" s="18">
        <v>10</v>
      </c>
      <c r="E1383" s="326" t="s">
        <v>19</v>
      </c>
      <c r="F1383" s="326">
        <v>25</v>
      </c>
      <c r="G1383" s="19" t="s">
        <v>15</v>
      </c>
      <c r="H1383" s="19">
        <f t="shared" si="18"/>
        <v>250</v>
      </c>
      <c r="J1383" s="19">
        <v>7</v>
      </c>
      <c r="K1383" s="19">
        <v>2020</v>
      </c>
      <c r="L1383" s="8" t="s">
        <v>174</v>
      </c>
    </row>
    <row r="1384" spans="1:12" ht="12.5" customHeight="1">
      <c r="A1384" s="339">
        <v>44043</v>
      </c>
      <c r="B1384" s="17" t="s">
        <v>225</v>
      </c>
      <c r="C1384" s="17" t="s">
        <v>321</v>
      </c>
      <c r="D1384" s="18">
        <v>20</v>
      </c>
      <c r="E1384" s="326" t="s">
        <v>19</v>
      </c>
      <c r="F1384" s="326">
        <v>54</v>
      </c>
      <c r="G1384" s="19" t="s">
        <v>15</v>
      </c>
      <c r="H1384" s="19">
        <f t="shared" si="18"/>
        <v>1080</v>
      </c>
      <c r="J1384" s="19">
        <v>7</v>
      </c>
      <c r="K1384" s="19">
        <v>2020</v>
      </c>
      <c r="L1384" s="8" t="s">
        <v>174</v>
      </c>
    </row>
    <row r="1385" spans="1:12" ht="12.5" customHeight="1">
      <c r="A1385" s="339">
        <v>44040</v>
      </c>
      <c r="B1385" s="17" t="s">
        <v>322</v>
      </c>
      <c r="C1385" s="17" t="s">
        <v>323</v>
      </c>
      <c r="D1385" s="18">
        <v>1</v>
      </c>
      <c r="E1385" s="326" t="s">
        <v>14</v>
      </c>
      <c r="F1385" s="326">
        <v>220</v>
      </c>
      <c r="G1385" s="19" t="s">
        <v>15</v>
      </c>
      <c r="H1385" s="19">
        <f t="shared" si="18"/>
        <v>220</v>
      </c>
      <c r="J1385" s="19">
        <v>7</v>
      </c>
      <c r="K1385" s="19">
        <v>2020</v>
      </c>
      <c r="L1385" s="8" t="s">
        <v>174</v>
      </c>
    </row>
    <row r="1386" spans="1:12" ht="12.5" customHeight="1">
      <c r="A1386" s="339">
        <v>44041</v>
      </c>
      <c r="B1386" s="17" t="s">
        <v>322</v>
      </c>
      <c r="C1386" s="17" t="s">
        <v>60</v>
      </c>
      <c r="D1386" s="18">
        <v>1</v>
      </c>
      <c r="E1386" s="326" t="s">
        <v>22</v>
      </c>
      <c r="F1386" s="326">
        <v>5</v>
      </c>
      <c r="G1386" s="19" t="s">
        <v>15</v>
      </c>
      <c r="H1386" s="19">
        <f t="shared" si="18"/>
        <v>5</v>
      </c>
      <c r="J1386" s="19">
        <v>7</v>
      </c>
      <c r="K1386" s="19">
        <v>2020</v>
      </c>
      <c r="L1386" s="8" t="s">
        <v>174</v>
      </c>
    </row>
    <row r="1387" spans="1:12" ht="12.5" customHeight="1">
      <c r="A1387" s="339">
        <v>44041</v>
      </c>
      <c r="B1387" s="17" t="s">
        <v>160</v>
      </c>
      <c r="C1387" s="17" t="s">
        <v>35</v>
      </c>
      <c r="D1387" s="18">
        <v>4</v>
      </c>
      <c r="E1387" s="326" t="s">
        <v>14</v>
      </c>
      <c r="F1387" s="326">
        <v>220</v>
      </c>
      <c r="G1387" s="19" t="s">
        <v>15</v>
      </c>
      <c r="H1387" s="19">
        <f t="shared" si="18"/>
        <v>880</v>
      </c>
      <c r="J1387" s="19">
        <v>7</v>
      </c>
      <c r="K1387" s="19">
        <v>2020</v>
      </c>
      <c r="L1387" s="8" t="s">
        <v>174</v>
      </c>
    </row>
    <row r="1388" spans="1:12" ht="12.5" customHeight="1">
      <c r="A1388" s="339">
        <v>44041</v>
      </c>
      <c r="B1388" s="17" t="s">
        <v>160</v>
      </c>
      <c r="C1388" s="17" t="s">
        <v>284</v>
      </c>
      <c r="D1388" s="18">
        <v>1</v>
      </c>
      <c r="E1388" s="326" t="s">
        <v>14</v>
      </c>
      <c r="F1388" s="326">
        <v>220</v>
      </c>
      <c r="G1388" s="19" t="s">
        <v>15</v>
      </c>
      <c r="H1388" s="19">
        <f t="shared" si="18"/>
        <v>220</v>
      </c>
      <c r="J1388" s="19">
        <v>7</v>
      </c>
      <c r="K1388" s="19">
        <v>2020</v>
      </c>
      <c r="L1388" s="8" t="s">
        <v>174</v>
      </c>
    </row>
    <row r="1389" spans="1:12" ht="12.5" customHeight="1">
      <c r="A1389" s="339">
        <v>44041</v>
      </c>
      <c r="B1389" s="17" t="s">
        <v>160</v>
      </c>
      <c r="C1389" s="17" t="s">
        <v>18</v>
      </c>
      <c r="D1389" s="18">
        <v>4</v>
      </c>
      <c r="E1389" s="326" t="s">
        <v>19</v>
      </c>
      <c r="F1389" s="326">
        <v>53.7</v>
      </c>
      <c r="G1389" s="19" t="s">
        <v>15</v>
      </c>
      <c r="H1389" s="19">
        <f t="shared" si="18"/>
        <v>214.8</v>
      </c>
      <c r="J1389" s="19">
        <v>7</v>
      </c>
      <c r="K1389" s="19">
        <v>2020</v>
      </c>
      <c r="L1389" s="8" t="s">
        <v>174</v>
      </c>
    </row>
    <row r="1390" spans="1:12" ht="12.5" customHeight="1">
      <c r="A1390" s="339">
        <v>44041</v>
      </c>
      <c r="B1390" s="17" t="s">
        <v>160</v>
      </c>
      <c r="C1390" s="17" t="s">
        <v>20</v>
      </c>
      <c r="D1390" s="18">
        <v>4</v>
      </c>
      <c r="E1390" s="326" t="s">
        <v>19</v>
      </c>
      <c r="F1390" s="326">
        <v>54</v>
      </c>
      <c r="G1390" s="19" t="s">
        <v>15</v>
      </c>
      <c r="H1390" s="19">
        <f t="shared" si="18"/>
        <v>216</v>
      </c>
      <c r="J1390" s="19">
        <v>7</v>
      </c>
      <c r="K1390" s="19">
        <v>2020</v>
      </c>
      <c r="L1390" s="8" t="s">
        <v>174</v>
      </c>
    </row>
    <row r="1391" spans="1:12" ht="12.5" customHeight="1">
      <c r="A1391" s="339">
        <v>44041</v>
      </c>
      <c r="B1391" s="17" t="s">
        <v>160</v>
      </c>
      <c r="C1391" s="17" t="s">
        <v>78</v>
      </c>
      <c r="D1391" s="326">
        <v>10</v>
      </c>
      <c r="E1391" s="326" t="s">
        <v>54</v>
      </c>
      <c r="F1391" s="326">
        <v>20</v>
      </c>
      <c r="G1391" s="19" t="s">
        <v>15</v>
      </c>
      <c r="H1391" s="19">
        <f t="shared" si="18"/>
        <v>200</v>
      </c>
      <c r="J1391" s="19">
        <v>7</v>
      </c>
      <c r="K1391" s="19">
        <v>2020</v>
      </c>
      <c r="L1391" s="8" t="s">
        <v>174</v>
      </c>
    </row>
    <row r="1392" spans="1:12" ht="12.5" customHeight="1">
      <c r="A1392" s="339">
        <v>44041</v>
      </c>
      <c r="B1392" s="17" t="s">
        <v>160</v>
      </c>
      <c r="C1392" s="17" t="s">
        <v>266</v>
      </c>
      <c r="D1392" s="18">
        <v>1</v>
      </c>
      <c r="E1392" s="326" t="s">
        <v>22</v>
      </c>
      <c r="F1392" s="326">
        <v>5</v>
      </c>
      <c r="G1392" s="19" t="s">
        <v>15</v>
      </c>
      <c r="H1392" s="19">
        <f t="shared" si="18"/>
        <v>5</v>
      </c>
      <c r="J1392" s="19">
        <v>7</v>
      </c>
      <c r="K1392" s="19">
        <v>2020</v>
      </c>
      <c r="L1392" s="8" t="s">
        <v>174</v>
      </c>
    </row>
    <row r="1393" spans="1:12" ht="12.5" customHeight="1">
      <c r="A1393" s="339">
        <v>44041</v>
      </c>
      <c r="B1393" s="17" t="s">
        <v>160</v>
      </c>
      <c r="C1393" s="17" t="s">
        <v>303</v>
      </c>
      <c r="D1393" s="18">
        <v>1</v>
      </c>
      <c r="E1393" s="326" t="s">
        <v>218</v>
      </c>
      <c r="F1393" s="326">
        <v>1</v>
      </c>
      <c r="G1393" s="326" t="s">
        <v>218</v>
      </c>
      <c r="H1393" s="19">
        <f t="shared" si="18"/>
        <v>1</v>
      </c>
      <c r="J1393" s="19">
        <v>7</v>
      </c>
      <c r="K1393" s="19">
        <v>2020</v>
      </c>
      <c r="L1393" s="8" t="s">
        <v>174</v>
      </c>
    </row>
    <row r="1394" spans="1:12" ht="12.5" customHeight="1">
      <c r="A1394" s="339">
        <v>44041</v>
      </c>
      <c r="B1394" s="17" t="s">
        <v>160</v>
      </c>
      <c r="C1394" s="17" t="s">
        <v>304</v>
      </c>
      <c r="D1394" s="18">
        <v>1</v>
      </c>
      <c r="E1394" s="326" t="s">
        <v>218</v>
      </c>
      <c r="F1394" s="326">
        <v>1</v>
      </c>
      <c r="G1394" s="326" t="s">
        <v>218</v>
      </c>
      <c r="H1394" s="19">
        <f t="shared" si="18"/>
        <v>1</v>
      </c>
      <c r="J1394" s="19">
        <v>7</v>
      </c>
      <c r="K1394" s="19">
        <v>2020</v>
      </c>
      <c r="L1394" s="8" t="s">
        <v>174</v>
      </c>
    </row>
    <row r="1395" spans="1:12" ht="12.5" customHeight="1">
      <c r="A1395" s="339">
        <v>44041</v>
      </c>
      <c r="B1395" s="17" t="s">
        <v>160</v>
      </c>
      <c r="C1395" s="17" t="s">
        <v>169</v>
      </c>
      <c r="D1395" s="18">
        <v>1</v>
      </c>
      <c r="E1395" s="326" t="s">
        <v>218</v>
      </c>
      <c r="F1395" s="326">
        <v>1</v>
      </c>
      <c r="G1395" s="326" t="s">
        <v>218</v>
      </c>
      <c r="H1395" s="19">
        <f t="shared" si="18"/>
        <v>1</v>
      </c>
      <c r="J1395" s="19">
        <v>7</v>
      </c>
      <c r="K1395" s="19">
        <v>2020</v>
      </c>
      <c r="L1395" s="8" t="s">
        <v>174</v>
      </c>
    </row>
    <row r="1396" spans="1:12" ht="12.5" customHeight="1">
      <c r="A1396" s="339">
        <v>44043</v>
      </c>
      <c r="B1396" s="17" t="s">
        <v>52</v>
      </c>
      <c r="C1396" s="17" t="s">
        <v>53</v>
      </c>
      <c r="D1396" s="18">
        <v>12</v>
      </c>
      <c r="E1396" s="326" t="s">
        <v>54</v>
      </c>
      <c r="F1396" s="326">
        <v>20</v>
      </c>
      <c r="G1396" s="326" t="s">
        <v>15</v>
      </c>
      <c r="H1396" s="19">
        <f t="shared" si="18"/>
        <v>240</v>
      </c>
      <c r="J1396" s="19">
        <v>7</v>
      </c>
      <c r="K1396" s="19">
        <v>2020</v>
      </c>
      <c r="L1396" s="8" t="s">
        <v>174</v>
      </c>
    </row>
  </sheetData>
  <phoneticPr fontId="7" type="noConversion"/>
  <printOptions horizontalCentered="1" gridLines="1"/>
  <pageMargins left="0.7" right="0.7" top="0.75" bottom="0.75" header="0" footer="0"/>
  <pageSetup paperSize="9" scale="61" fitToHeight="0" pageOrder="overThenDown" orientation="landscape" cellComments="atEnd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F4C0-452D-403D-8FF6-13D8603CDAA7}">
  <sheetPr>
    <outlinePr summaryBelow="0" summaryRight="0"/>
    <pageSetUpPr fitToPage="1"/>
  </sheetPr>
  <dimension ref="A3:AE69"/>
  <sheetViews>
    <sheetView showGridLines="0" workbookViewId="0">
      <selection activeCell="I9" sqref="I9"/>
    </sheetView>
  </sheetViews>
  <sheetFormatPr defaultColWidth="14.453125" defaultRowHeight="15.75" customHeight="1"/>
  <cols>
    <col min="1" max="1" width="35.08984375" customWidth="1"/>
    <col min="2" max="21" width="8.1796875" customWidth="1"/>
    <col min="22" max="37" width="9.08984375" customWidth="1"/>
  </cols>
  <sheetData>
    <row r="3" spans="1:31" ht="15.75" customHeight="1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27"/>
    </row>
    <row r="4" spans="1:31" ht="37.5">
      <c r="A4" s="26"/>
      <c r="B4" s="25">
        <v>1</v>
      </c>
      <c r="C4" s="31"/>
      <c r="D4" s="31"/>
      <c r="E4" s="31"/>
      <c r="F4" s="71" t="s">
        <v>211</v>
      </c>
      <c r="G4" s="71" t="s">
        <v>212</v>
      </c>
      <c r="H4" s="25">
        <v>12</v>
      </c>
      <c r="I4" s="31"/>
      <c r="J4" s="31"/>
      <c r="K4" s="31"/>
      <c r="L4" s="71" t="s">
        <v>213</v>
      </c>
      <c r="M4" s="71" t="s">
        <v>214</v>
      </c>
      <c r="N4" s="25">
        <v>2</v>
      </c>
      <c r="O4" s="31"/>
      <c r="P4" s="31"/>
      <c r="Q4" s="31"/>
      <c r="R4" s="71" t="s">
        <v>243</v>
      </c>
      <c r="S4" s="71" t="s">
        <v>244</v>
      </c>
      <c r="T4" s="25">
        <v>6</v>
      </c>
      <c r="U4" s="31"/>
      <c r="V4" s="71" t="s">
        <v>285</v>
      </c>
      <c r="W4" s="71" t="s">
        <v>286</v>
      </c>
      <c r="X4" s="25">
        <v>7</v>
      </c>
      <c r="Y4" s="31"/>
      <c r="Z4" s="31"/>
      <c r="AA4" s="31"/>
      <c r="AB4" s="71" t="s">
        <v>324</v>
      </c>
      <c r="AC4" s="71" t="s">
        <v>325</v>
      </c>
      <c r="AD4" s="67" t="s">
        <v>208</v>
      </c>
      <c r="AE4" s="69" t="s">
        <v>209</v>
      </c>
    </row>
    <row r="5" spans="1:31" ht="12.5">
      <c r="A5" s="26"/>
      <c r="B5" s="186" t="s">
        <v>28</v>
      </c>
      <c r="C5" s="187"/>
      <c r="D5" s="188" t="s">
        <v>57</v>
      </c>
      <c r="E5" s="189"/>
      <c r="F5" s="72"/>
      <c r="G5" s="72"/>
      <c r="H5" s="186" t="s">
        <v>28</v>
      </c>
      <c r="I5" s="187"/>
      <c r="J5" s="188" t="s">
        <v>57</v>
      </c>
      <c r="K5" s="189"/>
      <c r="L5" s="72"/>
      <c r="M5" s="72"/>
      <c r="N5" s="25" t="s">
        <v>173</v>
      </c>
      <c r="O5" s="31"/>
      <c r="P5" s="186" t="s">
        <v>28</v>
      </c>
      <c r="Q5" s="187"/>
      <c r="R5" s="72"/>
      <c r="S5" s="72"/>
      <c r="T5" s="186" t="s">
        <v>28</v>
      </c>
      <c r="U5" s="187"/>
      <c r="V5" s="72"/>
      <c r="W5" s="72"/>
      <c r="X5" s="25" t="s">
        <v>173</v>
      </c>
      <c r="Y5" s="31"/>
      <c r="Z5" s="186" t="s">
        <v>28</v>
      </c>
      <c r="AA5" s="187"/>
      <c r="AB5" s="72"/>
      <c r="AC5" s="72"/>
      <c r="AD5" s="68"/>
      <c r="AE5" s="70"/>
    </row>
    <row r="6" spans="1:31" ht="37.5">
      <c r="A6" s="24" t="s">
        <v>1</v>
      </c>
      <c r="B6" s="138" t="s">
        <v>206</v>
      </c>
      <c r="C6" s="185" t="s">
        <v>210</v>
      </c>
      <c r="D6" s="122" t="s">
        <v>206</v>
      </c>
      <c r="E6" s="124" t="s">
        <v>210</v>
      </c>
      <c r="F6" s="72"/>
      <c r="G6" s="72"/>
      <c r="H6" s="138" t="s">
        <v>206</v>
      </c>
      <c r="I6" s="185" t="s">
        <v>210</v>
      </c>
      <c r="J6" s="122" t="s">
        <v>206</v>
      </c>
      <c r="K6" s="124" t="s">
        <v>210</v>
      </c>
      <c r="L6" s="72"/>
      <c r="M6" s="72"/>
      <c r="N6" s="45" t="s">
        <v>206</v>
      </c>
      <c r="O6" s="46" t="s">
        <v>210</v>
      </c>
      <c r="P6" s="138" t="s">
        <v>206</v>
      </c>
      <c r="Q6" s="185" t="s">
        <v>210</v>
      </c>
      <c r="R6" s="72"/>
      <c r="S6" s="72"/>
      <c r="T6" s="25" t="s">
        <v>206</v>
      </c>
      <c r="U6" s="204" t="s">
        <v>210</v>
      </c>
      <c r="V6" s="72"/>
      <c r="W6" s="72"/>
      <c r="X6" s="25" t="s">
        <v>206</v>
      </c>
      <c r="Y6" s="204" t="s">
        <v>210</v>
      </c>
      <c r="Z6" s="25" t="s">
        <v>206</v>
      </c>
      <c r="AA6" s="204" t="s">
        <v>210</v>
      </c>
      <c r="AB6" s="72"/>
      <c r="AC6" s="72"/>
      <c r="AD6" s="68"/>
      <c r="AE6" s="70"/>
    </row>
    <row r="7" spans="1:31" ht="15.75" customHeight="1">
      <c r="A7" s="50" t="s">
        <v>133</v>
      </c>
      <c r="B7" s="140"/>
      <c r="C7" s="141"/>
      <c r="D7" s="121"/>
      <c r="E7" s="154"/>
      <c r="F7" s="89"/>
      <c r="G7" s="89"/>
      <c r="H7" s="140">
        <v>1</v>
      </c>
      <c r="I7" s="141">
        <v>45</v>
      </c>
      <c r="J7" s="121"/>
      <c r="K7" s="154"/>
      <c r="L7" s="89">
        <v>1</v>
      </c>
      <c r="M7" s="89">
        <v>45</v>
      </c>
      <c r="N7" s="59"/>
      <c r="O7" s="94"/>
      <c r="P7" s="140"/>
      <c r="Q7" s="141"/>
      <c r="R7" s="89"/>
      <c r="S7" s="89"/>
      <c r="T7" s="140"/>
      <c r="U7" s="141"/>
      <c r="V7" s="89"/>
      <c r="W7" s="89"/>
      <c r="X7" s="59"/>
      <c r="Y7" s="94"/>
      <c r="Z7" s="140">
        <v>2</v>
      </c>
      <c r="AA7" s="141">
        <v>90</v>
      </c>
      <c r="AB7" s="89">
        <v>2</v>
      </c>
      <c r="AC7" s="89">
        <v>90</v>
      </c>
      <c r="AD7" s="85">
        <v>3</v>
      </c>
      <c r="AE7" s="116">
        <v>135</v>
      </c>
    </row>
    <row r="8" spans="1:31" ht="15.75" customHeight="1">
      <c r="A8" s="169" t="s">
        <v>59</v>
      </c>
      <c r="B8" s="173">
        <v>1</v>
      </c>
      <c r="C8" s="174">
        <v>45</v>
      </c>
      <c r="D8" s="179"/>
      <c r="E8" s="180"/>
      <c r="F8" s="172">
        <v>1</v>
      </c>
      <c r="G8" s="172">
        <v>45</v>
      </c>
      <c r="H8" s="173"/>
      <c r="I8" s="174"/>
      <c r="J8" s="179"/>
      <c r="K8" s="180"/>
      <c r="L8" s="172"/>
      <c r="M8" s="172"/>
      <c r="N8" s="193"/>
      <c r="O8" s="194"/>
      <c r="P8" s="173"/>
      <c r="Q8" s="174"/>
      <c r="R8" s="172"/>
      <c r="S8" s="172"/>
      <c r="T8" s="173"/>
      <c r="U8" s="174"/>
      <c r="V8" s="172"/>
      <c r="W8" s="172"/>
      <c r="X8" s="193"/>
      <c r="Y8" s="194"/>
      <c r="Z8" s="173"/>
      <c r="AA8" s="174"/>
      <c r="AB8" s="172"/>
      <c r="AC8" s="172"/>
      <c r="AD8" s="170">
        <v>1</v>
      </c>
      <c r="AE8" s="171">
        <v>45</v>
      </c>
    </row>
    <row r="9" spans="1:31" ht="15.75" customHeight="1">
      <c r="A9" s="51" t="s">
        <v>55</v>
      </c>
      <c r="B9" s="142"/>
      <c r="C9" s="143"/>
      <c r="D9" s="155">
        <v>2</v>
      </c>
      <c r="E9" s="156">
        <v>80</v>
      </c>
      <c r="F9" s="90">
        <v>2</v>
      </c>
      <c r="G9" s="90">
        <v>80</v>
      </c>
      <c r="H9" s="142"/>
      <c r="I9" s="143"/>
      <c r="J9" s="155">
        <v>2</v>
      </c>
      <c r="K9" s="156">
        <v>80</v>
      </c>
      <c r="L9" s="90">
        <v>2</v>
      </c>
      <c r="M9" s="90">
        <v>80</v>
      </c>
      <c r="N9" s="60"/>
      <c r="O9" s="96"/>
      <c r="P9" s="142"/>
      <c r="Q9" s="143"/>
      <c r="R9" s="90"/>
      <c r="S9" s="90"/>
      <c r="T9" s="142"/>
      <c r="U9" s="143"/>
      <c r="V9" s="90"/>
      <c r="W9" s="90"/>
      <c r="X9" s="60"/>
      <c r="Y9" s="96"/>
      <c r="Z9" s="142"/>
      <c r="AA9" s="143"/>
      <c r="AB9" s="90"/>
      <c r="AC9" s="90"/>
      <c r="AD9" s="86">
        <v>4</v>
      </c>
      <c r="AE9" s="117">
        <v>160</v>
      </c>
    </row>
    <row r="10" spans="1:31" ht="15.75" customHeight="1">
      <c r="A10" s="51" t="s">
        <v>16</v>
      </c>
      <c r="B10" s="142"/>
      <c r="C10" s="143"/>
      <c r="D10" s="155"/>
      <c r="E10" s="156"/>
      <c r="F10" s="90"/>
      <c r="G10" s="90"/>
      <c r="H10" s="142">
        <v>1</v>
      </c>
      <c r="I10" s="143">
        <v>40</v>
      </c>
      <c r="J10" s="155"/>
      <c r="K10" s="156"/>
      <c r="L10" s="90">
        <v>1</v>
      </c>
      <c r="M10" s="90">
        <v>40</v>
      </c>
      <c r="N10" s="60"/>
      <c r="O10" s="96"/>
      <c r="P10" s="142"/>
      <c r="Q10" s="143"/>
      <c r="R10" s="90"/>
      <c r="S10" s="90"/>
      <c r="T10" s="142"/>
      <c r="U10" s="143"/>
      <c r="V10" s="90"/>
      <c r="W10" s="90"/>
      <c r="X10" s="60">
        <v>1</v>
      </c>
      <c r="Y10" s="96">
        <v>45</v>
      </c>
      <c r="Z10" s="142"/>
      <c r="AA10" s="143"/>
      <c r="AB10" s="90">
        <v>1</v>
      </c>
      <c r="AC10" s="90">
        <v>45</v>
      </c>
      <c r="AD10" s="86">
        <v>2</v>
      </c>
      <c r="AE10" s="117">
        <v>85</v>
      </c>
    </row>
    <row r="11" spans="1:31" ht="15.75" customHeight="1">
      <c r="A11" s="53" t="s">
        <v>61</v>
      </c>
      <c r="B11" s="175"/>
      <c r="C11" s="176"/>
      <c r="D11" s="181"/>
      <c r="E11" s="182"/>
      <c r="F11" s="91"/>
      <c r="G11" s="91"/>
      <c r="H11" s="175">
        <v>2</v>
      </c>
      <c r="I11" s="176">
        <v>90</v>
      </c>
      <c r="J11" s="181"/>
      <c r="K11" s="182"/>
      <c r="L11" s="91">
        <v>2</v>
      </c>
      <c r="M11" s="91">
        <v>90</v>
      </c>
      <c r="N11" s="80">
        <v>3</v>
      </c>
      <c r="O11" s="108">
        <v>135</v>
      </c>
      <c r="P11" s="175"/>
      <c r="Q11" s="176"/>
      <c r="R11" s="91">
        <v>3</v>
      </c>
      <c r="S11" s="91">
        <v>135</v>
      </c>
      <c r="T11" s="175"/>
      <c r="U11" s="176"/>
      <c r="V11" s="91"/>
      <c r="W11" s="91"/>
      <c r="X11" s="80"/>
      <c r="Y11" s="108"/>
      <c r="Z11" s="175"/>
      <c r="AA11" s="176"/>
      <c r="AB11" s="91"/>
      <c r="AC11" s="91"/>
      <c r="AD11" s="87">
        <v>5</v>
      </c>
      <c r="AE11" s="118">
        <v>225</v>
      </c>
    </row>
    <row r="12" spans="1:31" ht="15.75" customHeight="1">
      <c r="A12" s="54" t="s">
        <v>164</v>
      </c>
      <c r="B12" s="177">
        <v>1</v>
      </c>
      <c r="C12" s="178">
        <v>45</v>
      </c>
      <c r="D12" s="183"/>
      <c r="E12" s="184"/>
      <c r="F12" s="92">
        <v>1</v>
      </c>
      <c r="G12" s="92">
        <v>45</v>
      </c>
      <c r="H12" s="177"/>
      <c r="I12" s="178"/>
      <c r="J12" s="183"/>
      <c r="K12" s="184"/>
      <c r="L12" s="92"/>
      <c r="M12" s="92"/>
      <c r="N12" s="83"/>
      <c r="O12" s="114"/>
      <c r="P12" s="177"/>
      <c r="Q12" s="178"/>
      <c r="R12" s="92"/>
      <c r="S12" s="92"/>
      <c r="T12" s="177">
        <v>1</v>
      </c>
      <c r="U12" s="178">
        <v>45</v>
      </c>
      <c r="V12" s="92">
        <v>1</v>
      </c>
      <c r="W12" s="92">
        <v>45</v>
      </c>
      <c r="X12" s="83"/>
      <c r="Y12" s="114"/>
      <c r="Z12" s="177"/>
      <c r="AA12" s="178"/>
      <c r="AB12" s="92"/>
      <c r="AC12" s="92"/>
      <c r="AD12" s="88">
        <v>2</v>
      </c>
      <c r="AE12" s="119">
        <v>90</v>
      </c>
    </row>
    <row r="13" spans="1:31" ht="15.75" customHeight="1">
      <c r="A13" s="51" t="s">
        <v>86</v>
      </c>
      <c r="B13" s="142">
        <v>24</v>
      </c>
      <c r="C13" s="143">
        <v>1080</v>
      </c>
      <c r="D13" s="155"/>
      <c r="E13" s="156"/>
      <c r="F13" s="90">
        <v>24</v>
      </c>
      <c r="G13" s="90">
        <v>1080</v>
      </c>
      <c r="H13" s="142">
        <v>34</v>
      </c>
      <c r="I13" s="143">
        <v>1530</v>
      </c>
      <c r="J13" s="155"/>
      <c r="K13" s="156"/>
      <c r="L13" s="90">
        <v>34</v>
      </c>
      <c r="M13" s="90">
        <v>1530</v>
      </c>
      <c r="N13" s="60"/>
      <c r="O13" s="96"/>
      <c r="P13" s="142">
        <v>12</v>
      </c>
      <c r="Q13" s="143">
        <v>540</v>
      </c>
      <c r="R13" s="90">
        <v>12</v>
      </c>
      <c r="S13" s="90">
        <v>540</v>
      </c>
      <c r="T13" s="142">
        <v>38</v>
      </c>
      <c r="U13" s="143">
        <v>1710</v>
      </c>
      <c r="V13" s="90">
        <v>38</v>
      </c>
      <c r="W13" s="90">
        <v>1710</v>
      </c>
      <c r="X13" s="60"/>
      <c r="Y13" s="96"/>
      <c r="Z13" s="142">
        <v>54</v>
      </c>
      <c r="AA13" s="143">
        <v>2430</v>
      </c>
      <c r="AB13" s="90">
        <v>54</v>
      </c>
      <c r="AC13" s="90">
        <v>2430</v>
      </c>
      <c r="AD13" s="86">
        <v>162</v>
      </c>
      <c r="AE13" s="117">
        <v>7290</v>
      </c>
    </row>
    <row r="14" spans="1:31" ht="15.75" customHeight="1">
      <c r="A14" s="51" t="s">
        <v>68</v>
      </c>
      <c r="B14" s="142"/>
      <c r="C14" s="143"/>
      <c r="D14" s="155"/>
      <c r="E14" s="156"/>
      <c r="F14" s="90"/>
      <c r="G14" s="90"/>
      <c r="H14" s="142"/>
      <c r="I14" s="143"/>
      <c r="J14" s="155"/>
      <c r="K14" s="156"/>
      <c r="L14" s="90"/>
      <c r="M14" s="90"/>
      <c r="N14" s="60"/>
      <c r="O14" s="96"/>
      <c r="P14" s="142"/>
      <c r="Q14" s="143"/>
      <c r="R14" s="90"/>
      <c r="S14" s="90"/>
      <c r="T14" s="142"/>
      <c r="U14" s="143"/>
      <c r="V14" s="90"/>
      <c r="W14" s="90"/>
      <c r="X14" s="60"/>
      <c r="Y14" s="96"/>
      <c r="Z14" s="142">
        <v>1</v>
      </c>
      <c r="AA14" s="143">
        <v>45</v>
      </c>
      <c r="AB14" s="90">
        <v>1</v>
      </c>
      <c r="AC14" s="90">
        <v>45</v>
      </c>
      <c r="AD14" s="86">
        <v>1</v>
      </c>
      <c r="AE14" s="117">
        <v>45</v>
      </c>
    </row>
    <row r="15" spans="1:31" ht="15.75" customHeight="1">
      <c r="A15" s="28" t="s">
        <v>172</v>
      </c>
      <c r="B15" s="144">
        <v>26</v>
      </c>
      <c r="C15" s="145">
        <v>1170</v>
      </c>
      <c r="D15" s="157">
        <v>2</v>
      </c>
      <c r="E15" s="158">
        <v>80</v>
      </c>
      <c r="F15" s="93">
        <v>28</v>
      </c>
      <c r="G15" s="93">
        <v>1250</v>
      </c>
      <c r="H15" s="144">
        <v>38</v>
      </c>
      <c r="I15" s="145">
        <v>1705</v>
      </c>
      <c r="J15" s="157">
        <v>2</v>
      </c>
      <c r="K15" s="158">
        <v>80</v>
      </c>
      <c r="L15" s="93">
        <v>40</v>
      </c>
      <c r="M15" s="93">
        <v>1785</v>
      </c>
      <c r="N15" s="61">
        <v>3</v>
      </c>
      <c r="O15" s="98">
        <v>135</v>
      </c>
      <c r="P15" s="144">
        <v>12</v>
      </c>
      <c r="Q15" s="145">
        <v>540</v>
      </c>
      <c r="R15" s="93">
        <v>15</v>
      </c>
      <c r="S15" s="93">
        <v>675</v>
      </c>
      <c r="T15" s="144">
        <v>39</v>
      </c>
      <c r="U15" s="145">
        <v>1755</v>
      </c>
      <c r="V15" s="93">
        <v>39</v>
      </c>
      <c r="W15" s="93">
        <v>1755</v>
      </c>
      <c r="X15" s="61">
        <v>1</v>
      </c>
      <c r="Y15" s="98">
        <v>45</v>
      </c>
      <c r="Z15" s="144">
        <v>57</v>
      </c>
      <c r="AA15" s="145">
        <v>2565</v>
      </c>
      <c r="AB15" s="93">
        <v>58</v>
      </c>
      <c r="AC15" s="93">
        <v>2610</v>
      </c>
      <c r="AD15" s="63">
        <v>180</v>
      </c>
      <c r="AE15" s="120">
        <v>8075</v>
      </c>
    </row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" right="0" top="0.59055118110236227" bottom="0.74803149606299213" header="0.31496062992125984" footer="0.31496062992125984"/>
  <pageSetup scale="7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0B67-67DA-4269-B263-FB72A30E0BED}">
  <sheetPr>
    <outlinePr summaryBelow="0" summaryRight="0"/>
    <pageSetUpPr fitToPage="1"/>
  </sheetPr>
  <dimension ref="A3:J69"/>
  <sheetViews>
    <sheetView showGridLines="0" tabSelected="1" topLeftCell="A13" workbookViewId="0">
      <selection activeCell="E25" sqref="E25"/>
    </sheetView>
  </sheetViews>
  <sheetFormatPr defaultColWidth="14.453125" defaultRowHeight="15.75" customHeight="1"/>
  <cols>
    <col min="1" max="1" width="35.08984375" customWidth="1"/>
    <col min="2" max="2" width="14.6328125" customWidth="1"/>
    <col min="3" max="10" width="9.453125" customWidth="1"/>
  </cols>
  <sheetData>
    <row r="3" spans="1:10" ht="15.75" customHeight="1">
      <c r="A3" s="25"/>
      <c r="B3" s="31"/>
      <c r="C3" s="24" t="s">
        <v>9</v>
      </c>
      <c r="D3" s="44" t="s">
        <v>207</v>
      </c>
      <c r="E3" s="31"/>
      <c r="F3" s="31"/>
      <c r="G3" s="31"/>
      <c r="H3" s="31"/>
      <c r="I3" s="31"/>
      <c r="J3" s="27"/>
    </row>
    <row r="4" spans="1:10" ht="37.5">
      <c r="A4" s="26"/>
      <c r="B4" s="55"/>
      <c r="C4" s="45">
        <v>1</v>
      </c>
      <c r="D4" s="58"/>
      <c r="E4" s="45">
        <v>12</v>
      </c>
      <c r="F4" s="58"/>
      <c r="G4" s="45">
        <v>2</v>
      </c>
      <c r="H4" s="58"/>
      <c r="I4" s="45" t="s">
        <v>208</v>
      </c>
      <c r="J4" s="49" t="s">
        <v>209</v>
      </c>
    </row>
    <row r="5" spans="1:10" ht="37.5">
      <c r="A5" s="24" t="s">
        <v>1</v>
      </c>
      <c r="B5" s="24" t="s">
        <v>2</v>
      </c>
      <c r="C5" s="45" t="s">
        <v>206</v>
      </c>
      <c r="D5" s="46" t="s">
        <v>210</v>
      </c>
      <c r="E5" s="45" t="s">
        <v>206</v>
      </c>
      <c r="F5" s="46" t="s">
        <v>210</v>
      </c>
      <c r="G5" s="45" t="s">
        <v>206</v>
      </c>
      <c r="H5" s="46" t="s">
        <v>210</v>
      </c>
      <c r="I5" s="47"/>
      <c r="J5" s="48"/>
    </row>
    <row r="6" spans="1:10" ht="15.75" customHeight="1">
      <c r="A6" s="50" t="s">
        <v>59</v>
      </c>
      <c r="B6" s="25" t="s">
        <v>23</v>
      </c>
      <c r="C6" s="59">
        <v>1</v>
      </c>
      <c r="D6" s="94">
        <v>25</v>
      </c>
      <c r="E6" s="59"/>
      <c r="F6" s="94"/>
      <c r="G6" s="59">
        <v>5</v>
      </c>
      <c r="H6" s="94">
        <v>125</v>
      </c>
      <c r="I6" s="59">
        <v>6</v>
      </c>
      <c r="J6" s="95">
        <v>150</v>
      </c>
    </row>
    <row r="7" spans="1:10" ht="15.75" customHeight="1">
      <c r="A7" s="34" t="s">
        <v>188</v>
      </c>
      <c r="B7" s="35"/>
      <c r="C7" s="62">
        <v>1</v>
      </c>
      <c r="D7" s="100">
        <v>25</v>
      </c>
      <c r="E7" s="62"/>
      <c r="F7" s="100"/>
      <c r="G7" s="62">
        <v>5</v>
      </c>
      <c r="H7" s="100">
        <v>125</v>
      </c>
      <c r="I7" s="62">
        <v>6</v>
      </c>
      <c r="J7" s="127">
        <v>150</v>
      </c>
    </row>
    <row r="8" spans="1:10" ht="15.75" customHeight="1">
      <c r="A8" s="50" t="s">
        <v>156</v>
      </c>
      <c r="B8" s="25" t="s">
        <v>23</v>
      </c>
      <c r="C8" s="59"/>
      <c r="D8" s="94"/>
      <c r="E8" s="59">
        <v>2</v>
      </c>
      <c r="F8" s="94">
        <v>50</v>
      </c>
      <c r="G8" s="59"/>
      <c r="H8" s="94"/>
      <c r="I8" s="59">
        <v>2</v>
      </c>
      <c r="J8" s="95">
        <v>50</v>
      </c>
    </row>
    <row r="9" spans="1:10" ht="15.75" customHeight="1">
      <c r="A9" s="34" t="s">
        <v>195</v>
      </c>
      <c r="B9" s="35"/>
      <c r="C9" s="62"/>
      <c r="D9" s="100"/>
      <c r="E9" s="62">
        <v>2</v>
      </c>
      <c r="F9" s="100">
        <v>50</v>
      </c>
      <c r="G9" s="62"/>
      <c r="H9" s="100"/>
      <c r="I9" s="62">
        <v>2</v>
      </c>
      <c r="J9" s="127">
        <v>50</v>
      </c>
    </row>
    <row r="10" spans="1:10" ht="15.75" customHeight="1">
      <c r="A10" s="50" t="s">
        <v>16</v>
      </c>
      <c r="B10" s="25" t="s">
        <v>23</v>
      </c>
      <c r="C10" s="59">
        <v>25</v>
      </c>
      <c r="D10" s="94">
        <v>625</v>
      </c>
      <c r="E10" s="59">
        <v>51</v>
      </c>
      <c r="F10" s="94">
        <v>1275</v>
      </c>
      <c r="G10" s="59">
        <v>35</v>
      </c>
      <c r="H10" s="94">
        <v>875</v>
      </c>
      <c r="I10" s="59">
        <v>111</v>
      </c>
      <c r="J10" s="95">
        <v>2775</v>
      </c>
    </row>
    <row r="11" spans="1:10" ht="15.75" customHeight="1">
      <c r="A11" s="34" t="s">
        <v>196</v>
      </c>
      <c r="B11" s="35"/>
      <c r="C11" s="62">
        <v>25</v>
      </c>
      <c r="D11" s="100">
        <v>625</v>
      </c>
      <c r="E11" s="62">
        <v>51</v>
      </c>
      <c r="F11" s="100">
        <v>1275</v>
      </c>
      <c r="G11" s="62">
        <v>35</v>
      </c>
      <c r="H11" s="100">
        <v>875</v>
      </c>
      <c r="I11" s="62">
        <v>111</v>
      </c>
      <c r="J11" s="127">
        <v>2775</v>
      </c>
    </row>
    <row r="12" spans="1:10" ht="15.75" customHeight="1">
      <c r="A12" s="50" t="s">
        <v>160</v>
      </c>
      <c r="B12" s="25" t="s">
        <v>23</v>
      </c>
      <c r="C12" s="59">
        <v>1</v>
      </c>
      <c r="D12" s="94">
        <v>25</v>
      </c>
      <c r="E12" s="59"/>
      <c r="F12" s="94"/>
      <c r="G12" s="59"/>
      <c r="H12" s="94"/>
      <c r="I12" s="59">
        <v>1</v>
      </c>
      <c r="J12" s="95">
        <v>25</v>
      </c>
    </row>
    <row r="13" spans="1:10" ht="15.75" customHeight="1">
      <c r="A13" s="34" t="s">
        <v>197</v>
      </c>
      <c r="B13" s="35"/>
      <c r="C13" s="62">
        <v>1</v>
      </c>
      <c r="D13" s="100">
        <v>25</v>
      </c>
      <c r="E13" s="62"/>
      <c r="F13" s="100"/>
      <c r="G13" s="62"/>
      <c r="H13" s="100"/>
      <c r="I13" s="62">
        <v>1</v>
      </c>
      <c r="J13" s="127">
        <v>25</v>
      </c>
    </row>
    <row r="14" spans="1:10" ht="15.75" customHeight="1">
      <c r="A14" s="50" t="s">
        <v>89</v>
      </c>
      <c r="B14" s="25" t="s">
        <v>23</v>
      </c>
      <c r="C14" s="59">
        <v>5</v>
      </c>
      <c r="D14" s="94">
        <v>125</v>
      </c>
      <c r="E14" s="59">
        <v>6</v>
      </c>
      <c r="F14" s="94">
        <v>150</v>
      </c>
      <c r="G14" s="59">
        <v>6</v>
      </c>
      <c r="H14" s="94">
        <v>150</v>
      </c>
      <c r="I14" s="59">
        <v>17</v>
      </c>
      <c r="J14" s="95">
        <v>425</v>
      </c>
    </row>
    <row r="15" spans="1:10" ht="15.75" customHeight="1">
      <c r="A15" s="34" t="s">
        <v>198</v>
      </c>
      <c r="B15" s="35"/>
      <c r="C15" s="62">
        <v>5</v>
      </c>
      <c r="D15" s="100">
        <v>125</v>
      </c>
      <c r="E15" s="62">
        <v>6</v>
      </c>
      <c r="F15" s="100">
        <v>150</v>
      </c>
      <c r="G15" s="62">
        <v>6</v>
      </c>
      <c r="H15" s="100">
        <v>150</v>
      </c>
      <c r="I15" s="62">
        <v>17</v>
      </c>
      <c r="J15" s="127">
        <v>425</v>
      </c>
    </row>
    <row r="16" spans="1:10" ht="15.75" customHeight="1">
      <c r="A16" s="50" t="s">
        <v>86</v>
      </c>
      <c r="B16" s="25" t="s">
        <v>23</v>
      </c>
      <c r="C16" s="59">
        <v>10</v>
      </c>
      <c r="D16" s="94">
        <v>250</v>
      </c>
      <c r="E16" s="59">
        <v>20</v>
      </c>
      <c r="F16" s="94">
        <v>500</v>
      </c>
      <c r="G16" s="59">
        <v>7</v>
      </c>
      <c r="H16" s="94">
        <v>175</v>
      </c>
      <c r="I16" s="59">
        <v>37</v>
      </c>
      <c r="J16" s="95">
        <v>925</v>
      </c>
    </row>
    <row r="17" spans="1:10" ht="15.75" customHeight="1">
      <c r="A17" s="34" t="s">
        <v>204</v>
      </c>
      <c r="B17" s="35"/>
      <c r="C17" s="62">
        <v>10</v>
      </c>
      <c r="D17" s="100">
        <v>250</v>
      </c>
      <c r="E17" s="62">
        <v>20</v>
      </c>
      <c r="F17" s="100">
        <v>500</v>
      </c>
      <c r="G17" s="62">
        <v>7</v>
      </c>
      <c r="H17" s="100">
        <v>175</v>
      </c>
      <c r="I17" s="62">
        <v>37</v>
      </c>
      <c r="J17" s="127">
        <v>925</v>
      </c>
    </row>
    <row r="18" spans="1:10" ht="15.75" customHeight="1">
      <c r="A18" s="50" t="s">
        <v>68</v>
      </c>
      <c r="B18" s="25" t="s">
        <v>23</v>
      </c>
      <c r="C18" s="59">
        <v>38</v>
      </c>
      <c r="D18" s="94">
        <v>950</v>
      </c>
      <c r="E18" s="59">
        <v>28</v>
      </c>
      <c r="F18" s="94">
        <v>700</v>
      </c>
      <c r="G18" s="59">
        <v>15</v>
      </c>
      <c r="H18" s="94">
        <v>375</v>
      </c>
      <c r="I18" s="59">
        <v>81</v>
      </c>
      <c r="J18" s="95">
        <v>2025</v>
      </c>
    </row>
    <row r="19" spans="1:10" ht="15.75" customHeight="1">
      <c r="A19" s="34" t="s">
        <v>205</v>
      </c>
      <c r="B19" s="35"/>
      <c r="C19" s="62">
        <v>38</v>
      </c>
      <c r="D19" s="100">
        <v>950</v>
      </c>
      <c r="E19" s="62">
        <v>28</v>
      </c>
      <c r="F19" s="100">
        <v>700</v>
      </c>
      <c r="G19" s="62">
        <v>15</v>
      </c>
      <c r="H19" s="100">
        <v>375</v>
      </c>
      <c r="I19" s="62">
        <v>81</v>
      </c>
      <c r="J19" s="127">
        <v>2025</v>
      </c>
    </row>
    <row r="20" spans="1:10" ht="15.75" customHeight="1">
      <c r="A20" s="56" t="s">
        <v>172</v>
      </c>
      <c r="B20" s="57"/>
      <c r="C20" s="63">
        <v>80</v>
      </c>
      <c r="D20" s="137">
        <v>2000</v>
      </c>
      <c r="E20" s="63">
        <v>107</v>
      </c>
      <c r="F20" s="137">
        <v>2675</v>
      </c>
      <c r="G20" s="63">
        <v>68</v>
      </c>
      <c r="H20" s="137">
        <v>1700</v>
      </c>
      <c r="I20" s="63">
        <v>255</v>
      </c>
      <c r="J20" s="120">
        <v>6375</v>
      </c>
    </row>
    <row r="22" spans="1:10" ht="12.5"/>
    <row r="23" spans="1:10" ht="12.5"/>
    <row r="24" spans="1:10" ht="12.5"/>
    <row r="25" spans="1:10" ht="12.5"/>
    <row r="26" spans="1:10" ht="12.5"/>
    <row r="27" spans="1:10" ht="12.5"/>
    <row r="28" spans="1:10" ht="12.5"/>
    <row r="29" spans="1:10" ht="12.5"/>
    <row r="30" spans="1:10" ht="12.5"/>
    <row r="31" spans="1:10" ht="12.5"/>
    <row r="32" spans="1:10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39370078740157483" right="0.19685039370078741" top="0.74803149606299213" bottom="0.74803149606299213" header="0.31496062992125984" footer="0.31496062992125984"/>
  <pageSetup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543C-F853-4883-9473-9004C0C4FC6A}">
  <sheetPr>
    <outlinePr summaryBelow="0" summaryRight="0"/>
    <pageSetUpPr fitToPage="1"/>
  </sheetPr>
  <dimension ref="A3:K69"/>
  <sheetViews>
    <sheetView showGridLines="0" workbookViewId="0">
      <selection activeCell="D6" sqref="D6"/>
    </sheetView>
  </sheetViews>
  <sheetFormatPr defaultColWidth="14.453125" defaultRowHeight="15.75" customHeight="1"/>
  <cols>
    <col min="1" max="1" width="35.08984375" customWidth="1"/>
    <col min="2" max="8" width="7.453125" customWidth="1"/>
    <col min="9" max="9" width="8.26953125" customWidth="1"/>
    <col min="10" max="10" width="7.453125" customWidth="1"/>
    <col min="11" max="11" width="8.08984375" customWidth="1"/>
    <col min="12" max="13" width="7.453125" customWidth="1"/>
    <col min="14" max="14" width="8.453125" customWidth="1"/>
    <col min="15" max="15" width="8.36328125" customWidth="1"/>
    <col min="16" max="16" width="8.54296875" customWidth="1"/>
    <col min="17" max="18" width="7.453125" customWidth="1"/>
    <col min="19" max="19" width="8.453125" customWidth="1"/>
    <col min="20" max="23" width="7.453125" customWidth="1"/>
    <col min="24" max="24" width="9.08984375" customWidth="1"/>
    <col min="25" max="25" width="7.08984375" customWidth="1"/>
    <col min="26" max="26" width="7.90625" customWidth="1"/>
    <col min="27" max="30" width="7.453125" customWidth="1"/>
    <col min="31" max="31" width="7.90625" customWidth="1"/>
    <col min="32" max="35" width="7.453125" customWidth="1"/>
    <col min="36" max="36" width="8.453125" customWidth="1"/>
    <col min="37" max="40" width="7.453125" customWidth="1"/>
    <col min="41" max="41" width="8.7265625" customWidth="1"/>
    <col min="42" max="43" width="7.453125" customWidth="1"/>
    <col min="44" max="44" width="9.26953125" customWidth="1"/>
    <col min="45" max="45" width="8" customWidth="1"/>
    <col min="46" max="58" width="7.453125" customWidth="1"/>
    <col min="59" max="59" width="8" customWidth="1"/>
    <col min="60" max="80" width="6.1796875" customWidth="1"/>
    <col min="81" max="81" width="8.6328125" customWidth="1"/>
    <col min="82" max="82" width="6.1796875" customWidth="1"/>
    <col min="83" max="83" width="7.90625" customWidth="1"/>
    <col min="84" max="84" width="10.81640625" customWidth="1"/>
  </cols>
  <sheetData>
    <row r="3" spans="1:11" ht="12.5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27"/>
    </row>
    <row r="4" spans="1:11" ht="50">
      <c r="A4" s="26"/>
      <c r="B4" s="45">
        <v>1</v>
      </c>
      <c r="C4" s="58"/>
      <c r="D4" s="128" t="s">
        <v>211</v>
      </c>
      <c r="E4" s="128" t="s">
        <v>212</v>
      </c>
      <c r="F4" s="45">
        <v>12</v>
      </c>
      <c r="G4" s="58"/>
      <c r="H4" s="128" t="s">
        <v>213</v>
      </c>
      <c r="I4" s="128" t="s">
        <v>214</v>
      </c>
      <c r="J4" s="128" t="s">
        <v>208</v>
      </c>
      <c r="K4" s="131" t="s">
        <v>209</v>
      </c>
    </row>
    <row r="5" spans="1:11" ht="12.5">
      <c r="A5" s="26"/>
      <c r="B5" s="251" t="s">
        <v>63</v>
      </c>
      <c r="C5" s="252"/>
      <c r="D5" s="129"/>
      <c r="E5" s="129"/>
      <c r="F5" s="251" t="s">
        <v>63</v>
      </c>
      <c r="G5" s="252"/>
      <c r="H5" s="129"/>
      <c r="I5" s="129"/>
      <c r="J5" s="129"/>
      <c r="K5" s="130"/>
    </row>
    <row r="6" spans="1:11" ht="37.5">
      <c r="A6" s="24" t="s">
        <v>1</v>
      </c>
      <c r="B6" s="45" t="s">
        <v>206</v>
      </c>
      <c r="C6" s="46" t="s">
        <v>210</v>
      </c>
      <c r="D6" s="129"/>
      <c r="E6" s="129"/>
      <c r="F6" s="45" t="s">
        <v>206</v>
      </c>
      <c r="G6" s="46" t="s">
        <v>210</v>
      </c>
      <c r="H6" s="129"/>
      <c r="I6" s="129"/>
      <c r="J6" s="129"/>
      <c r="K6" s="130"/>
    </row>
    <row r="7" spans="1:11" ht="15.75" customHeight="1">
      <c r="A7" s="50" t="s">
        <v>62</v>
      </c>
      <c r="B7" s="253"/>
      <c r="C7" s="254"/>
      <c r="D7" s="59"/>
      <c r="E7" s="59"/>
      <c r="F7" s="253">
        <v>1</v>
      </c>
      <c r="G7" s="254">
        <v>163</v>
      </c>
      <c r="H7" s="59">
        <v>1</v>
      </c>
      <c r="I7" s="59">
        <v>163</v>
      </c>
      <c r="J7" s="59">
        <v>1</v>
      </c>
      <c r="K7" s="95">
        <v>163</v>
      </c>
    </row>
    <row r="8" spans="1:11" ht="15.75" customHeight="1">
      <c r="A8" s="51" t="s">
        <v>164</v>
      </c>
      <c r="B8" s="255">
        <v>1</v>
      </c>
      <c r="C8" s="256">
        <v>163</v>
      </c>
      <c r="D8" s="60">
        <v>1</v>
      </c>
      <c r="E8" s="60">
        <v>163</v>
      </c>
      <c r="F8" s="255"/>
      <c r="G8" s="256"/>
      <c r="H8" s="60"/>
      <c r="I8" s="60"/>
      <c r="J8" s="60">
        <v>1</v>
      </c>
      <c r="K8" s="97">
        <v>163</v>
      </c>
    </row>
    <row r="9" spans="1:11" ht="15.75" customHeight="1">
      <c r="A9" s="28" t="s">
        <v>172</v>
      </c>
      <c r="B9" s="257">
        <v>1</v>
      </c>
      <c r="C9" s="258">
        <v>163</v>
      </c>
      <c r="D9" s="61">
        <v>1</v>
      </c>
      <c r="E9" s="61">
        <v>163</v>
      </c>
      <c r="F9" s="257">
        <v>1</v>
      </c>
      <c r="G9" s="258">
        <v>163</v>
      </c>
      <c r="H9" s="61">
        <v>1</v>
      </c>
      <c r="I9" s="61">
        <v>163</v>
      </c>
      <c r="J9" s="61">
        <v>2</v>
      </c>
      <c r="K9" s="99">
        <v>326</v>
      </c>
    </row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19685039370078741" right="0.19685039370078741" top="0.74803149606299213" bottom="0.74803149606299213" header="0.31496062992125984" footer="0.31496062992125984"/>
  <pageSetup scale="8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FE58-3A88-46A9-BB64-AD8179C3AE33}">
  <sheetPr>
    <outlinePr summaryBelow="0" summaryRight="0"/>
    <pageSetUpPr fitToPage="1"/>
  </sheetPr>
  <dimension ref="A3:K69"/>
  <sheetViews>
    <sheetView showGridLines="0" workbookViewId="0">
      <selection activeCell="E12" sqref="E12"/>
    </sheetView>
  </sheetViews>
  <sheetFormatPr defaultColWidth="14.453125" defaultRowHeight="15.75" customHeight="1"/>
  <cols>
    <col min="1" max="1" width="35.08984375" customWidth="1"/>
    <col min="2" max="8" width="7.453125" customWidth="1"/>
    <col min="9" max="9" width="8.26953125" customWidth="1"/>
    <col min="10" max="10" width="7.453125" customWidth="1"/>
    <col min="11" max="11" width="8.08984375" customWidth="1"/>
    <col min="12" max="13" width="7.453125" customWidth="1"/>
    <col min="14" max="14" width="8.453125" customWidth="1"/>
    <col min="15" max="15" width="8.36328125" customWidth="1"/>
    <col min="16" max="16" width="8.54296875" customWidth="1"/>
    <col min="17" max="18" width="7.453125" customWidth="1"/>
    <col min="19" max="19" width="8.453125" customWidth="1"/>
    <col min="20" max="23" width="7.453125" customWidth="1"/>
    <col min="24" max="24" width="9.08984375" customWidth="1"/>
    <col min="25" max="25" width="7.08984375" customWidth="1"/>
    <col min="26" max="26" width="7.90625" customWidth="1"/>
    <col min="27" max="30" width="7.453125" customWidth="1"/>
    <col min="31" max="31" width="7.90625" customWidth="1"/>
    <col min="32" max="35" width="7.453125" customWidth="1"/>
    <col min="36" max="36" width="8.453125" customWidth="1"/>
    <col min="37" max="40" width="7.453125" customWidth="1"/>
    <col min="41" max="41" width="8.7265625" customWidth="1"/>
    <col min="42" max="43" width="7.453125" customWidth="1"/>
    <col min="44" max="44" width="9.26953125" customWidth="1"/>
    <col min="45" max="45" width="8" customWidth="1"/>
    <col min="46" max="58" width="7.453125" customWidth="1"/>
    <col min="59" max="59" width="8" customWidth="1"/>
    <col min="60" max="80" width="6.1796875" customWidth="1"/>
    <col min="81" max="81" width="8.6328125" customWidth="1"/>
    <col min="82" max="82" width="6.1796875" customWidth="1"/>
    <col min="83" max="83" width="7.90625" customWidth="1"/>
    <col min="84" max="84" width="10.81640625" customWidth="1"/>
  </cols>
  <sheetData>
    <row r="3" spans="1:11" ht="12.5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27"/>
    </row>
    <row r="4" spans="1:11" ht="50">
      <c r="A4" s="26"/>
      <c r="B4" s="45">
        <v>12</v>
      </c>
      <c r="C4" s="58"/>
      <c r="D4" s="128" t="s">
        <v>213</v>
      </c>
      <c r="E4" s="128" t="s">
        <v>214</v>
      </c>
      <c r="F4" s="45">
        <v>2</v>
      </c>
      <c r="G4" s="58"/>
      <c r="H4" s="128" t="s">
        <v>243</v>
      </c>
      <c r="I4" s="128" t="s">
        <v>244</v>
      </c>
      <c r="J4" s="128" t="s">
        <v>208</v>
      </c>
      <c r="K4" s="131" t="s">
        <v>209</v>
      </c>
    </row>
    <row r="5" spans="1:11" ht="37.5">
      <c r="A5" s="26"/>
      <c r="B5" s="138" t="s">
        <v>37</v>
      </c>
      <c r="C5" s="139"/>
      <c r="D5" s="129"/>
      <c r="E5" s="129"/>
      <c r="F5" s="138" t="s">
        <v>37</v>
      </c>
      <c r="G5" s="139"/>
      <c r="H5" s="129"/>
      <c r="I5" s="129"/>
      <c r="J5" s="129"/>
      <c r="K5" s="130"/>
    </row>
    <row r="6" spans="1:11" ht="37.5">
      <c r="A6" s="24" t="s">
        <v>1</v>
      </c>
      <c r="B6" s="45" t="s">
        <v>206</v>
      </c>
      <c r="C6" s="46" t="s">
        <v>210</v>
      </c>
      <c r="D6" s="129"/>
      <c r="E6" s="129"/>
      <c r="F6" s="45" t="s">
        <v>206</v>
      </c>
      <c r="G6" s="46" t="s">
        <v>210</v>
      </c>
      <c r="H6" s="129"/>
      <c r="I6" s="129"/>
      <c r="J6" s="129"/>
      <c r="K6" s="130"/>
    </row>
    <row r="7" spans="1:11" ht="15.75" customHeight="1">
      <c r="A7" s="50" t="s">
        <v>61</v>
      </c>
      <c r="B7" s="140">
        <v>20</v>
      </c>
      <c r="C7" s="141">
        <v>500</v>
      </c>
      <c r="D7" s="59">
        <v>20</v>
      </c>
      <c r="E7" s="59">
        <v>500</v>
      </c>
      <c r="F7" s="140">
        <v>20</v>
      </c>
      <c r="G7" s="141">
        <v>500</v>
      </c>
      <c r="H7" s="59">
        <v>20</v>
      </c>
      <c r="I7" s="59">
        <v>500</v>
      </c>
      <c r="J7" s="59">
        <v>40</v>
      </c>
      <c r="K7" s="95">
        <v>1000</v>
      </c>
    </row>
    <row r="8" spans="1:11" ht="15.75" customHeight="1">
      <c r="A8" s="28" t="s">
        <v>172</v>
      </c>
      <c r="B8" s="144">
        <v>20</v>
      </c>
      <c r="C8" s="145">
        <v>500</v>
      </c>
      <c r="D8" s="61">
        <v>20</v>
      </c>
      <c r="E8" s="61">
        <v>500</v>
      </c>
      <c r="F8" s="144">
        <v>20</v>
      </c>
      <c r="G8" s="145">
        <v>500</v>
      </c>
      <c r="H8" s="61">
        <v>20</v>
      </c>
      <c r="I8" s="61">
        <v>500</v>
      </c>
      <c r="J8" s="61">
        <v>40</v>
      </c>
      <c r="K8" s="99">
        <v>1000</v>
      </c>
    </row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19685039370078741" right="0.19685039370078741" top="0.74803149606299213" bottom="0.74803149606299213" header="0.31496062992125984" footer="0.31496062992125984"/>
  <pageSetup scale="8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60FA-A109-446E-B86E-B37AA0A0C716}">
  <sheetPr>
    <outlinePr summaryBelow="0" summaryRight="0"/>
    <pageSetUpPr fitToPage="1"/>
  </sheetPr>
  <dimension ref="A3:O69"/>
  <sheetViews>
    <sheetView showGridLines="0" zoomScale="90" zoomScaleNormal="90" workbookViewId="0">
      <selection activeCell="O16" sqref="O16"/>
    </sheetView>
  </sheetViews>
  <sheetFormatPr defaultColWidth="14.453125" defaultRowHeight="15.75" customHeight="1"/>
  <cols>
    <col min="1" max="1" width="35.08984375" customWidth="1"/>
    <col min="2" max="6" width="7.453125" customWidth="1"/>
    <col min="7" max="7" width="8.54296875" customWidth="1"/>
    <col min="8" max="8" width="7.453125" customWidth="1"/>
    <col min="9" max="9" width="8.26953125" customWidth="1"/>
    <col min="10" max="10" width="7.453125" customWidth="1"/>
    <col min="11" max="11" width="8.08984375" customWidth="1"/>
    <col min="12" max="12" width="7.453125" customWidth="1"/>
    <col min="13" max="13" width="7.90625" customWidth="1"/>
    <col min="14" max="14" width="8.453125" customWidth="1"/>
    <col min="15" max="15" width="8.36328125" customWidth="1"/>
    <col min="16" max="16" width="8.54296875" customWidth="1"/>
    <col min="17" max="17" width="8.1796875" customWidth="1"/>
    <col min="18" max="18" width="7.453125" customWidth="1"/>
    <col min="19" max="19" width="8.453125" customWidth="1"/>
    <col min="20" max="23" width="7.453125" customWidth="1"/>
    <col min="24" max="24" width="9.08984375" customWidth="1"/>
    <col min="25" max="25" width="7.08984375" customWidth="1"/>
    <col min="26" max="26" width="7.90625" customWidth="1"/>
    <col min="27" max="30" width="7.453125" customWidth="1"/>
    <col min="31" max="31" width="7.90625" customWidth="1"/>
    <col min="32" max="35" width="7.453125" customWidth="1"/>
    <col min="36" max="36" width="8.453125" customWidth="1"/>
    <col min="37" max="37" width="8" customWidth="1"/>
    <col min="38" max="40" width="7.453125" customWidth="1"/>
    <col min="41" max="41" width="8.7265625" customWidth="1"/>
    <col min="42" max="43" width="7.453125" customWidth="1"/>
    <col min="44" max="44" width="9.26953125" customWidth="1"/>
    <col min="45" max="45" width="8" customWidth="1"/>
    <col min="46" max="46" width="7.453125" customWidth="1"/>
    <col min="47" max="47" width="7.81640625" customWidth="1"/>
    <col min="48" max="58" width="7.453125" customWidth="1"/>
    <col min="59" max="59" width="8" customWidth="1"/>
    <col min="60" max="80" width="6.1796875" customWidth="1"/>
    <col min="81" max="81" width="8.6328125" customWidth="1"/>
    <col min="82" max="82" width="6.1796875" customWidth="1"/>
    <col min="83" max="83" width="7.90625" customWidth="1"/>
    <col min="84" max="84" width="10.81640625" customWidth="1"/>
  </cols>
  <sheetData>
    <row r="3" spans="1:15" ht="12.5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27"/>
    </row>
    <row r="4" spans="1:15" ht="50">
      <c r="A4" s="26"/>
      <c r="B4" s="45">
        <v>1</v>
      </c>
      <c r="C4" s="58"/>
      <c r="D4" s="128" t="s">
        <v>211</v>
      </c>
      <c r="E4" s="128" t="s">
        <v>212</v>
      </c>
      <c r="F4" s="45">
        <v>12</v>
      </c>
      <c r="G4" s="58"/>
      <c r="H4" s="128" t="s">
        <v>213</v>
      </c>
      <c r="I4" s="128" t="s">
        <v>214</v>
      </c>
      <c r="J4" s="45">
        <v>2</v>
      </c>
      <c r="K4" s="58"/>
      <c r="L4" s="128" t="s">
        <v>243</v>
      </c>
      <c r="M4" s="128" t="s">
        <v>244</v>
      </c>
      <c r="N4" s="128" t="s">
        <v>208</v>
      </c>
      <c r="O4" s="131" t="s">
        <v>209</v>
      </c>
    </row>
    <row r="5" spans="1:15" ht="50">
      <c r="A5" s="26"/>
      <c r="B5" s="283" t="s">
        <v>75</v>
      </c>
      <c r="C5" s="284"/>
      <c r="D5" s="129"/>
      <c r="E5" s="129"/>
      <c r="F5" s="283" t="s">
        <v>75</v>
      </c>
      <c r="G5" s="284"/>
      <c r="H5" s="129"/>
      <c r="I5" s="129"/>
      <c r="J5" s="283" t="s">
        <v>75</v>
      </c>
      <c r="K5" s="284"/>
      <c r="L5" s="129"/>
      <c r="M5" s="129"/>
      <c r="N5" s="129"/>
      <c r="O5" s="130"/>
    </row>
    <row r="6" spans="1:15" ht="37.5">
      <c r="A6" s="24" t="s">
        <v>1</v>
      </c>
      <c r="B6" s="45" t="s">
        <v>206</v>
      </c>
      <c r="C6" s="46" t="s">
        <v>210</v>
      </c>
      <c r="D6" s="129"/>
      <c r="E6" s="129"/>
      <c r="F6" s="45" t="s">
        <v>206</v>
      </c>
      <c r="G6" s="46" t="s">
        <v>210</v>
      </c>
      <c r="H6" s="129"/>
      <c r="I6" s="129"/>
      <c r="J6" s="45" t="s">
        <v>206</v>
      </c>
      <c r="K6" s="46" t="s">
        <v>210</v>
      </c>
      <c r="L6" s="129"/>
      <c r="M6" s="129"/>
      <c r="N6" s="129"/>
      <c r="O6" s="130"/>
    </row>
    <row r="7" spans="1:15" ht="15.75" customHeight="1">
      <c r="A7" s="50" t="s">
        <v>38</v>
      </c>
      <c r="B7" s="285">
        <v>1</v>
      </c>
      <c r="C7" s="286">
        <v>12</v>
      </c>
      <c r="D7" s="59">
        <v>1</v>
      </c>
      <c r="E7" s="59">
        <v>12</v>
      </c>
      <c r="F7" s="285"/>
      <c r="G7" s="286"/>
      <c r="H7" s="59"/>
      <c r="I7" s="59"/>
      <c r="J7" s="285"/>
      <c r="K7" s="286"/>
      <c r="L7" s="59"/>
      <c r="M7" s="59"/>
      <c r="N7" s="59">
        <v>1</v>
      </c>
      <c r="O7" s="95">
        <v>12</v>
      </c>
    </row>
    <row r="8" spans="1:15" ht="15.75" customHeight="1">
      <c r="A8" s="51" t="s">
        <v>74</v>
      </c>
      <c r="B8" s="287"/>
      <c r="C8" s="288"/>
      <c r="D8" s="60"/>
      <c r="E8" s="60"/>
      <c r="F8" s="287">
        <v>6</v>
      </c>
      <c r="G8" s="288">
        <v>132</v>
      </c>
      <c r="H8" s="60">
        <v>6</v>
      </c>
      <c r="I8" s="60">
        <v>132</v>
      </c>
      <c r="J8" s="287"/>
      <c r="K8" s="288"/>
      <c r="L8" s="60"/>
      <c r="M8" s="60"/>
      <c r="N8" s="60">
        <v>6</v>
      </c>
      <c r="O8" s="97">
        <v>132</v>
      </c>
    </row>
    <row r="9" spans="1:15" ht="15.75" customHeight="1">
      <c r="A9" s="51" t="s">
        <v>133</v>
      </c>
      <c r="B9" s="287"/>
      <c r="C9" s="288"/>
      <c r="D9" s="60"/>
      <c r="E9" s="60"/>
      <c r="F9" s="287">
        <v>2</v>
      </c>
      <c r="G9" s="288">
        <v>2</v>
      </c>
      <c r="H9" s="60">
        <v>2</v>
      </c>
      <c r="I9" s="60">
        <v>2</v>
      </c>
      <c r="J9" s="287"/>
      <c r="K9" s="288"/>
      <c r="L9" s="60"/>
      <c r="M9" s="60"/>
      <c r="N9" s="60">
        <v>2</v>
      </c>
      <c r="O9" s="97">
        <v>2</v>
      </c>
    </row>
    <row r="10" spans="1:15" ht="15.75" customHeight="1">
      <c r="A10" s="51" t="s">
        <v>97</v>
      </c>
      <c r="B10" s="287">
        <v>1</v>
      </c>
      <c r="C10" s="288">
        <v>12</v>
      </c>
      <c r="D10" s="60">
        <v>1</v>
      </c>
      <c r="E10" s="60">
        <v>12</v>
      </c>
      <c r="F10" s="287">
        <v>1</v>
      </c>
      <c r="G10" s="288">
        <v>12</v>
      </c>
      <c r="H10" s="60">
        <v>1</v>
      </c>
      <c r="I10" s="60">
        <v>12</v>
      </c>
      <c r="J10" s="287">
        <v>2</v>
      </c>
      <c r="K10" s="288">
        <v>24</v>
      </c>
      <c r="L10" s="60">
        <v>2</v>
      </c>
      <c r="M10" s="60">
        <v>24</v>
      </c>
      <c r="N10" s="60">
        <v>4</v>
      </c>
      <c r="O10" s="97">
        <v>48</v>
      </c>
    </row>
    <row r="11" spans="1:15" ht="15.75" customHeight="1">
      <c r="A11" s="51" t="s">
        <v>107</v>
      </c>
      <c r="B11" s="287"/>
      <c r="C11" s="288"/>
      <c r="D11" s="60"/>
      <c r="E11" s="60"/>
      <c r="F11" s="287">
        <v>1</v>
      </c>
      <c r="G11" s="288">
        <v>12</v>
      </c>
      <c r="H11" s="60">
        <v>1</v>
      </c>
      <c r="I11" s="60">
        <v>12</v>
      </c>
      <c r="J11" s="287"/>
      <c r="K11" s="288"/>
      <c r="L11" s="60"/>
      <c r="M11" s="60"/>
      <c r="N11" s="60">
        <v>1</v>
      </c>
      <c r="O11" s="97">
        <v>12</v>
      </c>
    </row>
    <row r="12" spans="1:15" ht="15.75" customHeight="1">
      <c r="A12" s="51" t="s">
        <v>16</v>
      </c>
      <c r="B12" s="287">
        <v>1</v>
      </c>
      <c r="C12" s="288">
        <v>12</v>
      </c>
      <c r="D12" s="60">
        <v>1</v>
      </c>
      <c r="E12" s="60">
        <v>12</v>
      </c>
      <c r="F12" s="287"/>
      <c r="G12" s="288"/>
      <c r="H12" s="60"/>
      <c r="I12" s="60"/>
      <c r="J12" s="287"/>
      <c r="K12" s="288"/>
      <c r="L12" s="60"/>
      <c r="M12" s="60"/>
      <c r="N12" s="60">
        <v>1</v>
      </c>
      <c r="O12" s="97">
        <v>12</v>
      </c>
    </row>
    <row r="13" spans="1:15" ht="15.75" customHeight="1">
      <c r="A13" s="51" t="s">
        <v>89</v>
      </c>
      <c r="B13" s="287">
        <v>1</v>
      </c>
      <c r="C13" s="288">
        <v>5</v>
      </c>
      <c r="D13" s="60">
        <v>1</v>
      </c>
      <c r="E13" s="60">
        <v>5</v>
      </c>
      <c r="F13" s="287"/>
      <c r="G13" s="288"/>
      <c r="H13" s="60"/>
      <c r="I13" s="60"/>
      <c r="J13" s="287"/>
      <c r="K13" s="288"/>
      <c r="L13" s="60"/>
      <c r="M13" s="60"/>
      <c r="N13" s="60">
        <v>1</v>
      </c>
      <c r="O13" s="97">
        <v>5</v>
      </c>
    </row>
    <row r="14" spans="1:15" ht="15.75" customHeight="1">
      <c r="A14" s="51" t="s">
        <v>164</v>
      </c>
      <c r="B14" s="287">
        <v>1</v>
      </c>
      <c r="C14" s="288">
        <v>6</v>
      </c>
      <c r="D14" s="60">
        <v>1</v>
      </c>
      <c r="E14" s="60">
        <v>6</v>
      </c>
      <c r="F14" s="287"/>
      <c r="G14" s="288"/>
      <c r="H14" s="60"/>
      <c r="I14" s="60"/>
      <c r="J14" s="287"/>
      <c r="K14" s="288"/>
      <c r="L14" s="60"/>
      <c r="M14" s="60"/>
      <c r="N14" s="60">
        <v>1</v>
      </c>
      <c r="O14" s="97">
        <v>6</v>
      </c>
    </row>
    <row r="15" spans="1:15" ht="15.75" customHeight="1">
      <c r="A15" s="28" t="s">
        <v>172</v>
      </c>
      <c r="B15" s="289">
        <v>5</v>
      </c>
      <c r="C15" s="290">
        <v>47</v>
      </c>
      <c r="D15" s="61">
        <v>5</v>
      </c>
      <c r="E15" s="61">
        <v>47</v>
      </c>
      <c r="F15" s="289">
        <v>10</v>
      </c>
      <c r="G15" s="290">
        <v>158</v>
      </c>
      <c r="H15" s="61">
        <v>10</v>
      </c>
      <c r="I15" s="61">
        <v>158</v>
      </c>
      <c r="J15" s="289">
        <v>2</v>
      </c>
      <c r="K15" s="290">
        <v>24</v>
      </c>
      <c r="L15" s="61">
        <v>2</v>
      </c>
      <c r="M15" s="61">
        <v>24</v>
      </c>
      <c r="N15" s="61">
        <v>17</v>
      </c>
      <c r="O15" s="99">
        <v>229</v>
      </c>
    </row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19685039370078741" right="0.19685039370078741" top="0.74803149606299213" bottom="0.74803149606299213" header="0.31496062992125984" footer="0.31496062992125984"/>
  <pageSetup scale="95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7839-18D6-45E5-BC58-02EA2CBC6966}">
  <sheetPr>
    <outlinePr summaryBelow="0" summaryRight="0"/>
    <pageSetUpPr fitToPage="1"/>
  </sheetPr>
  <dimension ref="A3:G69"/>
  <sheetViews>
    <sheetView showGridLines="0" workbookViewId="0">
      <selection activeCell="G11" sqref="G11"/>
    </sheetView>
  </sheetViews>
  <sheetFormatPr defaultColWidth="14.453125" defaultRowHeight="15.75" customHeight="1"/>
  <cols>
    <col min="1" max="1" width="35.08984375" customWidth="1"/>
    <col min="2" max="18" width="7.26953125" customWidth="1"/>
    <col min="19" max="19" width="10.08984375" customWidth="1"/>
  </cols>
  <sheetData>
    <row r="3" spans="1:7" ht="12.5">
      <c r="A3" s="25"/>
      <c r="B3" s="24" t="s">
        <v>9</v>
      </c>
      <c r="C3" s="44" t="s">
        <v>2</v>
      </c>
      <c r="D3" s="44" t="s">
        <v>207</v>
      </c>
      <c r="E3" s="31"/>
      <c r="F3" s="31"/>
      <c r="G3" s="27"/>
    </row>
    <row r="4" spans="1:7" ht="50">
      <c r="A4" s="26"/>
      <c r="B4" s="25">
        <v>1</v>
      </c>
      <c r="C4" s="31"/>
      <c r="D4" s="128" t="s">
        <v>211</v>
      </c>
      <c r="E4" s="128" t="s">
        <v>212</v>
      </c>
      <c r="F4" s="128" t="s">
        <v>208</v>
      </c>
      <c r="G4" s="131" t="s">
        <v>209</v>
      </c>
    </row>
    <row r="5" spans="1:7" ht="50">
      <c r="A5" s="26"/>
      <c r="B5" s="45" t="s">
        <v>165</v>
      </c>
      <c r="C5" s="58"/>
      <c r="D5" s="129"/>
      <c r="E5" s="129"/>
      <c r="F5" s="129"/>
      <c r="G5" s="130"/>
    </row>
    <row r="6" spans="1:7" ht="12.5">
      <c r="A6" s="24" t="s">
        <v>1</v>
      </c>
      <c r="B6" s="25" t="s">
        <v>206</v>
      </c>
      <c r="C6" s="204" t="s">
        <v>210</v>
      </c>
      <c r="D6" s="129"/>
      <c r="E6" s="129"/>
      <c r="F6" s="129"/>
      <c r="G6" s="130"/>
    </row>
    <row r="7" spans="1:7" ht="15.75" customHeight="1">
      <c r="A7" s="50" t="s">
        <v>156</v>
      </c>
      <c r="B7" s="59">
        <v>5</v>
      </c>
      <c r="C7" s="94">
        <v>125</v>
      </c>
      <c r="D7" s="59">
        <v>5</v>
      </c>
      <c r="E7" s="59">
        <v>125</v>
      </c>
      <c r="F7" s="59">
        <v>5</v>
      </c>
      <c r="G7" s="95">
        <v>125</v>
      </c>
    </row>
    <row r="8" spans="1:7" ht="15.75" customHeight="1">
      <c r="A8" s="51" t="s">
        <v>89</v>
      </c>
      <c r="B8" s="60">
        <v>2</v>
      </c>
      <c r="C8" s="96">
        <v>50</v>
      </c>
      <c r="D8" s="60">
        <v>2</v>
      </c>
      <c r="E8" s="60">
        <v>50</v>
      </c>
      <c r="F8" s="60">
        <v>2</v>
      </c>
      <c r="G8" s="97">
        <v>50</v>
      </c>
    </row>
    <row r="9" spans="1:7" ht="15.75" customHeight="1">
      <c r="A9" s="51" t="s">
        <v>68</v>
      </c>
      <c r="B9" s="60">
        <v>2</v>
      </c>
      <c r="C9" s="96">
        <v>50</v>
      </c>
      <c r="D9" s="60">
        <v>2</v>
      </c>
      <c r="E9" s="60">
        <v>50</v>
      </c>
      <c r="F9" s="60">
        <v>2</v>
      </c>
      <c r="G9" s="97">
        <v>50</v>
      </c>
    </row>
    <row r="10" spans="1:7" ht="15.75" customHeight="1">
      <c r="A10" s="28" t="s">
        <v>172</v>
      </c>
      <c r="B10" s="61">
        <v>9</v>
      </c>
      <c r="C10" s="98">
        <v>225</v>
      </c>
      <c r="D10" s="61">
        <v>9</v>
      </c>
      <c r="E10" s="61">
        <v>225</v>
      </c>
      <c r="F10" s="61">
        <v>9</v>
      </c>
      <c r="G10" s="99">
        <v>225</v>
      </c>
    </row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39370078740157483" right="0.19685039370078741" top="0.39370078740157483" bottom="0.74803149606299213" header="0.31496062992125984" footer="0.31496062992125984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1A2D-882F-4F61-9056-34E4A935E237}">
  <sheetPr>
    <outlinePr summaryBelow="0" summaryRight="0"/>
    <pageSetUpPr fitToPage="1"/>
  </sheetPr>
  <dimension ref="A3:AO69"/>
  <sheetViews>
    <sheetView showGridLines="0" zoomScale="90" zoomScaleNormal="90" workbookViewId="0">
      <selection activeCell="AD10" sqref="A10:AD11"/>
    </sheetView>
  </sheetViews>
  <sheetFormatPr defaultColWidth="14.453125" defaultRowHeight="15.75" customHeight="1"/>
  <cols>
    <col min="1" max="1" width="35.08984375" customWidth="1"/>
    <col min="2" max="6" width="7.453125" customWidth="1"/>
    <col min="7" max="7" width="8.54296875" customWidth="1"/>
    <col min="8" max="8" width="7.453125" customWidth="1"/>
    <col min="9" max="9" width="8.26953125" customWidth="1"/>
    <col min="10" max="10" width="7.453125" customWidth="1"/>
    <col min="11" max="11" width="8.08984375" customWidth="1"/>
    <col min="12" max="12" width="7.453125" customWidth="1"/>
    <col min="13" max="13" width="7.90625" customWidth="1"/>
    <col min="14" max="14" width="8.453125" customWidth="1"/>
    <col min="15" max="15" width="8.36328125" customWidth="1"/>
    <col min="16" max="16" width="8.54296875" customWidth="1"/>
    <col min="17" max="17" width="8.1796875" customWidth="1"/>
    <col min="18" max="18" width="7.453125" customWidth="1"/>
    <col min="19" max="19" width="8.453125" customWidth="1"/>
    <col min="20" max="23" width="7.453125" customWidth="1"/>
    <col min="24" max="24" width="9.08984375" customWidth="1"/>
    <col min="25" max="25" width="7.08984375" customWidth="1"/>
    <col min="26" max="26" width="7.90625" customWidth="1"/>
    <col min="27" max="30" width="7.453125" customWidth="1"/>
    <col min="31" max="31" width="7.90625" customWidth="1"/>
    <col min="32" max="35" width="7.453125" customWidth="1"/>
    <col min="36" max="36" width="8.453125" customWidth="1"/>
    <col min="37" max="37" width="8" customWidth="1"/>
    <col min="38" max="40" width="7.453125" customWidth="1"/>
    <col min="41" max="41" width="8.7265625" customWidth="1"/>
    <col min="42" max="43" width="7.453125" customWidth="1"/>
    <col min="44" max="44" width="9.26953125" customWidth="1"/>
    <col min="45" max="45" width="8" customWidth="1"/>
    <col min="46" max="46" width="7.453125" customWidth="1"/>
    <col min="47" max="47" width="7.81640625" customWidth="1"/>
    <col min="48" max="58" width="7.453125" customWidth="1"/>
    <col min="59" max="59" width="8" customWidth="1"/>
    <col min="60" max="80" width="6.1796875" customWidth="1"/>
    <col min="81" max="81" width="8.6328125" customWidth="1"/>
    <col min="82" max="82" width="6.1796875" customWidth="1"/>
    <col min="83" max="83" width="7.90625" customWidth="1"/>
    <col min="84" max="84" width="10.81640625" customWidth="1"/>
  </cols>
  <sheetData>
    <row r="3" spans="1:41" ht="12.5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27"/>
    </row>
    <row r="4" spans="1:41" ht="50">
      <c r="A4" s="26"/>
      <c r="B4" s="45">
        <v>1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128" t="s">
        <v>211</v>
      </c>
      <c r="O4" s="128" t="s">
        <v>212</v>
      </c>
      <c r="P4" s="45">
        <v>12</v>
      </c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128" t="s">
        <v>213</v>
      </c>
      <c r="AC4" s="128" t="s">
        <v>214</v>
      </c>
      <c r="AD4" s="45">
        <v>2</v>
      </c>
      <c r="AE4" s="58"/>
      <c r="AF4" s="58"/>
      <c r="AG4" s="58"/>
      <c r="AH4" s="58"/>
      <c r="AI4" s="58"/>
      <c r="AJ4" s="58"/>
      <c r="AK4" s="58"/>
      <c r="AL4" s="128" t="s">
        <v>243</v>
      </c>
      <c r="AM4" s="128" t="s">
        <v>244</v>
      </c>
      <c r="AN4" s="128" t="s">
        <v>208</v>
      </c>
      <c r="AO4" s="131" t="s">
        <v>209</v>
      </c>
    </row>
    <row r="5" spans="1:41" ht="37.5">
      <c r="A5" s="26"/>
      <c r="B5" s="206" t="s">
        <v>71</v>
      </c>
      <c r="C5" s="207"/>
      <c r="D5" s="146" t="s">
        <v>25</v>
      </c>
      <c r="E5" s="147"/>
      <c r="F5" s="267" t="s">
        <v>143</v>
      </c>
      <c r="G5" s="268"/>
      <c r="H5" s="159" t="s">
        <v>41</v>
      </c>
      <c r="I5" s="160"/>
      <c r="J5" s="275" t="s">
        <v>108</v>
      </c>
      <c r="K5" s="276"/>
      <c r="L5" s="317" t="s">
        <v>252</v>
      </c>
      <c r="M5" s="318"/>
      <c r="N5" s="129"/>
      <c r="O5" s="129"/>
      <c r="P5" s="206" t="s">
        <v>71</v>
      </c>
      <c r="Q5" s="207"/>
      <c r="R5" s="146" t="s">
        <v>25</v>
      </c>
      <c r="S5" s="147"/>
      <c r="T5" s="159" t="s">
        <v>41</v>
      </c>
      <c r="U5" s="160"/>
      <c r="V5" s="275" t="s">
        <v>108</v>
      </c>
      <c r="W5" s="276"/>
      <c r="X5" s="230" t="s">
        <v>126</v>
      </c>
      <c r="Y5" s="231"/>
      <c r="Z5" s="45" t="s">
        <v>253</v>
      </c>
      <c r="AA5" s="58"/>
      <c r="AB5" s="129"/>
      <c r="AC5" s="129"/>
      <c r="AD5" s="206" t="s">
        <v>71</v>
      </c>
      <c r="AE5" s="207"/>
      <c r="AF5" s="146" t="s">
        <v>25</v>
      </c>
      <c r="AG5" s="147"/>
      <c r="AH5" s="159" t="s">
        <v>41</v>
      </c>
      <c r="AI5" s="160"/>
      <c r="AJ5" s="230" t="s">
        <v>126</v>
      </c>
      <c r="AK5" s="231"/>
      <c r="AL5" s="129"/>
      <c r="AM5" s="129"/>
      <c r="AN5" s="129"/>
      <c r="AO5" s="130"/>
    </row>
    <row r="6" spans="1:41" ht="37.5">
      <c r="A6" s="24" t="s">
        <v>1</v>
      </c>
      <c r="B6" s="45" t="s">
        <v>206</v>
      </c>
      <c r="C6" s="46" t="s">
        <v>210</v>
      </c>
      <c r="D6" s="45" t="s">
        <v>206</v>
      </c>
      <c r="E6" s="46" t="s">
        <v>210</v>
      </c>
      <c r="F6" s="45" t="s">
        <v>206</v>
      </c>
      <c r="G6" s="46" t="s">
        <v>210</v>
      </c>
      <c r="H6" s="45" t="s">
        <v>206</v>
      </c>
      <c r="I6" s="46" t="s">
        <v>210</v>
      </c>
      <c r="J6" s="45" t="s">
        <v>206</v>
      </c>
      <c r="K6" s="46" t="s">
        <v>210</v>
      </c>
      <c r="L6" s="25" t="s">
        <v>206</v>
      </c>
      <c r="M6" s="204" t="s">
        <v>210</v>
      </c>
      <c r="N6" s="129"/>
      <c r="O6" s="129"/>
      <c r="P6" s="45" t="s">
        <v>206</v>
      </c>
      <c r="Q6" s="46" t="s">
        <v>210</v>
      </c>
      <c r="R6" s="45" t="s">
        <v>206</v>
      </c>
      <c r="S6" s="46" t="s">
        <v>210</v>
      </c>
      <c r="T6" s="45" t="s">
        <v>206</v>
      </c>
      <c r="U6" s="46" t="s">
        <v>210</v>
      </c>
      <c r="V6" s="45" t="s">
        <v>206</v>
      </c>
      <c r="W6" s="46" t="s">
        <v>210</v>
      </c>
      <c r="X6" s="45" t="s">
        <v>206</v>
      </c>
      <c r="Y6" s="46" t="s">
        <v>210</v>
      </c>
      <c r="Z6" s="45" t="s">
        <v>206</v>
      </c>
      <c r="AA6" s="46" t="s">
        <v>210</v>
      </c>
      <c r="AB6" s="129"/>
      <c r="AC6" s="129"/>
      <c r="AD6" s="45" t="s">
        <v>206</v>
      </c>
      <c r="AE6" s="46" t="s">
        <v>210</v>
      </c>
      <c r="AF6" s="45" t="s">
        <v>206</v>
      </c>
      <c r="AG6" s="46" t="s">
        <v>210</v>
      </c>
      <c r="AH6" s="45" t="s">
        <v>206</v>
      </c>
      <c r="AI6" s="46" t="s">
        <v>210</v>
      </c>
      <c r="AJ6" s="45" t="s">
        <v>206</v>
      </c>
      <c r="AK6" s="46" t="s">
        <v>210</v>
      </c>
      <c r="AL6" s="129"/>
      <c r="AM6" s="129"/>
      <c r="AN6" s="129"/>
      <c r="AO6" s="130"/>
    </row>
    <row r="7" spans="1:41" ht="15.75" customHeight="1">
      <c r="A7" s="50" t="s">
        <v>38</v>
      </c>
      <c r="B7" s="208"/>
      <c r="C7" s="209"/>
      <c r="D7" s="148">
        <v>1</v>
      </c>
      <c r="E7" s="149">
        <v>1</v>
      </c>
      <c r="F7" s="269"/>
      <c r="G7" s="270"/>
      <c r="H7" s="161">
        <v>1</v>
      </c>
      <c r="I7" s="162">
        <v>10</v>
      </c>
      <c r="J7" s="277"/>
      <c r="K7" s="278"/>
      <c r="L7" s="319"/>
      <c r="M7" s="320"/>
      <c r="N7" s="59">
        <v>2</v>
      </c>
      <c r="O7" s="59">
        <v>11</v>
      </c>
      <c r="P7" s="208"/>
      <c r="Q7" s="209"/>
      <c r="R7" s="148">
        <v>1</v>
      </c>
      <c r="S7" s="149">
        <v>1</v>
      </c>
      <c r="T7" s="161">
        <v>1</v>
      </c>
      <c r="U7" s="162">
        <v>10</v>
      </c>
      <c r="V7" s="277"/>
      <c r="W7" s="278"/>
      <c r="X7" s="245"/>
      <c r="Y7" s="246"/>
      <c r="Z7" s="59"/>
      <c r="AA7" s="94"/>
      <c r="AB7" s="59">
        <v>2</v>
      </c>
      <c r="AC7" s="59">
        <v>11</v>
      </c>
      <c r="AD7" s="208"/>
      <c r="AE7" s="209"/>
      <c r="AF7" s="148">
        <v>2</v>
      </c>
      <c r="AG7" s="149">
        <v>2</v>
      </c>
      <c r="AH7" s="161">
        <v>2</v>
      </c>
      <c r="AI7" s="162">
        <v>20</v>
      </c>
      <c r="AJ7" s="245"/>
      <c r="AK7" s="246"/>
      <c r="AL7" s="59">
        <v>4</v>
      </c>
      <c r="AM7" s="59">
        <v>22</v>
      </c>
      <c r="AN7" s="59">
        <v>8</v>
      </c>
      <c r="AO7" s="95">
        <v>44</v>
      </c>
    </row>
    <row r="8" spans="1:41" ht="15.75" customHeight="1">
      <c r="A8" s="51" t="s">
        <v>133</v>
      </c>
      <c r="B8" s="210"/>
      <c r="C8" s="211"/>
      <c r="D8" s="150"/>
      <c r="E8" s="151"/>
      <c r="F8" s="271"/>
      <c r="G8" s="272"/>
      <c r="H8" s="163"/>
      <c r="I8" s="164"/>
      <c r="J8" s="279"/>
      <c r="K8" s="280"/>
      <c r="L8" s="321"/>
      <c r="M8" s="322"/>
      <c r="N8" s="60"/>
      <c r="O8" s="60"/>
      <c r="P8" s="210"/>
      <c r="Q8" s="211"/>
      <c r="R8" s="150"/>
      <c r="S8" s="151"/>
      <c r="T8" s="163"/>
      <c r="U8" s="164"/>
      <c r="V8" s="279"/>
      <c r="W8" s="280"/>
      <c r="X8" s="247"/>
      <c r="Y8" s="248"/>
      <c r="Z8" s="60">
        <v>3</v>
      </c>
      <c r="AA8" s="96">
        <v>150</v>
      </c>
      <c r="AB8" s="60">
        <v>3</v>
      </c>
      <c r="AC8" s="60">
        <v>150</v>
      </c>
      <c r="AD8" s="210"/>
      <c r="AE8" s="211"/>
      <c r="AF8" s="150"/>
      <c r="AG8" s="151"/>
      <c r="AH8" s="163"/>
      <c r="AI8" s="164"/>
      <c r="AJ8" s="247"/>
      <c r="AK8" s="248"/>
      <c r="AL8" s="60"/>
      <c r="AM8" s="60"/>
      <c r="AN8" s="60">
        <v>3</v>
      </c>
      <c r="AO8" s="97">
        <v>150</v>
      </c>
    </row>
    <row r="9" spans="1:41" ht="15.75" customHeight="1">
      <c r="A9" s="51" t="s">
        <v>113</v>
      </c>
      <c r="B9" s="210"/>
      <c r="C9" s="211"/>
      <c r="D9" s="150"/>
      <c r="E9" s="151"/>
      <c r="F9" s="271"/>
      <c r="G9" s="272"/>
      <c r="H9" s="163"/>
      <c r="I9" s="164"/>
      <c r="J9" s="279">
        <v>3</v>
      </c>
      <c r="K9" s="280">
        <v>60</v>
      </c>
      <c r="L9" s="321"/>
      <c r="M9" s="322"/>
      <c r="N9" s="60">
        <v>3</v>
      </c>
      <c r="O9" s="60">
        <v>60</v>
      </c>
      <c r="P9" s="210"/>
      <c r="Q9" s="211"/>
      <c r="R9" s="150"/>
      <c r="S9" s="151"/>
      <c r="T9" s="163"/>
      <c r="U9" s="164"/>
      <c r="V9" s="279"/>
      <c r="W9" s="280"/>
      <c r="X9" s="247"/>
      <c r="Y9" s="248"/>
      <c r="Z9" s="60"/>
      <c r="AA9" s="96"/>
      <c r="AB9" s="60"/>
      <c r="AC9" s="60"/>
      <c r="AD9" s="210"/>
      <c r="AE9" s="211"/>
      <c r="AF9" s="150"/>
      <c r="AG9" s="151"/>
      <c r="AH9" s="163"/>
      <c r="AI9" s="164"/>
      <c r="AJ9" s="247"/>
      <c r="AK9" s="248"/>
      <c r="AL9" s="60"/>
      <c r="AM9" s="60"/>
      <c r="AN9" s="60">
        <v>3</v>
      </c>
      <c r="AO9" s="97">
        <v>60</v>
      </c>
    </row>
    <row r="10" spans="1:41" ht="15.75" customHeight="1">
      <c r="A10" s="51" t="s">
        <v>64</v>
      </c>
      <c r="B10" s="210"/>
      <c r="C10" s="211"/>
      <c r="D10" s="150"/>
      <c r="E10" s="151"/>
      <c r="F10" s="271">
        <v>1</v>
      </c>
      <c r="G10" s="272">
        <v>1152</v>
      </c>
      <c r="H10" s="163"/>
      <c r="I10" s="164"/>
      <c r="J10" s="279"/>
      <c r="K10" s="280"/>
      <c r="L10" s="321"/>
      <c r="M10" s="322"/>
      <c r="N10" s="60">
        <v>1</v>
      </c>
      <c r="O10" s="60">
        <v>1152</v>
      </c>
      <c r="P10" s="210"/>
      <c r="Q10" s="211"/>
      <c r="R10" s="150"/>
      <c r="S10" s="151"/>
      <c r="T10" s="163"/>
      <c r="U10" s="164"/>
      <c r="V10" s="279"/>
      <c r="W10" s="280"/>
      <c r="X10" s="247"/>
      <c r="Y10" s="248"/>
      <c r="Z10" s="60"/>
      <c r="AA10" s="96"/>
      <c r="AB10" s="60"/>
      <c r="AC10" s="60"/>
      <c r="AD10" s="210"/>
      <c r="AE10" s="211"/>
      <c r="AF10" s="150"/>
      <c r="AG10" s="151"/>
      <c r="AH10" s="163"/>
      <c r="AI10" s="164"/>
      <c r="AJ10" s="247"/>
      <c r="AK10" s="248"/>
      <c r="AL10" s="60"/>
      <c r="AM10" s="60"/>
      <c r="AN10" s="60">
        <v>1</v>
      </c>
      <c r="AO10" s="97">
        <v>1152</v>
      </c>
    </row>
    <row r="11" spans="1:41" ht="15.75" customHeight="1">
      <c r="A11" s="51" t="s">
        <v>59</v>
      </c>
      <c r="B11" s="210"/>
      <c r="C11" s="211"/>
      <c r="D11" s="150"/>
      <c r="E11" s="151"/>
      <c r="F11" s="271"/>
      <c r="G11" s="272"/>
      <c r="H11" s="163"/>
      <c r="I11" s="164"/>
      <c r="J11" s="279"/>
      <c r="K11" s="280"/>
      <c r="L11" s="321"/>
      <c r="M11" s="322"/>
      <c r="N11" s="60"/>
      <c r="O11" s="60"/>
      <c r="P11" s="210"/>
      <c r="Q11" s="211"/>
      <c r="R11" s="150"/>
      <c r="S11" s="151"/>
      <c r="T11" s="163">
        <v>1</v>
      </c>
      <c r="U11" s="164">
        <v>10</v>
      </c>
      <c r="V11" s="279"/>
      <c r="W11" s="280"/>
      <c r="X11" s="247"/>
      <c r="Y11" s="248"/>
      <c r="Z11" s="60"/>
      <c r="AA11" s="96"/>
      <c r="AB11" s="60">
        <v>1</v>
      </c>
      <c r="AC11" s="60">
        <v>10</v>
      </c>
      <c r="AD11" s="210"/>
      <c r="AE11" s="211"/>
      <c r="AF11" s="150"/>
      <c r="AG11" s="151"/>
      <c r="AH11" s="163">
        <v>1</v>
      </c>
      <c r="AI11" s="164">
        <v>10</v>
      </c>
      <c r="AJ11" s="247"/>
      <c r="AK11" s="248"/>
      <c r="AL11" s="60">
        <v>1</v>
      </c>
      <c r="AM11" s="60">
        <v>10</v>
      </c>
      <c r="AN11" s="60">
        <v>2</v>
      </c>
      <c r="AO11" s="97">
        <v>20</v>
      </c>
    </row>
    <row r="12" spans="1:41" ht="15.75" customHeight="1">
      <c r="A12" s="51" t="s">
        <v>97</v>
      </c>
      <c r="B12" s="210"/>
      <c r="C12" s="211"/>
      <c r="D12" s="150"/>
      <c r="E12" s="151"/>
      <c r="F12" s="271"/>
      <c r="G12" s="272"/>
      <c r="H12" s="163"/>
      <c r="I12" s="164"/>
      <c r="J12" s="279"/>
      <c r="K12" s="280"/>
      <c r="L12" s="321"/>
      <c r="M12" s="322"/>
      <c r="N12" s="60"/>
      <c r="O12" s="60"/>
      <c r="P12" s="210"/>
      <c r="Q12" s="211"/>
      <c r="R12" s="150"/>
      <c r="S12" s="151"/>
      <c r="T12" s="163">
        <v>1</v>
      </c>
      <c r="U12" s="164">
        <v>10</v>
      </c>
      <c r="V12" s="279"/>
      <c r="W12" s="280"/>
      <c r="X12" s="247">
        <v>1</v>
      </c>
      <c r="Y12" s="248">
        <v>5</v>
      </c>
      <c r="Z12" s="60"/>
      <c r="AA12" s="96"/>
      <c r="AB12" s="60">
        <v>2</v>
      </c>
      <c r="AC12" s="60">
        <v>15</v>
      </c>
      <c r="AD12" s="210"/>
      <c r="AE12" s="211"/>
      <c r="AF12" s="150"/>
      <c r="AG12" s="151"/>
      <c r="AH12" s="163">
        <v>1</v>
      </c>
      <c r="AI12" s="164">
        <v>10</v>
      </c>
      <c r="AJ12" s="247">
        <v>1</v>
      </c>
      <c r="AK12" s="248">
        <v>5</v>
      </c>
      <c r="AL12" s="60">
        <v>2</v>
      </c>
      <c r="AM12" s="60">
        <v>15</v>
      </c>
      <c r="AN12" s="60">
        <v>4</v>
      </c>
      <c r="AO12" s="97">
        <v>30</v>
      </c>
    </row>
    <row r="13" spans="1:41" ht="15.75" customHeight="1">
      <c r="A13" s="51" t="s">
        <v>147</v>
      </c>
      <c r="B13" s="210"/>
      <c r="C13" s="211"/>
      <c r="D13" s="150"/>
      <c r="E13" s="151"/>
      <c r="F13" s="271"/>
      <c r="G13" s="272"/>
      <c r="H13" s="163"/>
      <c r="I13" s="164"/>
      <c r="J13" s="279"/>
      <c r="K13" s="280"/>
      <c r="L13" s="321"/>
      <c r="M13" s="322"/>
      <c r="N13" s="60"/>
      <c r="O13" s="60"/>
      <c r="P13" s="210"/>
      <c r="Q13" s="211"/>
      <c r="R13" s="150"/>
      <c r="S13" s="151"/>
      <c r="T13" s="163">
        <v>1</v>
      </c>
      <c r="U13" s="164">
        <v>10</v>
      </c>
      <c r="V13" s="279"/>
      <c r="W13" s="280"/>
      <c r="X13" s="247"/>
      <c r="Y13" s="248"/>
      <c r="Z13" s="60"/>
      <c r="AA13" s="96"/>
      <c r="AB13" s="60">
        <v>1</v>
      </c>
      <c r="AC13" s="60">
        <v>10</v>
      </c>
      <c r="AD13" s="210"/>
      <c r="AE13" s="211"/>
      <c r="AF13" s="150"/>
      <c r="AG13" s="151"/>
      <c r="AH13" s="163"/>
      <c r="AI13" s="164"/>
      <c r="AJ13" s="247"/>
      <c r="AK13" s="248"/>
      <c r="AL13" s="60"/>
      <c r="AM13" s="60"/>
      <c r="AN13" s="60">
        <v>1</v>
      </c>
      <c r="AO13" s="97">
        <v>10</v>
      </c>
    </row>
    <row r="14" spans="1:41" ht="15.75" customHeight="1">
      <c r="A14" s="51" t="s">
        <v>62</v>
      </c>
      <c r="B14" s="210"/>
      <c r="C14" s="211"/>
      <c r="D14" s="150"/>
      <c r="E14" s="151"/>
      <c r="F14" s="271"/>
      <c r="G14" s="272"/>
      <c r="H14" s="163"/>
      <c r="I14" s="164"/>
      <c r="J14" s="279"/>
      <c r="K14" s="280"/>
      <c r="L14" s="321"/>
      <c r="M14" s="322"/>
      <c r="N14" s="60"/>
      <c r="O14" s="60"/>
      <c r="P14" s="210"/>
      <c r="Q14" s="211"/>
      <c r="R14" s="150"/>
      <c r="S14" s="151"/>
      <c r="T14" s="163"/>
      <c r="U14" s="164"/>
      <c r="V14" s="279">
        <v>2</v>
      </c>
      <c r="W14" s="280">
        <v>360</v>
      </c>
      <c r="X14" s="247"/>
      <c r="Y14" s="248"/>
      <c r="Z14" s="60"/>
      <c r="AA14" s="96"/>
      <c r="AB14" s="60">
        <v>2</v>
      </c>
      <c r="AC14" s="60">
        <v>360</v>
      </c>
      <c r="AD14" s="210"/>
      <c r="AE14" s="211"/>
      <c r="AF14" s="150"/>
      <c r="AG14" s="151"/>
      <c r="AH14" s="163"/>
      <c r="AI14" s="164"/>
      <c r="AJ14" s="247"/>
      <c r="AK14" s="248"/>
      <c r="AL14" s="60"/>
      <c r="AM14" s="60"/>
      <c r="AN14" s="60">
        <v>2</v>
      </c>
      <c r="AO14" s="97">
        <v>360</v>
      </c>
    </row>
    <row r="15" spans="1:41" ht="15.75" customHeight="1">
      <c r="A15" s="51" t="s">
        <v>16</v>
      </c>
      <c r="B15" s="210"/>
      <c r="C15" s="211"/>
      <c r="D15" s="150">
        <v>1</v>
      </c>
      <c r="E15" s="151">
        <v>1</v>
      </c>
      <c r="F15" s="271"/>
      <c r="G15" s="272"/>
      <c r="H15" s="163">
        <v>1</v>
      </c>
      <c r="I15" s="164">
        <v>10</v>
      </c>
      <c r="J15" s="279"/>
      <c r="K15" s="280"/>
      <c r="L15" s="321"/>
      <c r="M15" s="322"/>
      <c r="N15" s="60">
        <v>2</v>
      </c>
      <c r="O15" s="60">
        <v>11</v>
      </c>
      <c r="P15" s="210"/>
      <c r="Q15" s="211"/>
      <c r="R15" s="150">
        <v>4</v>
      </c>
      <c r="S15" s="151">
        <v>4</v>
      </c>
      <c r="T15" s="163"/>
      <c r="U15" s="164"/>
      <c r="V15" s="279"/>
      <c r="W15" s="280"/>
      <c r="X15" s="247"/>
      <c r="Y15" s="248"/>
      <c r="Z15" s="60"/>
      <c r="AA15" s="96"/>
      <c r="AB15" s="60">
        <v>4</v>
      </c>
      <c r="AC15" s="60">
        <v>4</v>
      </c>
      <c r="AD15" s="210"/>
      <c r="AE15" s="211"/>
      <c r="AF15" s="150">
        <v>2</v>
      </c>
      <c r="AG15" s="151">
        <v>2</v>
      </c>
      <c r="AH15" s="163"/>
      <c r="AI15" s="164"/>
      <c r="AJ15" s="247"/>
      <c r="AK15" s="248"/>
      <c r="AL15" s="60">
        <v>2</v>
      </c>
      <c r="AM15" s="60">
        <v>2</v>
      </c>
      <c r="AN15" s="60">
        <v>8</v>
      </c>
      <c r="AO15" s="97">
        <v>17</v>
      </c>
    </row>
    <row r="16" spans="1:41" ht="15.75" customHeight="1">
      <c r="A16" s="51" t="s">
        <v>160</v>
      </c>
      <c r="B16" s="210"/>
      <c r="C16" s="211"/>
      <c r="D16" s="150"/>
      <c r="E16" s="151"/>
      <c r="F16" s="271"/>
      <c r="G16" s="272"/>
      <c r="H16" s="163"/>
      <c r="I16" s="164"/>
      <c r="J16" s="279"/>
      <c r="K16" s="280"/>
      <c r="L16" s="321">
        <v>2</v>
      </c>
      <c r="M16" s="322">
        <v>400</v>
      </c>
      <c r="N16" s="60">
        <v>2</v>
      </c>
      <c r="O16" s="60">
        <v>400</v>
      </c>
      <c r="P16" s="210"/>
      <c r="Q16" s="211"/>
      <c r="R16" s="150"/>
      <c r="S16" s="151"/>
      <c r="T16" s="163"/>
      <c r="U16" s="164"/>
      <c r="V16" s="279"/>
      <c r="W16" s="280"/>
      <c r="X16" s="247"/>
      <c r="Y16" s="248"/>
      <c r="Z16" s="60"/>
      <c r="AA16" s="96"/>
      <c r="AB16" s="60"/>
      <c r="AC16" s="60"/>
      <c r="AD16" s="210"/>
      <c r="AE16" s="211"/>
      <c r="AF16" s="150"/>
      <c r="AG16" s="151"/>
      <c r="AH16" s="163"/>
      <c r="AI16" s="164"/>
      <c r="AJ16" s="247"/>
      <c r="AK16" s="248"/>
      <c r="AL16" s="60"/>
      <c r="AM16" s="60"/>
      <c r="AN16" s="60">
        <v>2</v>
      </c>
      <c r="AO16" s="97">
        <v>400</v>
      </c>
    </row>
    <row r="17" spans="1:41" ht="15.75" customHeight="1">
      <c r="A17" s="51" t="s">
        <v>68</v>
      </c>
      <c r="B17" s="210">
        <v>1</v>
      </c>
      <c r="C17" s="211">
        <v>15</v>
      </c>
      <c r="D17" s="150"/>
      <c r="E17" s="151"/>
      <c r="F17" s="271"/>
      <c r="G17" s="272"/>
      <c r="H17" s="163">
        <v>2</v>
      </c>
      <c r="I17" s="164">
        <v>20</v>
      </c>
      <c r="J17" s="279"/>
      <c r="K17" s="280"/>
      <c r="L17" s="321"/>
      <c r="M17" s="322"/>
      <c r="N17" s="60">
        <v>3</v>
      </c>
      <c r="O17" s="60">
        <v>35</v>
      </c>
      <c r="P17" s="210">
        <v>1</v>
      </c>
      <c r="Q17" s="211">
        <v>15</v>
      </c>
      <c r="R17" s="150"/>
      <c r="S17" s="151"/>
      <c r="T17" s="163">
        <v>2</v>
      </c>
      <c r="U17" s="164">
        <v>20</v>
      </c>
      <c r="V17" s="279"/>
      <c r="W17" s="280"/>
      <c r="X17" s="247"/>
      <c r="Y17" s="248"/>
      <c r="Z17" s="60"/>
      <c r="AA17" s="96"/>
      <c r="AB17" s="60">
        <v>3</v>
      </c>
      <c r="AC17" s="60">
        <v>35</v>
      </c>
      <c r="AD17" s="210">
        <v>1</v>
      </c>
      <c r="AE17" s="211">
        <v>15</v>
      </c>
      <c r="AF17" s="150"/>
      <c r="AG17" s="151"/>
      <c r="AH17" s="163">
        <v>1</v>
      </c>
      <c r="AI17" s="164">
        <v>10</v>
      </c>
      <c r="AJ17" s="247"/>
      <c r="AK17" s="248"/>
      <c r="AL17" s="60">
        <v>2</v>
      </c>
      <c r="AM17" s="60">
        <v>25</v>
      </c>
      <c r="AN17" s="60">
        <v>8</v>
      </c>
      <c r="AO17" s="97">
        <v>95</v>
      </c>
    </row>
    <row r="18" spans="1:41" ht="15.75" customHeight="1">
      <c r="A18" s="28" t="s">
        <v>172</v>
      </c>
      <c r="B18" s="212">
        <v>1</v>
      </c>
      <c r="C18" s="213">
        <v>15</v>
      </c>
      <c r="D18" s="152">
        <v>2</v>
      </c>
      <c r="E18" s="153">
        <v>2</v>
      </c>
      <c r="F18" s="273">
        <v>1</v>
      </c>
      <c r="G18" s="274">
        <v>1152</v>
      </c>
      <c r="H18" s="165">
        <v>4</v>
      </c>
      <c r="I18" s="166">
        <v>40</v>
      </c>
      <c r="J18" s="281">
        <v>3</v>
      </c>
      <c r="K18" s="282">
        <v>60</v>
      </c>
      <c r="L18" s="323">
        <v>2</v>
      </c>
      <c r="M18" s="324">
        <v>400</v>
      </c>
      <c r="N18" s="61">
        <v>13</v>
      </c>
      <c r="O18" s="61">
        <v>1669</v>
      </c>
      <c r="P18" s="212">
        <v>1</v>
      </c>
      <c r="Q18" s="213">
        <v>15</v>
      </c>
      <c r="R18" s="152">
        <v>5</v>
      </c>
      <c r="S18" s="153">
        <v>5</v>
      </c>
      <c r="T18" s="165">
        <v>6</v>
      </c>
      <c r="U18" s="166">
        <v>60</v>
      </c>
      <c r="V18" s="281">
        <v>2</v>
      </c>
      <c r="W18" s="282">
        <v>360</v>
      </c>
      <c r="X18" s="249">
        <v>1</v>
      </c>
      <c r="Y18" s="250">
        <v>5</v>
      </c>
      <c r="Z18" s="61">
        <v>3</v>
      </c>
      <c r="AA18" s="98">
        <v>150</v>
      </c>
      <c r="AB18" s="61">
        <v>18</v>
      </c>
      <c r="AC18" s="61">
        <v>595</v>
      </c>
      <c r="AD18" s="212">
        <v>1</v>
      </c>
      <c r="AE18" s="213">
        <v>15</v>
      </c>
      <c r="AF18" s="152">
        <v>4</v>
      </c>
      <c r="AG18" s="153">
        <v>4</v>
      </c>
      <c r="AH18" s="165">
        <v>5</v>
      </c>
      <c r="AI18" s="166">
        <v>50</v>
      </c>
      <c r="AJ18" s="249">
        <v>1</v>
      </c>
      <c r="AK18" s="250">
        <v>5</v>
      </c>
      <c r="AL18" s="61">
        <v>11</v>
      </c>
      <c r="AM18" s="61">
        <v>74</v>
      </c>
      <c r="AN18" s="61">
        <v>42</v>
      </c>
      <c r="AO18" s="99">
        <v>2338</v>
      </c>
    </row>
    <row r="22" spans="1:41" ht="12.5"/>
    <row r="23" spans="1:41" ht="12.5"/>
    <row r="24" spans="1:41" ht="12.5"/>
    <row r="25" spans="1:41" ht="12.5"/>
    <row r="26" spans="1:41" ht="12.5"/>
    <row r="27" spans="1:41" ht="12.5"/>
    <row r="28" spans="1:41" ht="12.5"/>
    <row r="29" spans="1:41" ht="12.5"/>
    <row r="30" spans="1:41" ht="12.5"/>
    <row r="31" spans="1:41" ht="12.5"/>
    <row r="32" spans="1:41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19685039370078741" right="0.19685039370078741" top="0.74803149606299213" bottom="0.74803149606299213" header="0.31496062992125984" footer="0.31496062992125984"/>
  <pageSetup scale="8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C434-C540-4088-8817-EF7691B4CE7E}">
  <sheetPr>
    <outlinePr summaryBelow="0" summaryRight="0"/>
    <pageSetUpPr fitToPage="1"/>
  </sheetPr>
  <dimension ref="A3:AA69"/>
  <sheetViews>
    <sheetView showGridLines="0" topLeftCell="I1" workbookViewId="0">
      <selection activeCell="U15" sqref="U15"/>
    </sheetView>
  </sheetViews>
  <sheetFormatPr defaultColWidth="14.453125" defaultRowHeight="15.75" customHeight="1"/>
  <cols>
    <col min="1" max="1" width="35.08984375" customWidth="1"/>
    <col min="2" max="29" width="7.90625" customWidth="1"/>
  </cols>
  <sheetData>
    <row r="3" spans="1:27" ht="12.5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27"/>
    </row>
    <row r="4" spans="1:27" ht="50">
      <c r="A4" s="26"/>
      <c r="B4" s="45">
        <v>1</v>
      </c>
      <c r="C4" s="58"/>
      <c r="D4" s="58"/>
      <c r="E4" s="58"/>
      <c r="F4" s="58"/>
      <c r="G4" s="58"/>
      <c r="H4" s="128" t="s">
        <v>211</v>
      </c>
      <c r="I4" s="128" t="s">
        <v>212</v>
      </c>
      <c r="J4" s="45">
        <v>12</v>
      </c>
      <c r="K4" s="58"/>
      <c r="L4" s="58"/>
      <c r="M4" s="58"/>
      <c r="N4" s="58"/>
      <c r="O4" s="58"/>
      <c r="P4" s="58"/>
      <c r="Q4" s="58"/>
      <c r="R4" s="128" t="s">
        <v>213</v>
      </c>
      <c r="S4" s="128" t="s">
        <v>214</v>
      </c>
      <c r="T4" s="45">
        <v>2</v>
      </c>
      <c r="U4" s="58"/>
      <c r="V4" s="58"/>
      <c r="W4" s="58"/>
      <c r="X4" s="128" t="s">
        <v>243</v>
      </c>
      <c r="Y4" s="128" t="s">
        <v>244</v>
      </c>
      <c r="Z4" s="128" t="s">
        <v>208</v>
      </c>
      <c r="AA4" s="131" t="s">
        <v>209</v>
      </c>
    </row>
    <row r="5" spans="1:27" ht="37.5">
      <c r="A5" s="26"/>
      <c r="B5" s="206" t="s">
        <v>87</v>
      </c>
      <c r="C5" s="207"/>
      <c r="D5" s="125" t="s">
        <v>155</v>
      </c>
      <c r="E5" s="66"/>
      <c r="F5" s="325" t="s">
        <v>79</v>
      </c>
      <c r="G5" s="342"/>
      <c r="H5" s="129"/>
      <c r="I5" s="129"/>
      <c r="J5" s="71" t="s">
        <v>112</v>
      </c>
      <c r="K5" s="314"/>
      <c r="L5" s="206" t="s">
        <v>87</v>
      </c>
      <c r="M5" s="207"/>
      <c r="N5" s="52" t="s">
        <v>155</v>
      </c>
      <c r="O5" s="66"/>
      <c r="P5" s="237" t="s">
        <v>79</v>
      </c>
      <c r="Q5" s="238"/>
      <c r="R5" s="129"/>
      <c r="S5" s="129"/>
      <c r="T5" s="206" t="s">
        <v>87</v>
      </c>
      <c r="U5" s="207"/>
      <c r="V5" s="237" t="s">
        <v>79</v>
      </c>
      <c r="W5" s="238"/>
      <c r="X5" s="129"/>
      <c r="Y5" s="129"/>
      <c r="Z5" s="129"/>
      <c r="AA5" s="130"/>
    </row>
    <row r="6" spans="1:27" ht="37.5">
      <c r="A6" s="24" t="s">
        <v>1</v>
      </c>
      <c r="B6" s="206" t="s">
        <v>206</v>
      </c>
      <c r="C6" s="311" t="s">
        <v>210</v>
      </c>
      <c r="D6" s="125" t="s">
        <v>206</v>
      </c>
      <c r="E6" s="126" t="s">
        <v>210</v>
      </c>
      <c r="F6" s="312" t="s">
        <v>206</v>
      </c>
      <c r="G6" s="313" t="s">
        <v>210</v>
      </c>
      <c r="H6" s="129"/>
      <c r="I6" s="129"/>
      <c r="J6" s="315" t="s">
        <v>206</v>
      </c>
      <c r="K6" s="316" t="s">
        <v>210</v>
      </c>
      <c r="L6" s="206" t="s">
        <v>206</v>
      </c>
      <c r="M6" s="311" t="s">
        <v>210</v>
      </c>
      <c r="N6" s="125" t="s">
        <v>206</v>
      </c>
      <c r="O6" s="126" t="s">
        <v>210</v>
      </c>
      <c r="P6" s="312" t="s">
        <v>206</v>
      </c>
      <c r="Q6" s="313" t="s">
        <v>210</v>
      </c>
      <c r="R6" s="129"/>
      <c r="S6" s="129"/>
      <c r="T6" s="206" t="s">
        <v>206</v>
      </c>
      <c r="U6" s="311" t="s">
        <v>210</v>
      </c>
      <c r="V6" s="312" t="s">
        <v>206</v>
      </c>
      <c r="W6" s="313" t="s">
        <v>210</v>
      </c>
      <c r="X6" s="129"/>
      <c r="Y6" s="129"/>
      <c r="Z6" s="129"/>
      <c r="AA6" s="130"/>
    </row>
    <row r="7" spans="1:27" ht="15.75" customHeight="1">
      <c r="A7" s="50" t="s">
        <v>55</v>
      </c>
      <c r="B7" s="208"/>
      <c r="C7" s="209"/>
      <c r="D7" s="76"/>
      <c r="E7" s="104"/>
      <c r="F7" s="239"/>
      <c r="G7" s="240"/>
      <c r="H7" s="59"/>
      <c r="I7" s="59"/>
      <c r="J7" s="89"/>
      <c r="K7" s="234"/>
      <c r="L7" s="208"/>
      <c r="M7" s="209"/>
      <c r="N7" s="76"/>
      <c r="O7" s="104"/>
      <c r="P7" s="239">
        <v>1</v>
      </c>
      <c r="Q7" s="240">
        <v>25</v>
      </c>
      <c r="R7" s="59">
        <v>1</v>
      </c>
      <c r="S7" s="59">
        <v>25</v>
      </c>
      <c r="T7" s="208"/>
      <c r="U7" s="209"/>
      <c r="V7" s="239">
        <v>1</v>
      </c>
      <c r="W7" s="240">
        <v>25</v>
      </c>
      <c r="X7" s="59">
        <v>1</v>
      </c>
      <c r="Y7" s="59">
        <v>25</v>
      </c>
      <c r="Z7" s="59">
        <v>2</v>
      </c>
      <c r="AA7" s="95">
        <v>50</v>
      </c>
    </row>
    <row r="8" spans="1:27" ht="15.75" customHeight="1">
      <c r="A8" s="51" t="s">
        <v>149</v>
      </c>
      <c r="B8" s="210"/>
      <c r="C8" s="211"/>
      <c r="D8" s="77"/>
      <c r="E8" s="105"/>
      <c r="F8" s="241"/>
      <c r="G8" s="242"/>
      <c r="H8" s="60"/>
      <c r="I8" s="60"/>
      <c r="J8" s="90"/>
      <c r="K8" s="235"/>
      <c r="L8" s="210"/>
      <c r="M8" s="211"/>
      <c r="N8" s="77">
        <v>1</v>
      </c>
      <c r="O8" s="105">
        <v>5</v>
      </c>
      <c r="P8" s="241">
        <v>1</v>
      </c>
      <c r="Q8" s="242">
        <v>5</v>
      </c>
      <c r="R8" s="60">
        <v>2</v>
      </c>
      <c r="S8" s="60">
        <v>10</v>
      </c>
      <c r="T8" s="210"/>
      <c r="U8" s="211"/>
      <c r="V8" s="241"/>
      <c r="W8" s="242"/>
      <c r="X8" s="60"/>
      <c r="Y8" s="60"/>
      <c r="Z8" s="60">
        <v>2</v>
      </c>
      <c r="AA8" s="97">
        <v>10</v>
      </c>
    </row>
    <row r="9" spans="1:27" ht="15.75" customHeight="1">
      <c r="A9" s="51" t="s">
        <v>16</v>
      </c>
      <c r="B9" s="210"/>
      <c r="C9" s="211"/>
      <c r="D9" s="77">
        <v>1</v>
      </c>
      <c r="E9" s="105">
        <v>25</v>
      </c>
      <c r="F9" s="241"/>
      <c r="G9" s="242"/>
      <c r="H9" s="60">
        <v>1</v>
      </c>
      <c r="I9" s="60">
        <v>25</v>
      </c>
      <c r="J9" s="90"/>
      <c r="K9" s="235"/>
      <c r="L9" s="210"/>
      <c r="M9" s="211"/>
      <c r="N9" s="77">
        <v>1</v>
      </c>
      <c r="O9" s="105">
        <v>25</v>
      </c>
      <c r="P9" s="241"/>
      <c r="Q9" s="242"/>
      <c r="R9" s="60">
        <v>1</v>
      </c>
      <c r="S9" s="60">
        <v>25</v>
      </c>
      <c r="T9" s="210"/>
      <c r="U9" s="211"/>
      <c r="V9" s="241"/>
      <c r="W9" s="242"/>
      <c r="X9" s="60"/>
      <c r="Y9" s="60"/>
      <c r="Z9" s="60">
        <v>2</v>
      </c>
      <c r="AA9" s="97">
        <v>50</v>
      </c>
    </row>
    <row r="10" spans="1:27" ht="15.75" customHeight="1">
      <c r="A10" s="51" t="s">
        <v>164</v>
      </c>
      <c r="B10" s="210"/>
      <c r="C10" s="211"/>
      <c r="D10" s="77"/>
      <c r="E10" s="105"/>
      <c r="F10" s="241">
        <v>1</v>
      </c>
      <c r="G10" s="242">
        <v>10</v>
      </c>
      <c r="H10" s="60">
        <v>1</v>
      </c>
      <c r="I10" s="60">
        <v>10</v>
      </c>
      <c r="J10" s="90"/>
      <c r="K10" s="235"/>
      <c r="L10" s="210"/>
      <c r="M10" s="211"/>
      <c r="N10" s="77"/>
      <c r="O10" s="105"/>
      <c r="P10" s="241"/>
      <c r="Q10" s="242"/>
      <c r="R10" s="60"/>
      <c r="S10" s="60"/>
      <c r="T10" s="210"/>
      <c r="U10" s="211"/>
      <c r="V10" s="241"/>
      <c r="W10" s="242"/>
      <c r="X10" s="60"/>
      <c r="Y10" s="60"/>
      <c r="Z10" s="60">
        <v>1</v>
      </c>
      <c r="AA10" s="97">
        <v>10</v>
      </c>
    </row>
    <row r="11" spans="1:27" ht="15.75" customHeight="1">
      <c r="A11" s="51" t="s">
        <v>86</v>
      </c>
      <c r="B11" s="210">
        <v>2</v>
      </c>
      <c r="C11" s="211">
        <v>50</v>
      </c>
      <c r="D11" s="77"/>
      <c r="E11" s="105"/>
      <c r="F11" s="241"/>
      <c r="G11" s="242"/>
      <c r="H11" s="60">
        <v>2</v>
      </c>
      <c r="I11" s="60">
        <v>50</v>
      </c>
      <c r="J11" s="90">
        <v>1</v>
      </c>
      <c r="K11" s="235">
        <v>25</v>
      </c>
      <c r="L11" s="210">
        <v>2</v>
      </c>
      <c r="M11" s="211">
        <v>50</v>
      </c>
      <c r="N11" s="77"/>
      <c r="O11" s="105"/>
      <c r="P11" s="241"/>
      <c r="Q11" s="242"/>
      <c r="R11" s="60">
        <v>3</v>
      </c>
      <c r="S11" s="60">
        <v>75</v>
      </c>
      <c r="T11" s="210">
        <v>1</v>
      </c>
      <c r="U11" s="211">
        <v>25</v>
      </c>
      <c r="V11" s="241"/>
      <c r="W11" s="242"/>
      <c r="X11" s="60">
        <v>1</v>
      </c>
      <c r="Y11" s="60">
        <v>25</v>
      </c>
      <c r="Z11" s="60">
        <v>6</v>
      </c>
      <c r="AA11" s="97">
        <v>150</v>
      </c>
    </row>
    <row r="12" spans="1:27" ht="15.75" customHeight="1">
      <c r="A12" s="28" t="s">
        <v>172</v>
      </c>
      <c r="B12" s="212">
        <v>2</v>
      </c>
      <c r="C12" s="213">
        <v>50</v>
      </c>
      <c r="D12" s="78">
        <v>1</v>
      </c>
      <c r="E12" s="106">
        <v>25</v>
      </c>
      <c r="F12" s="243">
        <v>1</v>
      </c>
      <c r="G12" s="244">
        <v>10</v>
      </c>
      <c r="H12" s="61">
        <v>4</v>
      </c>
      <c r="I12" s="61">
        <v>85</v>
      </c>
      <c r="J12" s="93">
        <v>1</v>
      </c>
      <c r="K12" s="236">
        <v>25</v>
      </c>
      <c r="L12" s="212">
        <v>2</v>
      </c>
      <c r="M12" s="213">
        <v>50</v>
      </c>
      <c r="N12" s="78">
        <v>2</v>
      </c>
      <c r="O12" s="106">
        <v>30</v>
      </c>
      <c r="P12" s="243">
        <v>2</v>
      </c>
      <c r="Q12" s="244">
        <v>30</v>
      </c>
      <c r="R12" s="61">
        <v>7</v>
      </c>
      <c r="S12" s="61">
        <v>135</v>
      </c>
      <c r="T12" s="212">
        <v>1</v>
      </c>
      <c r="U12" s="213">
        <v>25</v>
      </c>
      <c r="V12" s="243">
        <v>1</v>
      </c>
      <c r="W12" s="244">
        <v>25</v>
      </c>
      <c r="X12" s="61">
        <v>2</v>
      </c>
      <c r="Y12" s="61">
        <v>50</v>
      </c>
      <c r="Z12" s="61">
        <v>13</v>
      </c>
      <c r="AA12" s="99">
        <v>270</v>
      </c>
    </row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39370078740157483" right="0.19685039370078741" top="0.39370078740157483" bottom="0.74803149606299213" header="0.31496062992125984" footer="0.31496062992125984"/>
  <pageSetup scale="56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07F1-3B4B-4D33-BA59-89DF5AFBE4D2}">
  <sheetPr>
    <outlinePr summaryBelow="0" summaryRight="0"/>
    <pageSetUpPr fitToPage="1"/>
  </sheetPr>
  <dimension ref="A3:AE69"/>
  <sheetViews>
    <sheetView showGridLines="0" workbookViewId="0">
      <selection activeCell="S2" sqref="A1:S2"/>
    </sheetView>
  </sheetViews>
  <sheetFormatPr defaultColWidth="14.453125" defaultRowHeight="15.75" customHeight="1"/>
  <cols>
    <col min="1" max="1" width="32.36328125" customWidth="1"/>
    <col min="2" max="29" width="7.7265625" customWidth="1"/>
    <col min="30" max="30" width="7.453125" customWidth="1"/>
    <col min="31" max="31" width="6.90625" customWidth="1"/>
    <col min="32" max="35" width="7.08984375" customWidth="1"/>
  </cols>
  <sheetData>
    <row r="3" spans="1:31" ht="12.5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27"/>
    </row>
    <row r="4" spans="1:31" ht="50">
      <c r="A4" s="26"/>
      <c r="B4" s="45">
        <v>1</v>
      </c>
      <c r="C4" s="58"/>
      <c r="D4" s="58"/>
      <c r="E4" s="58"/>
      <c r="F4" s="58"/>
      <c r="G4" s="58"/>
      <c r="H4" s="128" t="s">
        <v>211</v>
      </c>
      <c r="I4" s="128" t="s">
        <v>212</v>
      </c>
      <c r="J4" s="45">
        <v>12</v>
      </c>
      <c r="K4" s="58"/>
      <c r="L4" s="58"/>
      <c r="M4" s="58"/>
      <c r="N4" s="58"/>
      <c r="O4" s="58"/>
      <c r="P4" s="128" t="s">
        <v>213</v>
      </c>
      <c r="Q4" s="128" t="s">
        <v>214</v>
      </c>
      <c r="R4" s="45">
        <v>2</v>
      </c>
      <c r="S4" s="58"/>
      <c r="T4" s="58"/>
      <c r="U4" s="58"/>
      <c r="V4" s="58"/>
      <c r="W4" s="58"/>
      <c r="X4" s="58"/>
      <c r="Y4" s="58"/>
      <c r="Z4" s="58"/>
      <c r="AA4" s="58"/>
      <c r="AB4" s="128" t="s">
        <v>243</v>
      </c>
      <c r="AC4" s="128" t="s">
        <v>244</v>
      </c>
      <c r="AD4" s="128" t="s">
        <v>208</v>
      </c>
      <c r="AE4" s="131" t="s">
        <v>209</v>
      </c>
    </row>
    <row r="5" spans="1:31" ht="37.5">
      <c r="A5" s="26"/>
      <c r="B5" s="138" t="s">
        <v>135</v>
      </c>
      <c r="C5" s="139"/>
      <c r="D5" s="206" t="s">
        <v>42</v>
      </c>
      <c r="E5" s="207"/>
      <c r="F5" s="214" t="s">
        <v>44</v>
      </c>
      <c r="G5" s="215"/>
      <c r="H5" s="129"/>
      <c r="I5" s="129"/>
      <c r="J5" s="45" t="s">
        <v>48</v>
      </c>
      <c r="K5" s="58"/>
      <c r="L5" s="206" t="s">
        <v>42</v>
      </c>
      <c r="M5" s="207"/>
      <c r="N5" s="214" t="s">
        <v>44</v>
      </c>
      <c r="O5" s="215"/>
      <c r="P5" s="129"/>
      <c r="Q5" s="129"/>
      <c r="R5" s="138" t="s">
        <v>135</v>
      </c>
      <c r="S5" s="139"/>
      <c r="T5" s="206" t="s">
        <v>42</v>
      </c>
      <c r="U5" s="207"/>
      <c r="V5" s="214" t="s">
        <v>44</v>
      </c>
      <c r="W5" s="215"/>
      <c r="X5" s="159" t="s">
        <v>216</v>
      </c>
      <c r="Y5" s="160"/>
      <c r="Z5" s="222" t="s">
        <v>217</v>
      </c>
      <c r="AA5" s="223"/>
      <c r="AB5" s="129"/>
      <c r="AC5" s="129"/>
      <c r="AD5" s="129"/>
      <c r="AE5" s="130"/>
    </row>
    <row r="6" spans="1:31" ht="37.5">
      <c r="A6" s="24" t="s">
        <v>1</v>
      </c>
      <c r="B6" s="45" t="s">
        <v>206</v>
      </c>
      <c r="C6" s="46" t="s">
        <v>210</v>
      </c>
      <c r="D6" s="45" t="s">
        <v>206</v>
      </c>
      <c r="E6" s="46" t="s">
        <v>210</v>
      </c>
      <c r="F6" s="45" t="s">
        <v>206</v>
      </c>
      <c r="G6" s="46" t="s">
        <v>210</v>
      </c>
      <c r="H6" s="129"/>
      <c r="I6" s="129"/>
      <c r="J6" s="45" t="s">
        <v>206</v>
      </c>
      <c r="K6" s="46" t="s">
        <v>210</v>
      </c>
      <c r="L6" s="45" t="s">
        <v>206</v>
      </c>
      <c r="M6" s="46" t="s">
        <v>210</v>
      </c>
      <c r="N6" s="45" t="s">
        <v>206</v>
      </c>
      <c r="O6" s="46" t="s">
        <v>210</v>
      </c>
      <c r="P6" s="129"/>
      <c r="Q6" s="129"/>
      <c r="R6" s="45" t="s">
        <v>206</v>
      </c>
      <c r="S6" s="46" t="s">
        <v>210</v>
      </c>
      <c r="T6" s="45" t="s">
        <v>206</v>
      </c>
      <c r="U6" s="46" t="s">
        <v>210</v>
      </c>
      <c r="V6" s="45" t="s">
        <v>206</v>
      </c>
      <c r="W6" s="46" t="s">
        <v>210</v>
      </c>
      <c r="X6" s="45" t="s">
        <v>206</v>
      </c>
      <c r="Y6" s="46" t="s">
        <v>210</v>
      </c>
      <c r="Z6" s="45" t="s">
        <v>206</v>
      </c>
      <c r="AA6" s="46" t="s">
        <v>210</v>
      </c>
      <c r="AB6" s="129"/>
      <c r="AC6" s="129"/>
      <c r="AD6" s="129"/>
      <c r="AE6" s="130"/>
    </row>
    <row r="7" spans="1:31" ht="15.75" customHeight="1">
      <c r="A7" s="50" t="s">
        <v>38</v>
      </c>
      <c r="B7" s="140"/>
      <c r="C7" s="141"/>
      <c r="D7" s="208">
        <v>2</v>
      </c>
      <c r="E7" s="209">
        <v>24</v>
      </c>
      <c r="F7" s="216">
        <v>2</v>
      </c>
      <c r="G7" s="217">
        <v>24</v>
      </c>
      <c r="H7" s="59">
        <v>4</v>
      </c>
      <c r="I7" s="59">
        <v>48</v>
      </c>
      <c r="J7" s="59"/>
      <c r="K7" s="94"/>
      <c r="L7" s="208">
        <v>1</v>
      </c>
      <c r="M7" s="209">
        <v>12</v>
      </c>
      <c r="N7" s="216">
        <v>3</v>
      </c>
      <c r="O7" s="217">
        <v>36</v>
      </c>
      <c r="P7" s="59">
        <v>4</v>
      </c>
      <c r="Q7" s="59">
        <v>48</v>
      </c>
      <c r="R7" s="140"/>
      <c r="S7" s="141"/>
      <c r="T7" s="208">
        <v>3</v>
      </c>
      <c r="U7" s="209">
        <v>36</v>
      </c>
      <c r="V7" s="216">
        <v>3</v>
      </c>
      <c r="W7" s="217">
        <v>36</v>
      </c>
      <c r="X7" s="161"/>
      <c r="Y7" s="162"/>
      <c r="Z7" s="224">
        <v>1</v>
      </c>
      <c r="AA7" s="225">
        <v>1</v>
      </c>
      <c r="AB7" s="59">
        <v>7</v>
      </c>
      <c r="AC7" s="59">
        <v>73</v>
      </c>
      <c r="AD7" s="59">
        <v>15</v>
      </c>
      <c r="AE7" s="95">
        <v>169</v>
      </c>
    </row>
    <row r="8" spans="1:31" ht="15.75" customHeight="1">
      <c r="A8" s="51" t="s">
        <v>97</v>
      </c>
      <c r="B8" s="142"/>
      <c r="C8" s="143"/>
      <c r="D8" s="210"/>
      <c r="E8" s="211"/>
      <c r="F8" s="218"/>
      <c r="G8" s="219"/>
      <c r="H8" s="60"/>
      <c r="I8" s="60"/>
      <c r="J8" s="60"/>
      <c r="K8" s="96"/>
      <c r="L8" s="210"/>
      <c r="M8" s="211"/>
      <c r="N8" s="218">
        <v>3</v>
      </c>
      <c r="O8" s="219">
        <v>36</v>
      </c>
      <c r="P8" s="60">
        <v>3</v>
      </c>
      <c r="Q8" s="60">
        <v>36</v>
      </c>
      <c r="R8" s="142"/>
      <c r="S8" s="143"/>
      <c r="T8" s="210"/>
      <c r="U8" s="211"/>
      <c r="V8" s="218">
        <v>3</v>
      </c>
      <c r="W8" s="219">
        <v>36</v>
      </c>
      <c r="X8" s="163">
        <v>1</v>
      </c>
      <c r="Y8" s="164">
        <v>1</v>
      </c>
      <c r="Z8" s="226"/>
      <c r="AA8" s="227"/>
      <c r="AB8" s="60">
        <v>4</v>
      </c>
      <c r="AC8" s="60">
        <v>37</v>
      </c>
      <c r="AD8" s="60">
        <v>7</v>
      </c>
      <c r="AE8" s="97">
        <v>73</v>
      </c>
    </row>
    <row r="9" spans="1:31" ht="15.75" customHeight="1">
      <c r="A9" s="51" t="s">
        <v>16</v>
      </c>
      <c r="B9" s="142">
        <v>1</v>
      </c>
      <c r="C9" s="143">
        <v>12</v>
      </c>
      <c r="D9" s="210">
        <v>1</v>
      </c>
      <c r="E9" s="211">
        <v>12</v>
      </c>
      <c r="F9" s="218"/>
      <c r="G9" s="219"/>
      <c r="H9" s="60">
        <v>2</v>
      </c>
      <c r="I9" s="60">
        <v>24</v>
      </c>
      <c r="J9" s="60">
        <v>2</v>
      </c>
      <c r="K9" s="96">
        <v>24</v>
      </c>
      <c r="L9" s="210">
        <v>1</v>
      </c>
      <c r="M9" s="211">
        <v>12</v>
      </c>
      <c r="N9" s="218"/>
      <c r="O9" s="219"/>
      <c r="P9" s="60">
        <v>3</v>
      </c>
      <c r="Q9" s="60">
        <v>36</v>
      </c>
      <c r="R9" s="142">
        <v>1</v>
      </c>
      <c r="S9" s="143">
        <v>12</v>
      </c>
      <c r="T9" s="210">
        <v>1</v>
      </c>
      <c r="U9" s="211">
        <v>12</v>
      </c>
      <c r="V9" s="218"/>
      <c r="W9" s="219"/>
      <c r="X9" s="163"/>
      <c r="Y9" s="164"/>
      <c r="Z9" s="226"/>
      <c r="AA9" s="227"/>
      <c r="AB9" s="60">
        <v>2</v>
      </c>
      <c r="AC9" s="60">
        <v>24</v>
      </c>
      <c r="AD9" s="60">
        <v>7</v>
      </c>
      <c r="AE9" s="97">
        <v>84</v>
      </c>
    </row>
    <row r="10" spans="1:31" ht="15.75" customHeight="1">
      <c r="A10" s="51" t="s">
        <v>166</v>
      </c>
      <c r="B10" s="142"/>
      <c r="C10" s="143"/>
      <c r="D10" s="210">
        <v>2</v>
      </c>
      <c r="E10" s="211">
        <v>24</v>
      </c>
      <c r="F10" s="218"/>
      <c r="G10" s="219"/>
      <c r="H10" s="60">
        <v>2</v>
      </c>
      <c r="I10" s="60">
        <v>24</v>
      </c>
      <c r="J10" s="60"/>
      <c r="K10" s="96"/>
      <c r="L10" s="210"/>
      <c r="M10" s="211"/>
      <c r="N10" s="218"/>
      <c r="O10" s="219"/>
      <c r="P10" s="60"/>
      <c r="Q10" s="60"/>
      <c r="R10" s="142"/>
      <c r="S10" s="143"/>
      <c r="T10" s="210"/>
      <c r="U10" s="211"/>
      <c r="V10" s="218"/>
      <c r="W10" s="219"/>
      <c r="X10" s="163"/>
      <c r="Y10" s="164"/>
      <c r="Z10" s="226"/>
      <c r="AA10" s="227"/>
      <c r="AB10" s="60"/>
      <c r="AC10" s="60"/>
      <c r="AD10" s="60">
        <v>2</v>
      </c>
      <c r="AE10" s="97">
        <v>24</v>
      </c>
    </row>
    <row r="11" spans="1:31" ht="15.75" customHeight="1">
      <c r="A11" s="51" t="s">
        <v>171</v>
      </c>
      <c r="B11" s="142"/>
      <c r="C11" s="143"/>
      <c r="D11" s="210"/>
      <c r="E11" s="211"/>
      <c r="F11" s="218">
        <v>3</v>
      </c>
      <c r="G11" s="219">
        <v>36</v>
      </c>
      <c r="H11" s="60">
        <v>3</v>
      </c>
      <c r="I11" s="60">
        <v>36</v>
      </c>
      <c r="J11" s="60"/>
      <c r="K11" s="96"/>
      <c r="L11" s="210"/>
      <c r="M11" s="211"/>
      <c r="N11" s="218"/>
      <c r="O11" s="219"/>
      <c r="P11" s="60"/>
      <c r="Q11" s="60"/>
      <c r="R11" s="142"/>
      <c r="S11" s="143"/>
      <c r="T11" s="210"/>
      <c r="U11" s="211"/>
      <c r="V11" s="218"/>
      <c r="W11" s="219"/>
      <c r="X11" s="163"/>
      <c r="Y11" s="164"/>
      <c r="Z11" s="226"/>
      <c r="AA11" s="227"/>
      <c r="AB11" s="60"/>
      <c r="AC11" s="60"/>
      <c r="AD11" s="60">
        <v>3</v>
      </c>
      <c r="AE11" s="97">
        <v>36</v>
      </c>
    </row>
    <row r="12" spans="1:31" ht="15.75" customHeight="1">
      <c r="A12" s="51" t="s">
        <v>68</v>
      </c>
      <c r="B12" s="142"/>
      <c r="C12" s="143"/>
      <c r="D12" s="210"/>
      <c r="E12" s="211"/>
      <c r="F12" s="218"/>
      <c r="G12" s="219"/>
      <c r="H12" s="60"/>
      <c r="I12" s="60"/>
      <c r="J12" s="60"/>
      <c r="K12" s="96"/>
      <c r="L12" s="210"/>
      <c r="M12" s="211"/>
      <c r="N12" s="218"/>
      <c r="O12" s="219"/>
      <c r="P12" s="60"/>
      <c r="Q12" s="60"/>
      <c r="R12" s="142">
        <v>1</v>
      </c>
      <c r="S12" s="143">
        <v>12</v>
      </c>
      <c r="T12" s="210"/>
      <c r="U12" s="211"/>
      <c r="V12" s="218"/>
      <c r="W12" s="219"/>
      <c r="X12" s="163"/>
      <c r="Y12" s="164"/>
      <c r="Z12" s="226"/>
      <c r="AA12" s="227"/>
      <c r="AB12" s="60">
        <v>1</v>
      </c>
      <c r="AC12" s="60">
        <v>12</v>
      </c>
      <c r="AD12" s="60">
        <v>1</v>
      </c>
      <c r="AE12" s="97">
        <v>12</v>
      </c>
    </row>
    <row r="13" spans="1:31" ht="15.75" customHeight="1">
      <c r="A13" s="28" t="s">
        <v>172</v>
      </c>
      <c r="B13" s="144">
        <v>1</v>
      </c>
      <c r="C13" s="145">
        <v>12</v>
      </c>
      <c r="D13" s="212">
        <v>5</v>
      </c>
      <c r="E13" s="213">
        <v>60</v>
      </c>
      <c r="F13" s="220">
        <v>5</v>
      </c>
      <c r="G13" s="221">
        <v>60</v>
      </c>
      <c r="H13" s="61">
        <v>11</v>
      </c>
      <c r="I13" s="61">
        <v>132</v>
      </c>
      <c r="J13" s="61">
        <v>2</v>
      </c>
      <c r="K13" s="98">
        <v>24</v>
      </c>
      <c r="L13" s="212">
        <v>2</v>
      </c>
      <c r="M13" s="213">
        <v>24</v>
      </c>
      <c r="N13" s="220">
        <v>6</v>
      </c>
      <c r="O13" s="221">
        <v>72</v>
      </c>
      <c r="P13" s="61">
        <v>10</v>
      </c>
      <c r="Q13" s="61">
        <v>120</v>
      </c>
      <c r="R13" s="144">
        <v>2</v>
      </c>
      <c r="S13" s="145">
        <v>24</v>
      </c>
      <c r="T13" s="212">
        <v>4</v>
      </c>
      <c r="U13" s="213">
        <v>48</v>
      </c>
      <c r="V13" s="220">
        <v>6</v>
      </c>
      <c r="W13" s="221">
        <v>72</v>
      </c>
      <c r="X13" s="165">
        <v>1</v>
      </c>
      <c r="Y13" s="166">
        <v>1</v>
      </c>
      <c r="Z13" s="228">
        <v>1</v>
      </c>
      <c r="AA13" s="229">
        <v>1</v>
      </c>
      <c r="AB13" s="61">
        <v>14</v>
      </c>
      <c r="AC13" s="61">
        <v>146</v>
      </c>
      <c r="AD13" s="61">
        <v>35</v>
      </c>
      <c r="AE13" s="99">
        <v>398</v>
      </c>
    </row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19685039370078741" right="0.19685039370078741" top="0.74803149606299213" bottom="0.74803149606299213" header="0.31496062992125984" footer="0.31496062992125984"/>
  <pageSetup scale="52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15BD-4BCB-4C78-80BF-C7D7DA6473D1}">
  <sheetPr>
    <outlinePr summaryBelow="0" summaryRight="0"/>
    <pageSetUpPr fitToPage="1"/>
  </sheetPr>
  <dimension ref="A3:J69"/>
  <sheetViews>
    <sheetView showGridLines="0" workbookViewId="0">
      <selection activeCell="K38" sqref="K38"/>
    </sheetView>
  </sheetViews>
  <sheetFormatPr defaultColWidth="14.453125" defaultRowHeight="15.75" customHeight="1"/>
  <cols>
    <col min="1" max="1" width="36.90625" bestFit="1" customWidth="1"/>
    <col min="2" max="2" width="20.81640625" bestFit="1" customWidth="1"/>
    <col min="3" max="8" width="8" customWidth="1"/>
    <col min="9" max="9" width="13.36328125" customWidth="1"/>
    <col min="10" max="10" width="13.1796875" bestFit="1" customWidth="1"/>
  </cols>
  <sheetData>
    <row r="3" spans="1:10" ht="15.75" customHeight="1">
      <c r="A3" s="25"/>
      <c r="B3" s="31"/>
      <c r="C3" s="24" t="s">
        <v>9</v>
      </c>
      <c r="D3" s="44" t="s">
        <v>207</v>
      </c>
      <c r="E3" s="31"/>
      <c r="F3" s="31"/>
      <c r="G3" s="31"/>
      <c r="H3" s="31"/>
      <c r="I3" s="31"/>
      <c r="J3" s="27"/>
    </row>
    <row r="4" spans="1:10" ht="15.75" customHeight="1">
      <c r="A4" s="26"/>
      <c r="B4" s="55"/>
      <c r="C4" s="25">
        <v>1</v>
      </c>
      <c r="D4" s="31"/>
      <c r="E4" s="25">
        <v>12</v>
      </c>
      <c r="F4" s="31"/>
      <c r="G4" s="25">
        <v>2</v>
      </c>
      <c r="H4" s="31"/>
      <c r="I4" s="45" t="s">
        <v>208</v>
      </c>
      <c r="J4" s="49" t="s">
        <v>242</v>
      </c>
    </row>
    <row r="5" spans="1:10" ht="25">
      <c r="A5" s="24" t="s">
        <v>1</v>
      </c>
      <c r="B5" s="24" t="s">
        <v>2</v>
      </c>
      <c r="C5" s="45" t="s">
        <v>206</v>
      </c>
      <c r="D5" s="46" t="s">
        <v>241</v>
      </c>
      <c r="E5" s="45" t="s">
        <v>206</v>
      </c>
      <c r="F5" s="46" t="s">
        <v>241</v>
      </c>
      <c r="G5" s="25" t="s">
        <v>206</v>
      </c>
      <c r="H5" s="204" t="s">
        <v>241</v>
      </c>
      <c r="I5" s="47"/>
      <c r="J5" s="48"/>
    </row>
    <row r="6" spans="1:10" ht="15.75" customHeight="1">
      <c r="A6" s="43" t="s">
        <v>55</v>
      </c>
      <c r="B6" s="25" t="s">
        <v>106</v>
      </c>
      <c r="C6" s="37">
        <v>2</v>
      </c>
      <c r="D6" s="38">
        <v>2</v>
      </c>
      <c r="E6" s="37">
        <v>2</v>
      </c>
      <c r="F6" s="38">
        <v>24</v>
      </c>
      <c r="G6" s="37">
        <v>1</v>
      </c>
      <c r="H6" s="38">
        <v>2</v>
      </c>
      <c r="I6" s="37">
        <v>5</v>
      </c>
      <c r="J6" s="29">
        <v>28</v>
      </c>
    </row>
    <row r="7" spans="1:10" ht="15.75" customHeight="1">
      <c r="A7" s="34" t="s">
        <v>191</v>
      </c>
      <c r="B7" s="35"/>
      <c r="C7" s="41">
        <v>2</v>
      </c>
      <c r="D7" s="42">
        <v>2</v>
      </c>
      <c r="E7" s="41">
        <v>2</v>
      </c>
      <c r="F7" s="42">
        <v>24</v>
      </c>
      <c r="G7" s="41">
        <v>1</v>
      </c>
      <c r="H7" s="42">
        <v>2</v>
      </c>
      <c r="I7" s="41">
        <v>5</v>
      </c>
      <c r="J7" s="36">
        <v>28</v>
      </c>
    </row>
    <row r="8" spans="1:10" ht="15.75" customHeight="1">
      <c r="A8" s="43" t="s">
        <v>156</v>
      </c>
      <c r="B8" s="25" t="s">
        <v>106</v>
      </c>
      <c r="C8" s="37">
        <v>1</v>
      </c>
      <c r="D8" s="38">
        <v>1</v>
      </c>
      <c r="E8" s="37">
        <v>1</v>
      </c>
      <c r="F8" s="38">
        <v>12</v>
      </c>
      <c r="G8" s="37"/>
      <c r="H8" s="38"/>
      <c r="I8" s="37">
        <v>2</v>
      </c>
      <c r="J8" s="29">
        <v>13</v>
      </c>
    </row>
    <row r="9" spans="1:10" ht="15.75" customHeight="1">
      <c r="A9" s="34" t="s">
        <v>195</v>
      </c>
      <c r="B9" s="35"/>
      <c r="C9" s="41">
        <v>1</v>
      </c>
      <c r="D9" s="42">
        <v>1</v>
      </c>
      <c r="E9" s="41">
        <v>1</v>
      </c>
      <c r="F9" s="42">
        <v>12</v>
      </c>
      <c r="G9" s="41"/>
      <c r="H9" s="42"/>
      <c r="I9" s="41">
        <v>2</v>
      </c>
      <c r="J9" s="36">
        <v>13</v>
      </c>
    </row>
    <row r="10" spans="1:10" ht="15.75" customHeight="1">
      <c r="A10" s="43" t="s">
        <v>89</v>
      </c>
      <c r="B10" s="25" t="s">
        <v>106</v>
      </c>
      <c r="C10" s="37">
        <v>1</v>
      </c>
      <c r="D10" s="38">
        <v>1</v>
      </c>
      <c r="E10" s="37"/>
      <c r="F10" s="38"/>
      <c r="G10" s="37"/>
      <c r="H10" s="38"/>
      <c r="I10" s="37">
        <v>1</v>
      </c>
      <c r="J10" s="29">
        <v>1</v>
      </c>
    </row>
    <row r="11" spans="1:10" ht="15.75" customHeight="1">
      <c r="A11" s="34" t="s">
        <v>198</v>
      </c>
      <c r="B11" s="35"/>
      <c r="C11" s="41">
        <v>1</v>
      </c>
      <c r="D11" s="42">
        <v>1</v>
      </c>
      <c r="E11" s="41"/>
      <c r="F11" s="42"/>
      <c r="G11" s="41"/>
      <c r="H11" s="42"/>
      <c r="I11" s="41">
        <v>1</v>
      </c>
      <c r="J11" s="36">
        <v>1</v>
      </c>
    </row>
    <row r="12" spans="1:10" ht="15.75" customHeight="1">
      <c r="A12" s="43" t="s">
        <v>164</v>
      </c>
      <c r="B12" s="25" t="s">
        <v>106</v>
      </c>
      <c r="C12" s="37">
        <v>1</v>
      </c>
      <c r="D12" s="38">
        <v>1</v>
      </c>
      <c r="E12" s="37"/>
      <c r="F12" s="38"/>
      <c r="G12" s="37"/>
      <c r="H12" s="38"/>
      <c r="I12" s="37">
        <v>1</v>
      </c>
      <c r="J12" s="29">
        <v>1</v>
      </c>
    </row>
    <row r="13" spans="1:10" ht="15.75" customHeight="1">
      <c r="A13" s="34" t="s">
        <v>200</v>
      </c>
      <c r="B13" s="35"/>
      <c r="C13" s="41">
        <v>1</v>
      </c>
      <c r="D13" s="42">
        <v>1</v>
      </c>
      <c r="E13" s="41"/>
      <c r="F13" s="42"/>
      <c r="G13" s="41"/>
      <c r="H13" s="42"/>
      <c r="I13" s="41">
        <v>1</v>
      </c>
      <c r="J13" s="36">
        <v>1</v>
      </c>
    </row>
    <row r="14" spans="1:10" ht="15.75" customHeight="1">
      <c r="A14" s="43" t="s">
        <v>171</v>
      </c>
      <c r="B14" s="25" t="s">
        <v>106</v>
      </c>
      <c r="C14" s="37">
        <v>1</v>
      </c>
      <c r="D14" s="38">
        <v>1</v>
      </c>
      <c r="E14" s="37"/>
      <c r="F14" s="38"/>
      <c r="G14" s="37"/>
      <c r="H14" s="38"/>
      <c r="I14" s="37">
        <v>1</v>
      </c>
      <c r="J14" s="29">
        <v>1</v>
      </c>
    </row>
    <row r="15" spans="1:10" ht="15.75" customHeight="1">
      <c r="A15" s="34" t="s">
        <v>203</v>
      </c>
      <c r="B15" s="35"/>
      <c r="C15" s="41">
        <v>1</v>
      </c>
      <c r="D15" s="42">
        <v>1</v>
      </c>
      <c r="E15" s="41"/>
      <c r="F15" s="42"/>
      <c r="G15" s="41"/>
      <c r="H15" s="42"/>
      <c r="I15" s="41">
        <v>1</v>
      </c>
      <c r="J15" s="36">
        <v>1</v>
      </c>
    </row>
    <row r="16" spans="1:10" ht="15.75" customHeight="1">
      <c r="A16" s="28" t="s">
        <v>172</v>
      </c>
      <c r="B16" s="32"/>
      <c r="C16" s="39">
        <v>6</v>
      </c>
      <c r="D16" s="40">
        <v>6</v>
      </c>
      <c r="E16" s="39">
        <v>3</v>
      </c>
      <c r="F16" s="40">
        <v>36</v>
      </c>
      <c r="G16" s="39">
        <v>1</v>
      </c>
      <c r="H16" s="40">
        <v>2</v>
      </c>
      <c r="I16" s="39">
        <v>10</v>
      </c>
      <c r="J16" s="33">
        <v>44</v>
      </c>
    </row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70866141732283472" right="0.70866141732283472" top="0.74803149606299213" bottom="0.74803149606299213" header="0.31496062992125984" footer="0.31496062992125984"/>
  <pageSetup scale="9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F0B8-6126-4601-9FDB-18EA9F61885C}">
  <sheetPr>
    <pageSetUpPr fitToPage="1"/>
  </sheetPr>
  <dimension ref="A3:A82"/>
  <sheetViews>
    <sheetView workbookViewId="0">
      <selection activeCell="A14" sqref="A14"/>
    </sheetView>
  </sheetViews>
  <sheetFormatPr defaultRowHeight="12.5"/>
  <cols>
    <col min="1" max="1" width="37.6328125" bestFit="1" customWidth="1"/>
  </cols>
  <sheetData>
    <row r="3" spans="1:1">
      <c r="A3" s="205" t="s">
        <v>251</v>
      </c>
    </row>
    <row r="4" spans="1:1">
      <c r="A4" s="15" t="s">
        <v>38</v>
      </c>
    </row>
    <row r="5" spans="1:1">
      <c r="A5" s="15" t="s">
        <v>12</v>
      </c>
    </row>
    <row r="6" spans="1:1">
      <c r="A6" s="15" t="s">
        <v>138</v>
      </c>
    </row>
    <row r="7" spans="1:1">
      <c r="A7" s="15" t="s">
        <v>232</v>
      </c>
    </row>
    <row r="8" spans="1:1">
      <c r="A8" s="15" t="s">
        <v>139</v>
      </c>
    </row>
    <row r="9" spans="1:1">
      <c r="A9" s="15" t="s">
        <v>230</v>
      </c>
    </row>
    <row r="10" spans="1:1">
      <c r="A10" s="15" t="s">
        <v>226</v>
      </c>
    </row>
    <row r="11" spans="1:1">
      <c r="A11" s="15" t="s">
        <v>115</v>
      </c>
    </row>
    <row r="12" spans="1:1">
      <c r="A12" s="15" t="s">
        <v>238</v>
      </c>
    </row>
    <row r="13" spans="1:1">
      <c r="A13" s="15" t="s">
        <v>74</v>
      </c>
    </row>
    <row r="14" spans="1:1">
      <c r="A14" s="15" t="s">
        <v>128</v>
      </c>
    </row>
    <row r="15" spans="1:1">
      <c r="A15" s="15" t="s">
        <v>221</v>
      </c>
    </row>
    <row r="16" spans="1:1">
      <c r="A16" s="15" t="s">
        <v>223</v>
      </c>
    </row>
    <row r="17" spans="1:1">
      <c r="A17" s="15" t="s">
        <v>237</v>
      </c>
    </row>
    <row r="18" spans="1:1">
      <c r="A18" s="15" t="s">
        <v>248</v>
      </c>
    </row>
    <row r="19" spans="1:1">
      <c r="A19" s="15" t="s">
        <v>84</v>
      </c>
    </row>
    <row r="20" spans="1:1">
      <c r="A20" s="15" t="s">
        <v>123</v>
      </c>
    </row>
    <row r="21" spans="1:1">
      <c r="A21" s="15" t="s">
        <v>104</v>
      </c>
    </row>
    <row r="22" spans="1:1">
      <c r="A22" s="15" t="s">
        <v>133</v>
      </c>
    </row>
    <row r="23" spans="1:1">
      <c r="A23" s="15" t="s">
        <v>113</v>
      </c>
    </row>
    <row r="24" spans="1:1">
      <c r="A24" s="15" t="s">
        <v>64</v>
      </c>
    </row>
    <row r="25" spans="1:1">
      <c r="A25" s="15" t="s">
        <v>52</v>
      </c>
    </row>
    <row r="26" spans="1:1">
      <c r="A26" s="15" t="s">
        <v>59</v>
      </c>
    </row>
    <row r="27" spans="1:1">
      <c r="A27" s="15" t="s">
        <v>215</v>
      </c>
    </row>
    <row r="28" spans="1:1">
      <c r="A28" s="15" t="s">
        <v>97</v>
      </c>
    </row>
    <row r="29" spans="1:1">
      <c r="A29" s="15" t="s">
        <v>72</v>
      </c>
    </row>
    <row r="30" spans="1:1">
      <c r="A30" s="15" t="s">
        <v>107</v>
      </c>
    </row>
    <row r="31" spans="1:1">
      <c r="A31" s="15" t="s">
        <v>127</v>
      </c>
    </row>
    <row r="32" spans="1:1">
      <c r="A32" s="15" t="s">
        <v>77</v>
      </c>
    </row>
    <row r="33" spans="1:1">
      <c r="A33" s="15" t="s">
        <v>55</v>
      </c>
    </row>
    <row r="34" spans="1:1">
      <c r="A34" s="15" t="s">
        <v>122</v>
      </c>
    </row>
    <row r="35" spans="1:1">
      <c r="A35" s="15" t="s">
        <v>145</v>
      </c>
    </row>
    <row r="36" spans="1:1">
      <c r="A36" s="15" t="s">
        <v>147</v>
      </c>
    </row>
    <row r="37" spans="1:1">
      <c r="A37" s="15" t="s">
        <v>148</v>
      </c>
    </row>
    <row r="38" spans="1:1">
      <c r="A38" s="15" t="s">
        <v>114</v>
      </c>
    </row>
    <row r="39" spans="1:1">
      <c r="A39" s="15" t="s">
        <v>62</v>
      </c>
    </row>
    <row r="40" spans="1:1">
      <c r="A40" s="15" t="s">
        <v>149</v>
      </c>
    </row>
    <row r="41" spans="1:1">
      <c r="A41" s="15" t="s">
        <v>99</v>
      </c>
    </row>
    <row r="42" spans="1:1">
      <c r="A42" s="15" t="s">
        <v>150</v>
      </c>
    </row>
    <row r="43" spans="1:1">
      <c r="A43" s="15" t="s">
        <v>65</v>
      </c>
    </row>
    <row r="44" spans="1:1">
      <c r="A44" s="15" t="s">
        <v>153</v>
      </c>
    </row>
    <row r="45" spans="1:1">
      <c r="A45" s="15" t="s">
        <v>130</v>
      </c>
    </row>
    <row r="46" spans="1:1">
      <c r="A46" s="15" t="s">
        <v>82</v>
      </c>
    </row>
    <row r="47" spans="1:1">
      <c r="A47" s="15" t="s">
        <v>220</v>
      </c>
    </row>
    <row r="48" spans="1:1">
      <c r="A48" s="15" t="s">
        <v>247</v>
      </c>
    </row>
    <row r="49" spans="1:1">
      <c r="A49" s="15" t="s">
        <v>154</v>
      </c>
    </row>
    <row r="50" spans="1:1">
      <c r="A50" s="15" t="s">
        <v>156</v>
      </c>
    </row>
    <row r="51" spans="1:1">
      <c r="A51" s="15" t="s">
        <v>246</v>
      </c>
    </row>
    <row r="52" spans="1:1">
      <c r="A52" s="15" t="s">
        <v>16</v>
      </c>
    </row>
    <row r="53" spans="1:1">
      <c r="A53" s="15" t="s">
        <v>157</v>
      </c>
    </row>
    <row r="54" spans="1:1">
      <c r="A54" s="15" t="s">
        <v>240</v>
      </c>
    </row>
    <row r="55" spans="1:1">
      <c r="A55" s="15" t="s">
        <v>158</v>
      </c>
    </row>
    <row r="56" spans="1:1">
      <c r="A56" s="15" t="s">
        <v>117</v>
      </c>
    </row>
    <row r="57" spans="1:1">
      <c r="A57" s="15" t="s">
        <v>105</v>
      </c>
    </row>
    <row r="58" spans="1:1">
      <c r="A58" s="15" t="s">
        <v>94</v>
      </c>
    </row>
    <row r="59" spans="1:1">
      <c r="A59" s="15" t="s">
        <v>160</v>
      </c>
    </row>
    <row r="60" spans="1:1">
      <c r="A60" s="15" t="s">
        <v>161</v>
      </c>
    </row>
    <row r="61" spans="1:1">
      <c r="A61" s="15" t="s">
        <v>162</v>
      </c>
    </row>
    <row r="62" spans="1:1">
      <c r="A62" s="15" t="s">
        <v>89</v>
      </c>
    </row>
    <row r="63" spans="1:1">
      <c r="A63" s="15" t="s">
        <v>61</v>
      </c>
    </row>
    <row r="64" spans="1:1">
      <c r="A64" s="15" t="s">
        <v>95</v>
      </c>
    </row>
    <row r="65" spans="1:1">
      <c r="A65" s="15" t="s">
        <v>250</v>
      </c>
    </row>
    <row r="66" spans="1:1">
      <c r="A66" s="15" t="s">
        <v>225</v>
      </c>
    </row>
    <row r="67" spans="1:1">
      <c r="A67" s="15" t="s">
        <v>163</v>
      </c>
    </row>
    <row r="68" spans="1:1">
      <c r="A68" s="15" t="s">
        <v>164</v>
      </c>
    </row>
    <row r="69" spans="1:1">
      <c r="A69" s="15" t="s">
        <v>49</v>
      </c>
    </row>
    <row r="70" spans="1:1">
      <c r="A70" s="15" t="s">
        <v>166</v>
      </c>
    </row>
    <row r="71" spans="1:1">
      <c r="A71" s="15" t="s">
        <v>168</v>
      </c>
    </row>
    <row r="72" spans="1:1">
      <c r="A72" s="15" t="s">
        <v>45</v>
      </c>
    </row>
    <row r="73" spans="1:1">
      <c r="A73" s="15" t="s">
        <v>32</v>
      </c>
    </row>
    <row r="74" spans="1:1">
      <c r="A74" s="15" t="s">
        <v>81</v>
      </c>
    </row>
    <row r="75" spans="1:1">
      <c r="A75" s="15" t="s">
        <v>170</v>
      </c>
    </row>
    <row r="76" spans="1:1">
      <c r="A76" s="15" t="s">
        <v>171</v>
      </c>
    </row>
    <row r="77" spans="1:1">
      <c r="A77" s="15" t="s">
        <v>86</v>
      </c>
    </row>
    <row r="78" spans="1:1">
      <c r="A78" s="15" t="s">
        <v>68</v>
      </c>
    </row>
    <row r="79" spans="1:1">
      <c r="A79" s="15" t="s">
        <v>90</v>
      </c>
    </row>
    <row r="80" spans="1:1">
      <c r="A80" s="15" t="s">
        <v>29</v>
      </c>
    </row>
    <row r="81" spans="1:1">
      <c r="A81" s="15" t="s">
        <v>289</v>
      </c>
    </row>
    <row r="82" spans="1:1">
      <c r="A82" s="15" t="s">
        <v>172</v>
      </c>
    </row>
  </sheetData>
  <pageMargins left="0.70866141732283472" right="0.70866141732283472" top="0.74803149606299213" bottom="0.74803149606299213" header="0.31496062992125984" footer="0.31496062992125984"/>
  <pageSetup scale="67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88"/>
  <sheetViews>
    <sheetView showGridLines="0" workbookViewId="0">
      <selection activeCell="A8" sqref="A8"/>
    </sheetView>
  </sheetViews>
  <sheetFormatPr defaultColWidth="14.453125" defaultRowHeight="15.75" customHeight="1"/>
  <cols>
    <col min="1" max="1" width="33.54296875" customWidth="1"/>
  </cols>
  <sheetData>
    <row r="1" spans="1:1" ht="15.75" customHeight="1">
      <c r="A1" s="20" t="s">
        <v>2</v>
      </c>
    </row>
    <row r="2" spans="1:1" ht="15.75" customHeight="1">
      <c r="A2" s="21" t="s">
        <v>216</v>
      </c>
    </row>
    <row r="3" spans="1:1" ht="15.75" customHeight="1">
      <c r="A3" s="22" t="s">
        <v>109</v>
      </c>
    </row>
    <row r="4" spans="1:1" ht="15.75" customHeight="1">
      <c r="A4" s="232" t="s">
        <v>63</v>
      </c>
    </row>
    <row r="5" spans="1:1" ht="15.75" customHeight="1">
      <c r="A5" s="22" t="s">
        <v>134</v>
      </c>
    </row>
    <row r="6" spans="1:1" ht="15.75" customHeight="1">
      <c r="A6" s="232" t="s">
        <v>71</v>
      </c>
    </row>
    <row r="7" spans="1:1" ht="15.75" customHeight="1">
      <c r="A7" s="232" t="s">
        <v>48</v>
      </c>
    </row>
    <row r="8" spans="1:1" ht="15.75" customHeight="1">
      <c r="A8" s="232" t="s">
        <v>135</v>
      </c>
    </row>
    <row r="9" spans="1:1" ht="15.75" customHeight="1">
      <c r="A9" s="232" t="s">
        <v>42</v>
      </c>
    </row>
    <row r="10" spans="1:1" ht="15.75" customHeight="1">
      <c r="A10" s="232" t="s">
        <v>44</v>
      </c>
    </row>
    <row r="11" spans="1:1" ht="15.75" customHeight="1">
      <c r="A11" s="232" t="s">
        <v>37</v>
      </c>
    </row>
    <row r="12" spans="1:1" ht="15.75" customHeight="1">
      <c r="A12" s="22" t="s">
        <v>136</v>
      </c>
    </row>
    <row r="13" spans="1:1" ht="15.75" customHeight="1">
      <c r="A13" s="232" t="s">
        <v>236</v>
      </c>
    </row>
    <row r="14" spans="1:1" ht="15.75" customHeight="1">
      <c r="A14" s="232" t="s">
        <v>20</v>
      </c>
    </row>
    <row r="15" spans="1:1" ht="15.75" customHeight="1">
      <c r="A15" s="232" t="s">
        <v>137</v>
      </c>
    </row>
    <row r="16" spans="1:1" ht="15.75" customHeight="1">
      <c r="A16" s="232" t="s">
        <v>18</v>
      </c>
    </row>
    <row r="17" spans="1:1" ht="15.75" customHeight="1">
      <c r="A17" s="232" t="s">
        <v>121</v>
      </c>
    </row>
    <row r="18" spans="1:1" ht="15.75" customHeight="1">
      <c r="A18" s="232" t="s">
        <v>40</v>
      </c>
    </row>
    <row r="19" spans="1:1" ht="15.75" customHeight="1">
      <c r="A19" s="22" t="s">
        <v>118</v>
      </c>
    </row>
    <row r="20" spans="1:1" ht="15.75" customHeight="1">
      <c r="A20" s="232" t="s">
        <v>253</v>
      </c>
    </row>
    <row r="21" spans="1:1" ht="15.75" customHeight="1">
      <c r="A21" s="232" t="s">
        <v>91</v>
      </c>
    </row>
    <row r="22" spans="1:1" ht="12.5">
      <c r="A22" s="22" t="s">
        <v>66</v>
      </c>
    </row>
    <row r="23" spans="1:1" ht="12.5">
      <c r="A23" s="22" t="s">
        <v>111</v>
      </c>
    </row>
    <row r="24" spans="1:1" ht="12.5">
      <c r="A24" s="22" t="s">
        <v>140</v>
      </c>
    </row>
    <row r="25" spans="1:1" ht="12.5">
      <c r="A25" s="22" t="s">
        <v>141</v>
      </c>
    </row>
    <row r="26" spans="1:1" ht="12.5">
      <c r="A26" s="233" t="s">
        <v>25</v>
      </c>
    </row>
    <row r="27" spans="1:1" ht="12.5">
      <c r="A27" s="22" t="s">
        <v>102</v>
      </c>
    </row>
    <row r="28" spans="1:1" ht="12.5">
      <c r="A28" s="232" t="s">
        <v>142</v>
      </c>
    </row>
    <row r="29" spans="1:1" ht="12.5">
      <c r="A29" s="232" t="s">
        <v>143</v>
      </c>
    </row>
    <row r="30" spans="1:1" ht="12.5">
      <c r="A30" s="232" t="s">
        <v>41</v>
      </c>
    </row>
    <row r="31" spans="1:1" ht="12.5">
      <c r="A31" s="233" t="s">
        <v>239</v>
      </c>
    </row>
    <row r="32" spans="1:1" ht="12.5">
      <c r="A32" s="232" t="s">
        <v>21</v>
      </c>
    </row>
    <row r="33" spans="1:1" ht="12.5">
      <c r="A33" s="232" t="s">
        <v>36</v>
      </c>
    </row>
    <row r="34" spans="1:1" ht="12.5">
      <c r="A34" s="232" t="s">
        <v>231</v>
      </c>
    </row>
    <row r="35" spans="1:1" ht="12.5">
      <c r="A35" s="22" t="s">
        <v>144</v>
      </c>
    </row>
    <row r="36" spans="1:1" ht="12.5">
      <c r="A36" s="22" t="s">
        <v>124</v>
      </c>
    </row>
    <row r="37" spans="1:1" ht="12.5">
      <c r="A37" s="22" t="s">
        <v>73</v>
      </c>
    </row>
    <row r="38" spans="1:1" ht="12.5">
      <c r="A38" s="22" t="s">
        <v>88</v>
      </c>
    </row>
    <row r="39" spans="1:1" ht="12.5">
      <c r="A39" s="22" t="s">
        <v>146</v>
      </c>
    </row>
    <row r="40" spans="1:1" ht="12.5">
      <c r="A40" s="232" t="s">
        <v>98</v>
      </c>
    </row>
    <row r="41" spans="1:1" ht="12.5">
      <c r="A41" s="22" t="s">
        <v>17</v>
      </c>
    </row>
    <row r="42" spans="1:1" ht="12.5">
      <c r="A42" s="22" t="s">
        <v>93</v>
      </c>
    </row>
    <row r="43" spans="1:1" ht="12.5">
      <c r="A43" s="22" t="s">
        <v>298</v>
      </c>
    </row>
    <row r="44" spans="1:1" ht="12.5">
      <c r="A44" s="232" t="s">
        <v>39</v>
      </c>
    </row>
    <row r="45" spans="1:1" ht="12.5">
      <c r="A45" s="22" t="s">
        <v>284</v>
      </c>
    </row>
    <row r="46" spans="1:1" ht="12.5">
      <c r="A46" s="232" t="s">
        <v>35</v>
      </c>
    </row>
    <row r="47" spans="1:1" ht="12.5">
      <c r="A47" s="233" t="s">
        <v>219</v>
      </c>
    </row>
    <row r="48" spans="1:1" ht="12.5">
      <c r="A48" s="22" t="s">
        <v>245</v>
      </c>
    </row>
    <row r="49" spans="1:1" ht="12.5">
      <c r="A49" s="22" t="s">
        <v>151</v>
      </c>
    </row>
    <row r="50" spans="1:1" ht="12.5">
      <c r="A50" s="232" t="s">
        <v>152</v>
      </c>
    </row>
    <row r="51" spans="1:1" ht="12.5">
      <c r="A51" s="232" t="s">
        <v>222</v>
      </c>
    </row>
    <row r="52" spans="1:1" ht="12.5">
      <c r="A52" s="232" t="s">
        <v>112</v>
      </c>
    </row>
    <row r="53" spans="1:1" ht="12.5">
      <c r="A53" s="232" t="s">
        <v>233</v>
      </c>
    </row>
    <row r="54" spans="1:1" ht="12.5">
      <c r="A54" s="232" t="s">
        <v>235</v>
      </c>
    </row>
    <row r="55" spans="1:1" ht="12.5">
      <c r="A55" s="232" t="s">
        <v>132</v>
      </c>
    </row>
    <row r="56" spans="1:1" ht="12.5">
      <c r="A56" s="232" t="s">
        <v>234</v>
      </c>
    </row>
    <row r="57" spans="1:1" ht="12.5">
      <c r="A57" s="232" t="s">
        <v>87</v>
      </c>
    </row>
    <row r="58" spans="1:1" ht="12.5">
      <c r="A58" s="232" t="s">
        <v>155</v>
      </c>
    </row>
    <row r="59" spans="1:1" ht="12.5">
      <c r="A59" s="232" t="s">
        <v>79</v>
      </c>
    </row>
    <row r="60" spans="1:1" ht="12.5">
      <c r="A60" s="232" t="s">
        <v>78</v>
      </c>
    </row>
    <row r="61" spans="1:1" ht="12.5">
      <c r="A61" s="232" t="s">
        <v>116</v>
      </c>
    </row>
    <row r="62" spans="1:1" ht="12.5">
      <c r="A62" s="232" t="s">
        <v>80</v>
      </c>
    </row>
    <row r="63" spans="1:1" ht="12.5">
      <c r="A63" s="22" t="s">
        <v>159</v>
      </c>
    </row>
    <row r="64" spans="1:1" ht="12.5">
      <c r="A64" s="22" t="s">
        <v>100</v>
      </c>
    </row>
    <row r="65" spans="1:1" ht="12.5">
      <c r="A65" s="22" t="s">
        <v>101</v>
      </c>
    </row>
    <row r="66" spans="1:1" ht="12.5">
      <c r="A66" s="22" t="s">
        <v>249</v>
      </c>
    </row>
    <row r="67" spans="1:1" ht="12.5">
      <c r="A67" s="22" t="s">
        <v>13</v>
      </c>
    </row>
    <row r="68" spans="1:1" ht="12.5">
      <c r="A68" s="22" t="s">
        <v>56</v>
      </c>
    </row>
    <row r="69" spans="1:1" ht="12.5">
      <c r="A69" s="22" t="s">
        <v>33</v>
      </c>
    </row>
    <row r="70" spans="1:1" ht="12.5">
      <c r="A70" s="233" t="s">
        <v>165</v>
      </c>
    </row>
    <row r="71" spans="1:1" ht="12.5">
      <c r="A71" s="22" t="s">
        <v>167</v>
      </c>
    </row>
    <row r="72" spans="1:1" ht="12.5">
      <c r="A72" s="232" t="s">
        <v>217</v>
      </c>
    </row>
    <row r="73" spans="1:1" ht="12.5">
      <c r="A73" s="232" t="s">
        <v>169</v>
      </c>
    </row>
    <row r="74" spans="1:1" ht="12.5">
      <c r="A74" s="22" t="s">
        <v>53</v>
      </c>
    </row>
    <row r="75" spans="1:1" ht="12.5">
      <c r="A75" s="232" t="s">
        <v>108</v>
      </c>
    </row>
    <row r="76" spans="1:1" ht="12.5">
      <c r="A76" s="232" t="s">
        <v>30</v>
      </c>
    </row>
    <row r="77" spans="1:1" ht="12.5">
      <c r="A77" s="232" t="s">
        <v>23</v>
      </c>
    </row>
    <row r="78" spans="1:1" ht="12.5">
      <c r="A78" s="22" t="s">
        <v>103</v>
      </c>
    </row>
    <row r="79" spans="1:1" ht="12.5">
      <c r="A79" s="232" t="s">
        <v>227</v>
      </c>
    </row>
    <row r="80" spans="1:1" ht="12.5">
      <c r="A80" s="22" t="s">
        <v>75</v>
      </c>
    </row>
    <row r="81" spans="1:1" ht="12.5">
      <c r="A81" s="22" t="s">
        <v>106</v>
      </c>
    </row>
    <row r="82" spans="1:1" ht="12.5">
      <c r="A82" s="233" t="s">
        <v>119</v>
      </c>
    </row>
    <row r="83" spans="1:1" ht="12.5">
      <c r="A83" s="22" t="s">
        <v>252</v>
      </c>
    </row>
    <row r="84" spans="1:1" ht="12.5">
      <c r="A84" s="232" t="s">
        <v>126</v>
      </c>
    </row>
    <row r="85" spans="1:1" ht="12.5">
      <c r="A85" s="232" t="s">
        <v>173</v>
      </c>
    </row>
    <row r="86" spans="1:1" ht="15.75" customHeight="1">
      <c r="A86" s="232" t="s">
        <v>28</v>
      </c>
    </row>
    <row r="87" spans="1:1" ht="15.75" customHeight="1">
      <c r="A87" s="232" t="s">
        <v>57</v>
      </c>
    </row>
    <row r="88" spans="1:1" ht="15.75" customHeight="1">
      <c r="A88" s="23" t="s">
        <v>172</v>
      </c>
    </row>
  </sheetData>
  <pageMargins left="0.70866141732283472" right="0.70866141732283472" top="0.19685039370078741" bottom="0" header="0.31496062992125984" footer="0.31496062992125984"/>
  <pageSetup scale="58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0E34-9395-48AD-906B-50F3CD5A3363}">
  <dimension ref="A3:A27"/>
  <sheetViews>
    <sheetView workbookViewId="0">
      <selection activeCell="F35" sqref="F35"/>
    </sheetView>
  </sheetViews>
  <sheetFormatPr defaultRowHeight="12.5"/>
  <cols>
    <col min="1" max="1" width="33.54296875" customWidth="1"/>
  </cols>
  <sheetData>
    <row r="3" spans="1:1">
      <c r="A3" s="135" t="s">
        <v>1</v>
      </c>
    </row>
    <row r="4" spans="1:1">
      <c r="A4" s="136" t="s">
        <v>38</v>
      </c>
    </row>
    <row r="5" spans="1:1">
      <c r="A5" s="133" t="s">
        <v>115</v>
      </c>
    </row>
    <row r="6" spans="1:1">
      <c r="A6" s="133" t="s">
        <v>74</v>
      </c>
    </row>
    <row r="7" spans="1:1">
      <c r="A7" s="133" t="s">
        <v>133</v>
      </c>
    </row>
    <row r="8" spans="1:1">
      <c r="A8" s="132" t="s">
        <v>113</v>
      </c>
    </row>
    <row r="9" spans="1:1">
      <c r="A9" s="133" t="s">
        <v>64</v>
      </c>
    </row>
    <row r="10" spans="1:1">
      <c r="A10" s="133" t="s">
        <v>59</v>
      </c>
    </row>
    <row r="11" spans="1:1">
      <c r="A11" s="134" t="s">
        <v>97</v>
      </c>
    </row>
    <row r="12" spans="1:1">
      <c r="A12" s="133" t="s">
        <v>107</v>
      </c>
    </row>
    <row r="13" spans="1:1">
      <c r="A13" s="133" t="s">
        <v>55</v>
      </c>
    </row>
    <row r="14" spans="1:1">
      <c r="A14" s="132" t="s">
        <v>147</v>
      </c>
    </row>
    <row r="15" spans="1:1">
      <c r="A15" s="133" t="s">
        <v>62</v>
      </c>
    </row>
    <row r="16" spans="1:1">
      <c r="A16" s="133" t="s">
        <v>149</v>
      </c>
    </row>
    <row r="17" spans="1:1">
      <c r="A17" s="134" t="s">
        <v>156</v>
      </c>
    </row>
    <row r="18" spans="1:1">
      <c r="A18" s="133" t="s">
        <v>16</v>
      </c>
    </row>
    <row r="19" spans="1:1">
      <c r="A19" s="133" t="s">
        <v>160</v>
      </c>
    </row>
    <row r="20" spans="1:1">
      <c r="A20" s="133" t="s">
        <v>89</v>
      </c>
    </row>
    <row r="21" spans="1:1">
      <c r="A21" s="132" t="s">
        <v>61</v>
      </c>
    </row>
    <row r="22" spans="1:1">
      <c r="A22" s="133" t="s">
        <v>164</v>
      </c>
    </row>
    <row r="23" spans="1:1">
      <c r="A23" s="134" t="s">
        <v>166</v>
      </c>
    </row>
    <row r="24" spans="1:1">
      <c r="A24" s="133" t="s">
        <v>32</v>
      </c>
    </row>
    <row r="25" spans="1:1">
      <c r="A25" s="133" t="s">
        <v>171</v>
      </c>
    </row>
    <row r="26" spans="1:1">
      <c r="A26" s="133" t="s">
        <v>86</v>
      </c>
    </row>
    <row r="27" spans="1:1">
      <c r="A27" s="134" t="s">
        <v>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U292"/>
  <sheetViews>
    <sheetView showGridLines="0" topLeftCell="G225" workbookViewId="0">
      <selection activeCell="U293" sqref="U293"/>
    </sheetView>
  </sheetViews>
  <sheetFormatPr defaultColWidth="14.453125" defaultRowHeight="15.75" customHeight="1"/>
  <cols>
    <col min="1" max="1" width="25.453125" customWidth="1"/>
    <col min="2" max="2" width="30.36328125" customWidth="1"/>
    <col min="3" max="3" width="4.81640625" customWidth="1"/>
    <col min="4" max="12" width="9" customWidth="1"/>
    <col min="13" max="13" width="8.26953125" customWidth="1"/>
    <col min="14" max="14" width="9.453125" customWidth="1"/>
    <col min="15" max="15" width="8.26953125" customWidth="1"/>
    <col min="16" max="21" width="9.81640625" customWidth="1"/>
  </cols>
  <sheetData>
    <row r="3" spans="1:21" ht="15.75" customHeight="1">
      <c r="A3" s="25"/>
      <c r="B3" s="31"/>
      <c r="C3" s="31"/>
      <c r="D3" s="24" t="s">
        <v>9</v>
      </c>
      <c r="E3" s="44" t="s">
        <v>207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7"/>
    </row>
    <row r="4" spans="1:21" ht="37.5">
      <c r="A4" s="26"/>
      <c r="B4" s="55"/>
      <c r="C4" s="55"/>
      <c r="D4" s="45">
        <v>1</v>
      </c>
      <c r="E4" s="58"/>
      <c r="F4" s="58"/>
      <c r="G4" s="45">
        <v>12</v>
      </c>
      <c r="H4" s="58"/>
      <c r="I4" s="58"/>
      <c r="J4" s="45">
        <v>2</v>
      </c>
      <c r="K4" s="58"/>
      <c r="L4" s="58"/>
      <c r="M4" s="45">
        <v>6</v>
      </c>
      <c r="N4" s="58"/>
      <c r="O4" s="58"/>
      <c r="P4" s="45">
        <v>7</v>
      </c>
      <c r="Q4" s="58"/>
      <c r="R4" s="58"/>
      <c r="S4" s="45" t="s">
        <v>208</v>
      </c>
      <c r="T4" s="45" t="s">
        <v>209</v>
      </c>
      <c r="U4" s="49" t="s">
        <v>242</v>
      </c>
    </row>
    <row r="5" spans="1:21" ht="37.5">
      <c r="A5" s="24" t="s">
        <v>1</v>
      </c>
      <c r="B5" s="24" t="s">
        <v>2</v>
      </c>
      <c r="C5" s="24" t="s">
        <v>6</v>
      </c>
      <c r="D5" s="45" t="s">
        <v>206</v>
      </c>
      <c r="E5" s="46" t="s">
        <v>210</v>
      </c>
      <c r="F5" s="46" t="s">
        <v>241</v>
      </c>
      <c r="G5" s="45" t="s">
        <v>206</v>
      </c>
      <c r="H5" s="46" t="s">
        <v>210</v>
      </c>
      <c r="I5" s="46" t="s">
        <v>241</v>
      </c>
      <c r="J5" s="45" t="s">
        <v>206</v>
      </c>
      <c r="K5" s="46" t="s">
        <v>210</v>
      </c>
      <c r="L5" s="46" t="s">
        <v>241</v>
      </c>
      <c r="M5" s="45" t="s">
        <v>206</v>
      </c>
      <c r="N5" s="46" t="s">
        <v>210</v>
      </c>
      <c r="O5" s="46" t="s">
        <v>241</v>
      </c>
      <c r="P5" s="25" t="s">
        <v>206</v>
      </c>
      <c r="Q5" s="204" t="s">
        <v>210</v>
      </c>
      <c r="R5" s="204" t="s">
        <v>241</v>
      </c>
      <c r="S5" s="47"/>
      <c r="T5" s="47"/>
      <c r="U5" s="48"/>
    </row>
    <row r="6" spans="1:21" ht="12.5">
      <c r="A6" s="43" t="s">
        <v>38</v>
      </c>
      <c r="B6" s="25" t="s">
        <v>42</v>
      </c>
      <c r="C6" s="25" t="s">
        <v>15</v>
      </c>
      <c r="D6" s="59"/>
      <c r="E6" s="94"/>
      <c r="F6" s="94"/>
      <c r="G6" s="59"/>
      <c r="H6" s="94"/>
      <c r="I6" s="94"/>
      <c r="J6" s="59">
        <v>1</v>
      </c>
      <c r="K6" s="94">
        <v>12</v>
      </c>
      <c r="L6" s="94">
        <v>2</v>
      </c>
      <c r="M6" s="59"/>
      <c r="N6" s="94"/>
      <c r="O6" s="94"/>
      <c r="P6" s="59"/>
      <c r="Q6" s="94"/>
      <c r="R6" s="94"/>
      <c r="S6" s="59">
        <v>1</v>
      </c>
      <c r="T6" s="59">
        <v>12</v>
      </c>
      <c r="U6" s="95">
        <v>2</v>
      </c>
    </row>
    <row r="7" spans="1:21" ht="15.75" customHeight="1">
      <c r="A7" s="26"/>
      <c r="B7" s="26"/>
      <c r="C7" s="30" t="s">
        <v>218</v>
      </c>
      <c r="D7" s="60">
        <v>2</v>
      </c>
      <c r="E7" s="96">
        <v>24</v>
      </c>
      <c r="F7" s="96">
        <v>1</v>
      </c>
      <c r="G7" s="60">
        <v>1</v>
      </c>
      <c r="H7" s="96">
        <v>12</v>
      </c>
      <c r="I7" s="96">
        <v>12</v>
      </c>
      <c r="J7" s="60">
        <v>2</v>
      </c>
      <c r="K7" s="96">
        <v>24</v>
      </c>
      <c r="L7" s="96">
        <v>2</v>
      </c>
      <c r="M7" s="60"/>
      <c r="N7" s="96"/>
      <c r="O7" s="96"/>
      <c r="P7" s="60">
        <v>1</v>
      </c>
      <c r="Q7" s="96">
        <v>12</v>
      </c>
      <c r="R7" s="96">
        <v>7</v>
      </c>
      <c r="S7" s="60">
        <v>6</v>
      </c>
      <c r="T7" s="60">
        <v>72</v>
      </c>
      <c r="U7" s="97">
        <v>22</v>
      </c>
    </row>
    <row r="8" spans="1:21" ht="15.75" customHeight="1">
      <c r="A8" s="26"/>
      <c r="B8" s="25" t="s">
        <v>44</v>
      </c>
      <c r="C8" s="25" t="s">
        <v>15</v>
      </c>
      <c r="D8" s="59"/>
      <c r="E8" s="94"/>
      <c r="F8" s="94"/>
      <c r="G8" s="59">
        <v>2</v>
      </c>
      <c r="H8" s="94">
        <v>24</v>
      </c>
      <c r="I8" s="94">
        <v>12</v>
      </c>
      <c r="J8" s="59">
        <v>1</v>
      </c>
      <c r="K8" s="94">
        <v>12</v>
      </c>
      <c r="L8" s="94">
        <v>2</v>
      </c>
      <c r="M8" s="59"/>
      <c r="N8" s="94"/>
      <c r="O8" s="94"/>
      <c r="P8" s="59"/>
      <c r="Q8" s="94"/>
      <c r="R8" s="94"/>
      <c r="S8" s="59">
        <v>3</v>
      </c>
      <c r="T8" s="59">
        <v>36</v>
      </c>
      <c r="U8" s="95">
        <v>14</v>
      </c>
    </row>
    <row r="9" spans="1:21" ht="15.75" customHeight="1">
      <c r="A9" s="26"/>
      <c r="B9" s="26"/>
      <c r="C9" s="30" t="s">
        <v>218</v>
      </c>
      <c r="D9" s="60">
        <v>2</v>
      </c>
      <c r="E9" s="96">
        <v>24</v>
      </c>
      <c r="F9" s="96">
        <v>1</v>
      </c>
      <c r="G9" s="60">
        <v>1</v>
      </c>
      <c r="H9" s="96">
        <v>12</v>
      </c>
      <c r="I9" s="96">
        <v>12</v>
      </c>
      <c r="J9" s="60">
        <v>2</v>
      </c>
      <c r="K9" s="96">
        <v>24</v>
      </c>
      <c r="L9" s="96">
        <v>2</v>
      </c>
      <c r="M9" s="60"/>
      <c r="N9" s="96"/>
      <c r="O9" s="96"/>
      <c r="P9" s="60">
        <v>1</v>
      </c>
      <c r="Q9" s="96">
        <v>12</v>
      </c>
      <c r="R9" s="96">
        <v>7</v>
      </c>
      <c r="S9" s="60">
        <v>6</v>
      </c>
      <c r="T9" s="60">
        <v>72</v>
      </c>
      <c r="U9" s="97">
        <v>22</v>
      </c>
    </row>
    <row r="10" spans="1:21" ht="15.75" customHeight="1">
      <c r="A10" s="26"/>
      <c r="B10" s="25" t="s">
        <v>18</v>
      </c>
      <c r="C10" s="25" t="s">
        <v>15</v>
      </c>
      <c r="D10" s="59">
        <v>15</v>
      </c>
      <c r="E10" s="94">
        <v>810</v>
      </c>
      <c r="F10" s="94">
        <v>2</v>
      </c>
      <c r="G10" s="59">
        <v>16</v>
      </c>
      <c r="H10" s="94">
        <v>864</v>
      </c>
      <c r="I10" s="94">
        <v>24</v>
      </c>
      <c r="J10" s="59">
        <v>12</v>
      </c>
      <c r="K10" s="94">
        <v>645</v>
      </c>
      <c r="L10" s="94">
        <v>4</v>
      </c>
      <c r="M10" s="59"/>
      <c r="N10" s="94"/>
      <c r="O10" s="94"/>
      <c r="P10" s="59">
        <v>6</v>
      </c>
      <c r="Q10" s="94">
        <v>323.10000000000002</v>
      </c>
      <c r="R10" s="94">
        <v>14</v>
      </c>
      <c r="S10" s="59">
        <v>49</v>
      </c>
      <c r="T10" s="59">
        <v>2642.1</v>
      </c>
      <c r="U10" s="95">
        <v>44</v>
      </c>
    </row>
    <row r="11" spans="1:21" ht="15.75" customHeight="1">
      <c r="A11" s="26"/>
      <c r="B11" s="25" t="s">
        <v>40</v>
      </c>
      <c r="C11" s="25" t="s">
        <v>15</v>
      </c>
      <c r="D11" s="59">
        <v>5</v>
      </c>
      <c r="E11" s="94">
        <v>270</v>
      </c>
      <c r="F11" s="94">
        <v>1</v>
      </c>
      <c r="G11" s="59">
        <v>7</v>
      </c>
      <c r="H11" s="94">
        <v>378</v>
      </c>
      <c r="I11" s="94">
        <v>24</v>
      </c>
      <c r="J11" s="59">
        <v>2</v>
      </c>
      <c r="K11" s="94">
        <v>108</v>
      </c>
      <c r="L11" s="94">
        <v>2</v>
      </c>
      <c r="M11" s="59"/>
      <c r="N11" s="94"/>
      <c r="O11" s="94"/>
      <c r="P11" s="59"/>
      <c r="Q11" s="94"/>
      <c r="R11" s="94"/>
      <c r="S11" s="59">
        <v>14</v>
      </c>
      <c r="T11" s="59">
        <v>756</v>
      </c>
      <c r="U11" s="95">
        <v>27</v>
      </c>
    </row>
    <row r="12" spans="1:21" ht="15.75" customHeight="1">
      <c r="A12" s="26"/>
      <c r="B12" s="25" t="s">
        <v>25</v>
      </c>
      <c r="C12" s="25" t="s">
        <v>27</v>
      </c>
      <c r="D12" s="59">
        <v>1</v>
      </c>
      <c r="E12" s="94">
        <v>1</v>
      </c>
      <c r="F12" s="94">
        <v>1</v>
      </c>
      <c r="G12" s="59">
        <v>1</v>
      </c>
      <c r="H12" s="94">
        <v>1</v>
      </c>
      <c r="I12" s="94">
        <v>12</v>
      </c>
      <c r="J12" s="59">
        <v>2</v>
      </c>
      <c r="K12" s="94">
        <v>2</v>
      </c>
      <c r="L12" s="94">
        <v>2</v>
      </c>
      <c r="M12" s="59"/>
      <c r="N12" s="94"/>
      <c r="O12" s="94"/>
      <c r="P12" s="59"/>
      <c r="Q12" s="94"/>
      <c r="R12" s="94"/>
      <c r="S12" s="59">
        <v>4</v>
      </c>
      <c r="T12" s="59">
        <v>4</v>
      </c>
      <c r="U12" s="95">
        <v>15</v>
      </c>
    </row>
    <row r="13" spans="1:21" ht="15.75" customHeight="1">
      <c r="A13" s="26"/>
      <c r="B13" s="25" t="s">
        <v>41</v>
      </c>
      <c r="C13" s="25" t="s">
        <v>15</v>
      </c>
      <c r="D13" s="59">
        <v>1</v>
      </c>
      <c r="E13" s="94">
        <v>10</v>
      </c>
      <c r="F13" s="94">
        <v>1</v>
      </c>
      <c r="G13" s="59">
        <v>1</v>
      </c>
      <c r="H13" s="94">
        <v>10</v>
      </c>
      <c r="I13" s="94">
        <v>12</v>
      </c>
      <c r="J13" s="59">
        <v>2</v>
      </c>
      <c r="K13" s="94">
        <v>20</v>
      </c>
      <c r="L13" s="94">
        <v>2</v>
      </c>
      <c r="M13" s="59"/>
      <c r="N13" s="94"/>
      <c r="O13" s="94"/>
      <c r="P13" s="59"/>
      <c r="Q13" s="94"/>
      <c r="R13" s="94"/>
      <c r="S13" s="59">
        <v>4</v>
      </c>
      <c r="T13" s="59">
        <v>40</v>
      </c>
      <c r="U13" s="95">
        <v>15</v>
      </c>
    </row>
    <row r="14" spans="1:21" ht="15.75" customHeight="1">
      <c r="A14" s="26"/>
      <c r="B14" s="25" t="s">
        <v>36</v>
      </c>
      <c r="C14" s="25" t="s">
        <v>15</v>
      </c>
      <c r="D14" s="59">
        <v>4</v>
      </c>
      <c r="E14" s="94">
        <v>20</v>
      </c>
      <c r="F14" s="94">
        <v>1</v>
      </c>
      <c r="G14" s="59">
        <v>4</v>
      </c>
      <c r="H14" s="94">
        <v>20</v>
      </c>
      <c r="I14" s="94">
        <v>12</v>
      </c>
      <c r="J14" s="59"/>
      <c r="K14" s="94"/>
      <c r="L14" s="94"/>
      <c r="M14" s="59"/>
      <c r="N14" s="94"/>
      <c r="O14" s="94"/>
      <c r="P14" s="59">
        <v>4</v>
      </c>
      <c r="Q14" s="94">
        <v>20</v>
      </c>
      <c r="R14" s="94">
        <v>7</v>
      </c>
      <c r="S14" s="59">
        <v>12</v>
      </c>
      <c r="T14" s="59">
        <v>60</v>
      </c>
      <c r="U14" s="95">
        <v>20</v>
      </c>
    </row>
    <row r="15" spans="1:21" ht="15.75" customHeight="1">
      <c r="A15" s="26"/>
      <c r="B15" s="25" t="s">
        <v>39</v>
      </c>
      <c r="C15" s="25" t="s">
        <v>15</v>
      </c>
      <c r="D15" s="59">
        <v>10</v>
      </c>
      <c r="E15" s="94">
        <v>2200</v>
      </c>
      <c r="F15" s="94">
        <v>2</v>
      </c>
      <c r="G15" s="59">
        <v>14</v>
      </c>
      <c r="H15" s="94">
        <v>3080</v>
      </c>
      <c r="I15" s="94">
        <v>36</v>
      </c>
      <c r="J15" s="59">
        <v>10</v>
      </c>
      <c r="K15" s="94">
        <v>2200</v>
      </c>
      <c r="L15" s="94">
        <v>4</v>
      </c>
      <c r="M15" s="59">
        <v>2</v>
      </c>
      <c r="N15" s="94">
        <v>440</v>
      </c>
      <c r="O15" s="94">
        <v>6</v>
      </c>
      <c r="P15" s="59">
        <v>4</v>
      </c>
      <c r="Q15" s="94">
        <v>880</v>
      </c>
      <c r="R15" s="94">
        <v>14</v>
      </c>
      <c r="S15" s="59">
        <v>40</v>
      </c>
      <c r="T15" s="59">
        <v>8800</v>
      </c>
      <c r="U15" s="95">
        <v>62</v>
      </c>
    </row>
    <row r="16" spans="1:21" ht="15.75" customHeight="1">
      <c r="A16" s="26"/>
      <c r="B16" s="25" t="s">
        <v>116</v>
      </c>
      <c r="C16" s="25" t="s">
        <v>15</v>
      </c>
      <c r="D16" s="59"/>
      <c r="E16" s="94"/>
      <c r="F16" s="94"/>
      <c r="G16" s="59">
        <v>1</v>
      </c>
      <c r="H16" s="94">
        <v>20</v>
      </c>
      <c r="I16" s="94">
        <v>12</v>
      </c>
      <c r="J16" s="59"/>
      <c r="K16" s="94"/>
      <c r="L16" s="94"/>
      <c r="M16" s="59"/>
      <c r="N16" s="94"/>
      <c r="O16" s="94"/>
      <c r="P16" s="59">
        <v>1</v>
      </c>
      <c r="Q16" s="94">
        <v>20</v>
      </c>
      <c r="R16" s="94">
        <v>7</v>
      </c>
      <c r="S16" s="59">
        <v>2</v>
      </c>
      <c r="T16" s="59">
        <v>40</v>
      </c>
      <c r="U16" s="95">
        <v>19</v>
      </c>
    </row>
    <row r="17" spans="1:21" ht="15.75" customHeight="1">
      <c r="A17" s="26"/>
      <c r="B17" s="25" t="s">
        <v>33</v>
      </c>
      <c r="C17" s="25" t="s">
        <v>15</v>
      </c>
      <c r="D17" s="59">
        <v>2</v>
      </c>
      <c r="E17" s="94">
        <v>450</v>
      </c>
      <c r="F17" s="94">
        <v>1</v>
      </c>
      <c r="G17" s="59"/>
      <c r="H17" s="94"/>
      <c r="I17" s="94"/>
      <c r="J17" s="59"/>
      <c r="K17" s="94"/>
      <c r="L17" s="94"/>
      <c r="M17" s="59"/>
      <c r="N17" s="94"/>
      <c r="O17" s="94"/>
      <c r="P17" s="59"/>
      <c r="Q17" s="94"/>
      <c r="R17" s="94"/>
      <c r="S17" s="59">
        <v>2</v>
      </c>
      <c r="T17" s="59">
        <v>450</v>
      </c>
      <c r="U17" s="95">
        <v>1</v>
      </c>
    </row>
    <row r="18" spans="1:21" ht="15.75" customHeight="1">
      <c r="A18" s="26"/>
      <c r="B18" s="25" t="s">
        <v>75</v>
      </c>
      <c r="C18" s="25" t="s">
        <v>76</v>
      </c>
      <c r="D18" s="59">
        <v>1</v>
      </c>
      <c r="E18" s="94">
        <v>12</v>
      </c>
      <c r="F18" s="94">
        <v>1</v>
      </c>
      <c r="G18" s="59"/>
      <c r="H18" s="94"/>
      <c r="I18" s="94"/>
      <c r="J18" s="59"/>
      <c r="K18" s="94"/>
      <c r="L18" s="94"/>
      <c r="M18" s="59"/>
      <c r="N18" s="94"/>
      <c r="O18" s="94"/>
      <c r="P18" s="59"/>
      <c r="Q18" s="94"/>
      <c r="R18" s="94"/>
      <c r="S18" s="59">
        <v>1</v>
      </c>
      <c r="T18" s="59">
        <v>12</v>
      </c>
      <c r="U18" s="95">
        <v>1</v>
      </c>
    </row>
    <row r="19" spans="1:21" ht="15.75" customHeight="1">
      <c r="A19" s="26"/>
      <c r="B19" s="25" t="s">
        <v>217</v>
      </c>
      <c r="C19" s="25" t="s">
        <v>218</v>
      </c>
      <c r="D19" s="59"/>
      <c r="E19" s="94"/>
      <c r="F19" s="94"/>
      <c r="G19" s="59"/>
      <c r="H19" s="94"/>
      <c r="I19" s="94"/>
      <c r="J19" s="59">
        <v>1</v>
      </c>
      <c r="K19" s="94">
        <v>1</v>
      </c>
      <c r="L19" s="94">
        <v>2</v>
      </c>
      <c r="M19" s="59"/>
      <c r="N19" s="94"/>
      <c r="O19" s="94"/>
      <c r="P19" s="59"/>
      <c r="Q19" s="94"/>
      <c r="R19" s="94"/>
      <c r="S19" s="59">
        <v>1</v>
      </c>
      <c r="T19" s="59">
        <v>1</v>
      </c>
      <c r="U19" s="95">
        <v>2</v>
      </c>
    </row>
    <row r="20" spans="1:21" ht="15.75" customHeight="1">
      <c r="A20" s="26"/>
      <c r="B20" s="25" t="s">
        <v>284</v>
      </c>
      <c r="C20" s="25" t="s">
        <v>15</v>
      </c>
      <c r="D20" s="59"/>
      <c r="E20" s="94"/>
      <c r="F20" s="94"/>
      <c r="G20" s="59"/>
      <c r="H20" s="94"/>
      <c r="I20" s="94"/>
      <c r="J20" s="59">
        <v>12</v>
      </c>
      <c r="K20" s="94">
        <v>1444</v>
      </c>
      <c r="L20" s="94">
        <v>8</v>
      </c>
      <c r="M20" s="59"/>
      <c r="N20" s="94"/>
      <c r="O20" s="94"/>
      <c r="P20" s="59"/>
      <c r="Q20" s="94"/>
      <c r="R20" s="94"/>
      <c r="S20" s="59">
        <v>12</v>
      </c>
      <c r="T20" s="59">
        <v>1444</v>
      </c>
      <c r="U20" s="95">
        <v>8</v>
      </c>
    </row>
    <row r="21" spans="1:21" ht="15.75" customHeight="1">
      <c r="A21" s="26"/>
      <c r="B21" s="26"/>
      <c r="C21" s="30" t="s">
        <v>218</v>
      </c>
      <c r="D21" s="60"/>
      <c r="E21" s="96"/>
      <c r="F21" s="96"/>
      <c r="G21" s="60"/>
      <c r="H21" s="96"/>
      <c r="I21" s="96"/>
      <c r="J21" s="60">
        <v>2</v>
      </c>
      <c r="K21" s="96">
        <v>24</v>
      </c>
      <c r="L21" s="96">
        <v>4</v>
      </c>
      <c r="M21" s="60"/>
      <c r="N21" s="96"/>
      <c r="O21" s="96"/>
      <c r="P21" s="60"/>
      <c r="Q21" s="96"/>
      <c r="R21" s="96"/>
      <c r="S21" s="60">
        <v>2</v>
      </c>
      <c r="T21" s="60">
        <v>24</v>
      </c>
      <c r="U21" s="97">
        <v>4</v>
      </c>
    </row>
    <row r="22" spans="1:21" ht="12.5">
      <c r="A22" s="26"/>
      <c r="B22" s="25" t="s">
        <v>298</v>
      </c>
      <c r="C22" s="25" t="s">
        <v>15</v>
      </c>
      <c r="D22" s="59"/>
      <c r="E22" s="94"/>
      <c r="F22" s="94"/>
      <c r="G22" s="59">
        <v>1</v>
      </c>
      <c r="H22" s="94">
        <v>220</v>
      </c>
      <c r="I22" s="94">
        <v>12</v>
      </c>
      <c r="J22" s="59"/>
      <c r="K22" s="94"/>
      <c r="L22" s="94"/>
      <c r="M22" s="59"/>
      <c r="N22" s="94"/>
      <c r="O22" s="94"/>
      <c r="P22" s="59"/>
      <c r="Q22" s="94"/>
      <c r="R22" s="94"/>
      <c r="S22" s="59">
        <v>1</v>
      </c>
      <c r="T22" s="59">
        <v>220</v>
      </c>
      <c r="U22" s="95">
        <v>12</v>
      </c>
    </row>
    <row r="23" spans="1:21" ht="12.5">
      <c r="A23" s="26"/>
      <c r="B23" s="25" t="s">
        <v>295</v>
      </c>
      <c r="C23" s="25" t="s">
        <v>15</v>
      </c>
      <c r="D23" s="59"/>
      <c r="E23" s="94"/>
      <c r="F23" s="94"/>
      <c r="G23" s="59"/>
      <c r="H23" s="94"/>
      <c r="I23" s="94"/>
      <c r="J23" s="59"/>
      <c r="K23" s="94"/>
      <c r="L23" s="94"/>
      <c r="M23" s="59"/>
      <c r="N23" s="94"/>
      <c r="O23" s="94"/>
      <c r="P23" s="59">
        <v>1</v>
      </c>
      <c r="Q23" s="94">
        <v>225</v>
      </c>
      <c r="R23" s="94">
        <v>7</v>
      </c>
      <c r="S23" s="59">
        <v>1</v>
      </c>
      <c r="T23" s="59">
        <v>225</v>
      </c>
      <c r="U23" s="95">
        <v>7</v>
      </c>
    </row>
    <row r="24" spans="1:21" ht="12.5">
      <c r="A24" s="26"/>
      <c r="B24" s="25" t="s">
        <v>296</v>
      </c>
      <c r="C24" s="25" t="s">
        <v>27</v>
      </c>
      <c r="D24" s="59"/>
      <c r="E24" s="94"/>
      <c r="F24" s="94"/>
      <c r="G24" s="59"/>
      <c r="H24" s="94"/>
      <c r="I24" s="94"/>
      <c r="J24" s="59"/>
      <c r="K24" s="94"/>
      <c r="L24" s="94"/>
      <c r="M24" s="59"/>
      <c r="N24" s="94"/>
      <c r="O24" s="94"/>
      <c r="P24" s="59">
        <v>1</v>
      </c>
      <c r="Q24" s="94">
        <v>1</v>
      </c>
      <c r="R24" s="94">
        <v>7</v>
      </c>
      <c r="S24" s="59">
        <v>1</v>
      </c>
      <c r="T24" s="59">
        <v>1</v>
      </c>
      <c r="U24" s="95">
        <v>7</v>
      </c>
    </row>
    <row r="25" spans="1:21" ht="12.5">
      <c r="A25" s="26"/>
      <c r="B25" s="25" t="s">
        <v>297</v>
      </c>
      <c r="C25" s="25" t="s">
        <v>15</v>
      </c>
      <c r="D25" s="59"/>
      <c r="E25" s="94"/>
      <c r="F25" s="94"/>
      <c r="G25" s="59"/>
      <c r="H25" s="94"/>
      <c r="I25" s="94"/>
      <c r="J25" s="59"/>
      <c r="K25" s="94"/>
      <c r="L25" s="94"/>
      <c r="M25" s="59"/>
      <c r="N25" s="94"/>
      <c r="O25" s="94"/>
      <c r="P25" s="59">
        <v>1</v>
      </c>
      <c r="Q25" s="94">
        <v>10</v>
      </c>
      <c r="R25" s="94">
        <v>7</v>
      </c>
      <c r="S25" s="59">
        <v>1</v>
      </c>
      <c r="T25" s="59">
        <v>10</v>
      </c>
      <c r="U25" s="95">
        <v>7</v>
      </c>
    </row>
    <row r="26" spans="1:21" ht="12.5">
      <c r="A26" s="34" t="s">
        <v>182</v>
      </c>
      <c r="B26" s="35"/>
      <c r="C26" s="35"/>
      <c r="D26" s="62">
        <v>43</v>
      </c>
      <c r="E26" s="100">
        <v>3821</v>
      </c>
      <c r="F26" s="100">
        <v>12</v>
      </c>
      <c r="G26" s="62">
        <v>49</v>
      </c>
      <c r="H26" s="100">
        <v>4641</v>
      </c>
      <c r="I26" s="100">
        <v>180</v>
      </c>
      <c r="J26" s="62">
        <v>49</v>
      </c>
      <c r="K26" s="100">
        <v>4516</v>
      </c>
      <c r="L26" s="100">
        <v>36</v>
      </c>
      <c r="M26" s="62">
        <v>2</v>
      </c>
      <c r="N26" s="100">
        <v>440</v>
      </c>
      <c r="O26" s="100">
        <v>6</v>
      </c>
      <c r="P26" s="62">
        <v>20</v>
      </c>
      <c r="Q26" s="100">
        <v>1503.1</v>
      </c>
      <c r="R26" s="100">
        <v>77</v>
      </c>
      <c r="S26" s="62">
        <v>163</v>
      </c>
      <c r="T26" s="62">
        <v>14921.1</v>
      </c>
      <c r="U26" s="127">
        <v>311</v>
      </c>
    </row>
    <row r="27" spans="1:21" ht="12.5">
      <c r="A27" s="43" t="s">
        <v>115</v>
      </c>
      <c r="B27" s="25" t="s">
        <v>42</v>
      </c>
      <c r="C27" s="25" t="s">
        <v>218</v>
      </c>
      <c r="D27" s="59"/>
      <c r="E27" s="94"/>
      <c r="F27" s="94"/>
      <c r="G27" s="59"/>
      <c r="H27" s="94"/>
      <c r="I27" s="94"/>
      <c r="J27" s="59"/>
      <c r="K27" s="94"/>
      <c r="L27" s="94"/>
      <c r="M27" s="59">
        <v>3</v>
      </c>
      <c r="N27" s="94">
        <v>36</v>
      </c>
      <c r="O27" s="94">
        <v>6</v>
      </c>
      <c r="P27" s="59"/>
      <c r="Q27" s="94"/>
      <c r="R27" s="94"/>
      <c r="S27" s="59">
        <v>3</v>
      </c>
      <c r="T27" s="59">
        <v>36</v>
      </c>
      <c r="U27" s="95">
        <v>6</v>
      </c>
    </row>
    <row r="28" spans="1:21" ht="12.5">
      <c r="A28" s="26"/>
      <c r="B28" s="25" t="s">
        <v>44</v>
      </c>
      <c r="C28" s="25" t="s">
        <v>218</v>
      </c>
      <c r="D28" s="59"/>
      <c r="E28" s="94"/>
      <c r="F28" s="94"/>
      <c r="G28" s="59"/>
      <c r="H28" s="94"/>
      <c r="I28" s="94"/>
      <c r="J28" s="59"/>
      <c r="K28" s="94"/>
      <c r="L28" s="94"/>
      <c r="M28" s="59">
        <v>5</v>
      </c>
      <c r="N28" s="94">
        <v>60</v>
      </c>
      <c r="O28" s="94">
        <v>6</v>
      </c>
      <c r="P28" s="59"/>
      <c r="Q28" s="94"/>
      <c r="R28" s="94"/>
      <c r="S28" s="59">
        <v>5</v>
      </c>
      <c r="T28" s="59">
        <v>60</v>
      </c>
      <c r="U28" s="95">
        <v>6</v>
      </c>
    </row>
    <row r="29" spans="1:21" ht="12.5">
      <c r="A29" s="26"/>
      <c r="B29" s="25" t="s">
        <v>18</v>
      </c>
      <c r="C29" s="25" t="s">
        <v>15</v>
      </c>
      <c r="D29" s="59">
        <v>2</v>
      </c>
      <c r="E29" s="94">
        <v>107.4</v>
      </c>
      <c r="F29" s="94">
        <v>1</v>
      </c>
      <c r="G29" s="59">
        <v>6</v>
      </c>
      <c r="H29" s="94">
        <v>324</v>
      </c>
      <c r="I29" s="94">
        <v>12</v>
      </c>
      <c r="J29" s="59"/>
      <c r="K29" s="94"/>
      <c r="L29" s="94"/>
      <c r="M29" s="59">
        <v>6</v>
      </c>
      <c r="N29" s="94">
        <v>324</v>
      </c>
      <c r="O29" s="94">
        <v>6</v>
      </c>
      <c r="P29" s="59">
        <v>12</v>
      </c>
      <c r="Q29" s="94">
        <v>644.40000000000009</v>
      </c>
      <c r="R29" s="94">
        <v>14</v>
      </c>
      <c r="S29" s="59">
        <v>26</v>
      </c>
      <c r="T29" s="59">
        <v>1399.8000000000002</v>
      </c>
      <c r="U29" s="95">
        <v>33</v>
      </c>
    </row>
    <row r="30" spans="1:21" ht="12.5">
      <c r="A30" s="26"/>
      <c r="B30" s="25" t="s">
        <v>36</v>
      </c>
      <c r="C30" s="25" t="s">
        <v>15</v>
      </c>
      <c r="D30" s="59">
        <v>4</v>
      </c>
      <c r="E30" s="94">
        <v>20</v>
      </c>
      <c r="F30" s="94">
        <v>1</v>
      </c>
      <c r="G30" s="59">
        <v>4</v>
      </c>
      <c r="H30" s="94">
        <v>20</v>
      </c>
      <c r="I30" s="94">
        <v>12</v>
      </c>
      <c r="J30" s="59"/>
      <c r="K30" s="94"/>
      <c r="L30" s="94"/>
      <c r="M30" s="59"/>
      <c r="N30" s="94"/>
      <c r="O30" s="94"/>
      <c r="P30" s="59">
        <v>4</v>
      </c>
      <c r="Q30" s="94">
        <v>20</v>
      </c>
      <c r="R30" s="94">
        <v>7</v>
      </c>
      <c r="S30" s="59">
        <v>12</v>
      </c>
      <c r="T30" s="59">
        <v>60</v>
      </c>
      <c r="U30" s="95">
        <v>20</v>
      </c>
    </row>
    <row r="31" spans="1:21" ht="12.5">
      <c r="A31" s="26"/>
      <c r="B31" s="25" t="s">
        <v>17</v>
      </c>
      <c r="C31" s="25" t="s">
        <v>15</v>
      </c>
      <c r="D31" s="59">
        <v>4</v>
      </c>
      <c r="E31" s="94">
        <v>880</v>
      </c>
      <c r="F31" s="94">
        <v>1</v>
      </c>
      <c r="G31" s="59">
        <v>4</v>
      </c>
      <c r="H31" s="94">
        <v>880</v>
      </c>
      <c r="I31" s="94">
        <v>12</v>
      </c>
      <c r="J31" s="59"/>
      <c r="K31" s="94"/>
      <c r="L31" s="94"/>
      <c r="M31" s="59">
        <v>4</v>
      </c>
      <c r="N31" s="94">
        <v>880</v>
      </c>
      <c r="O31" s="94">
        <v>6</v>
      </c>
      <c r="P31" s="59">
        <v>8</v>
      </c>
      <c r="Q31" s="94">
        <v>1760</v>
      </c>
      <c r="R31" s="94">
        <v>14</v>
      </c>
      <c r="S31" s="59">
        <v>20</v>
      </c>
      <c r="T31" s="59">
        <v>4400</v>
      </c>
      <c r="U31" s="95">
        <v>33</v>
      </c>
    </row>
    <row r="32" spans="1:21" ht="12.5">
      <c r="A32" s="26"/>
      <c r="B32" s="25" t="s">
        <v>151</v>
      </c>
      <c r="C32" s="25" t="s">
        <v>15</v>
      </c>
      <c r="D32" s="59">
        <v>3</v>
      </c>
      <c r="E32" s="94">
        <v>66</v>
      </c>
      <c r="F32" s="94">
        <v>1</v>
      </c>
      <c r="G32" s="59"/>
      <c r="H32" s="94"/>
      <c r="I32" s="94"/>
      <c r="J32" s="59"/>
      <c r="K32" s="94"/>
      <c r="L32" s="94"/>
      <c r="M32" s="59"/>
      <c r="N32" s="94"/>
      <c r="O32" s="94"/>
      <c r="P32" s="59"/>
      <c r="Q32" s="94"/>
      <c r="R32" s="94"/>
      <c r="S32" s="59">
        <v>3</v>
      </c>
      <c r="T32" s="59">
        <v>66</v>
      </c>
      <c r="U32" s="95">
        <v>1</v>
      </c>
    </row>
    <row r="33" spans="1:21" ht="12.5">
      <c r="A33" s="26"/>
      <c r="B33" s="25" t="s">
        <v>78</v>
      </c>
      <c r="C33" s="25" t="s">
        <v>15</v>
      </c>
      <c r="D33" s="59"/>
      <c r="E33" s="94"/>
      <c r="F33" s="94"/>
      <c r="G33" s="59">
        <v>3</v>
      </c>
      <c r="H33" s="94">
        <v>60</v>
      </c>
      <c r="I33" s="94">
        <v>12</v>
      </c>
      <c r="J33" s="59"/>
      <c r="K33" s="94"/>
      <c r="L33" s="94"/>
      <c r="M33" s="59">
        <v>3</v>
      </c>
      <c r="N33" s="94">
        <v>60</v>
      </c>
      <c r="O33" s="94">
        <v>6</v>
      </c>
      <c r="P33" s="59">
        <v>5</v>
      </c>
      <c r="Q33" s="94">
        <v>100</v>
      </c>
      <c r="R33" s="94">
        <v>7</v>
      </c>
      <c r="S33" s="59">
        <v>11</v>
      </c>
      <c r="T33" s="59">
        <v>220</v>
      </c>
      <c r="U33" s="95">
        <v>25</v>
      </c>
    </row>
    <row r="34" spans="1:21" ht="12.5">
      <c r="A34" s="26"/>
      <c r="B34" s="25" t="s">
        <v>116</v>
      </c>
      <c r="C34" s="25" t="s">
        <v>15</v>
      </c>
      <c r="D34" s="59"/>
      <c r="E34" s="94"/>
      <c r="F34" s="94"/>
      <c r="G34" s="59">
        <v>3</v>
      </c>
      <c r="H34" s="94">
        <v>60</v>
      </c>
      <c r="I34" s="94">
        <v>12</v>
      </c>
      <c r="J34" s="59"/>
      <c r="K34" s="94"/>
      <c r="L34" s="94"/>
      <c r="M34" s="59">
        <v>3</v>
      </c>
      <c r="N34" s="94">
        <v>60</v>
      </c>
      <c r="O34" s="94">
        <v>6</v>
      </c>
      <c r="P34" s="59">
        <v>5</v>
      </c>
      <c r="Q34" s="94">
        <v>100</v>
      </c>
      <c r="R34" s="94">
        <v>7</v>
      </c>
      <c r="S34" s="59">
        <v>11</v>
      </c>
      <c r="T34" s="59">
        <v>220</v>
      </c>
      <c r="U34" s="95">
        <v>25</v>
      </c>
    </row>
    <row r="35" spans="1:21" ht="12.5">
      <c r="A35" s="26"/>
      <c r="B35" s="25" t="s">
        <v>258</v>
      </c>
      <c r="C35" s="25" t="s">
        <v>15</v>
      </c>
      <c r="D35" s="59"/>
      <c r="E35" s="94"/>
      <c r="F35" s="94"/>
      <c r="G35" s="59"/>
      <c r="H35" s="94"/>
      <c r="I35" s="94"/>
      <c r="J35" s="59"/>
      <c r="K35" s="94"/>
      <c r="L35" s="94"/>
      <c r="M35" s="59">
        <v>1</v>
      </c>
      <c r="N35" s="94">
        <v>225</v>
      </c>
      <c r="O35" s="94">
        <v>6</v>
      </c>
      <c r="P35" s="59"/>
      <c r="Q35" s="94"/>
      <c r="R35" s="94"/>
      <c r="S35" s="59">
        <v>1</v>
      </c>
      <c r="T35" s="59">
        <v>225</v>
      </c>
      <c r="U35" s="95">
        <v>6</v>
      </c>
    </row>
    <row r="36" spans="1:21" ht="12.5">
      <c r="A36" s="26"/>
      <c r="B36" s="25" t="s">
        <v>284</v>
      </c>
      <c r="C36" s="25" t="s">
        <v>15</v>
      </c>
      <c r="D36" s="59"/>
      <c r="E36" s="94"/>
      <c r="F36" s="94"/>
      <c r="G36" s="59"/>
      <c r="H36" s="94"/>
      <c r="I36" s="94"/>
      <c r="J36" s="59">
        <v>20</v>
      </c>
      <c r="K36" s="94">
        <v>1414</v>
      </c>
      <c r="L36" s="94">
        <v>8</v>
      </c>
      <c r="M36" s="59"/>
      <c r="N36" s="94"/>
      <c r="O36" s="94"/>
      <c r="P36" s="59"/>
      <c r="Q36" s="94"/>
      <c r="R36" s="94"/>
      <c r="S36" s="59">
        <v>20</v>
      </c>
      <c r="T36" s="59">
        <v>1414</v>
      </c>
      <c r="U36" s="95">
        <v>8</v>
      </c>
    </row>
    <row r="37" spans="1:21" ht="12.5">
      <c r="A37" s="34" t="s">
        <v>183</v>
      </c>
      <c r="B37" s="35"/>
      <c r="C37" s="35"/>
      <c r="D37" s="62">
        <v>13</v>
      </c>
      <c r="E37" s="100">
        <v>1073.4000000000001</v>
      </c>
      <c r="F37" s="100">
        <v>4</v>
      </c>
      <c r="G37" s="62">
        <v>20</v>
      </c>
      <c r="H37" s="100">
        <v>1344</v>
      </c>
      <c r="I37" s="100">
        <v>60</v>
      </c>
      <c r="J37" s="62">
        <v>20</v>
      </c>
      <c r="K37" s="100">
        <v>1414</v>
      </c>
      <c r="L37" s="100">
        <v>8</v>
      </c>
      <c r="M37" s="62">
        <v>25</v>
      </c>
      <c r="N37" s="100">
        <v>1645</v>
      </c>
      <c r="O37" s="100">
        <v>42</v>
      </c>
      <c r="P37" s="62">
        <v>34</v>
      </c>
      <c r="Q37" s="100">
        <v>2624.4</v>
      </c>
      <c r="R37" s="100">
        <v>49</v>
      </c>
      <c r="S37" s="62">
        <v>112</v>
      </c>
      <c r="T37" s="62">
        <v>8100.8</v>
      </c>
      <c r="U37" s="127">
        <v>163</v>
      </c>
    </row>
    <row r="38" spans="1:21" ht="12.5">
      <c r="A38" s="43" t="s">
        <v>74</v>
      </c>
      <c r="B38" s="25" t="s">
        <v>18</v>
      </c>
      <c r="C38" s="25" t="s">
        <v>15</v>
      </c>
      <c r="D38" s="59"/>
      <c r="E38" s="94"/>
      <c r="F38" s="94"/>
      <c r="G38" s="59">
        <v>2</v>
      </c>
      <c r="H38" s="94">
        <v>60</v>
      </c>
      <c r="I38" s="94">
        <v>12</v>
      </c>
      <c r="J38" s="59"/>
      <c r="K38" s="94"/>
      <c r="L38" s="94"/>
      <c r="M38" s="59"/>
      <c r="N38" s="94"/>
      <c r="O38" s="94"/>
      <c r="P38" s="59"/>
      <c r="Q38" s="94"/>
      <c r="R38" s="94"/>
      <c r="S38" s="59">
        <v>2</v>
      </c>
      <c r="T38" s="59">
        <v>60</v>
      </c>
      <c r="U38" s="95">
        <v>12</v>
      </c>
    </row>
    <row r="39" spans="1:21" ht="12.5">
      <c r="A39" s="26"/>
      <c r="B39" s="25" t="s">
        <v>36</v>
      </c>
      <c r="C39" s="25" t="s">
        <v>15</v>
      </c>
      <c r="D39" s="59"/>
      <c r="E39" s="94"/>
      <c r="F39" s="94"/>
      <c r="G39" s="59">
        <v>1</v>
      </c>
      <c r="H39" s="94">
        <v>5</v>
      </c>
      <c r="I39" s="94">
        <v>12</v>
      </c>
      <c r="J39" s="59"/>
      <c r="K39" s="94"/>
      <c r="L39" s="94"/>
      <c r="M39" s="59"/>
      <c r="N39" s="94"/>
      <c r="O39" s="94"/>
      <c r="P39" s="59"/>
      <c r="Q39" s="94"/>
      <c r="R39" s="94"/>
      <c r="S39" s="59">
        <v>1</v>
      </c>
      <c r="T39" s="59">
        <v>5</v>
      </c>
      <c r="U39" s="95">
        <v>12</v>
      </c>
    </row>
    <row r="40" spans="1:21" ht="12.5">
      <c r="A40" s="26"/>
      <c r="B40" s="25" t="s">
        <v>35</v>
      </c>
      <c r="C40" s="25" t="s">
        <v>15</v>
      </c>
      <c r="D40" s="59"/>
      <c r="E40" s="94"/>
      <c r="F40" s="94"/>
      <c r="G40" s="59">
        <v>1</v>
      </c>
      <c r="H40" s="94">
        <v>220</v>
      </c>
      <c r="I40" s="94">
        <v>12</v>
      </c>
      <c r="J40" s="59"/>
      <c r="K40" s="94"/>
      <c r="L40" s="94"/>
      <c r="M40" s="59"/>
      <c r="N40" s="94"/>
      <c r="O40" s="94"/>
      <c r="P40" s="59"/>
      <c r="Q40" s="94"/>
      <c r="R40" s="94"/>
      <c r="S40" s="59">
        <v>1</v>
      </c>
      <c r="T40" s="59">
        <v>220</v>
      </c>
      <c r="U40" s="95">
        <v>12</v>
      </c>
    </row>
    <row r="41" spans="1:21" ht="12.5">
      <c r="A41" s="26"/>
      <c r="B41" s="25" t="s">
        <v>75</v>
      </c>
      <c r="C41" s="25" t="s">
        <v>76</v>
      </c>
      <c r="D41" s="59"/>
      <c r="E41" s="94"/>
      <c r="F41" s="94"/>
      <c r="G41" s="59">
        <v>6</v>
      </c>
      <c r="H41" s="94">
        <v>132</v>
      </c>
      <c r="I41" s="94">
        <v>12</v>
      </c>
      <c r="J41" s="59"/>
      <c r="K41" s="94"/>
      <c r="L41" s="94"/>
      <c r="M41" s="59"/>
      <c r="N41" s="94"/>
      <c r="O41" s="94"/>
      <c r="P41" s="59"/>
      <c r="Q41" s="94"/>
      <c r="R41" s="94"/>
      <c r="S41" s="59">
        <v>6</v>
      </c>
      <c r="T41" s="59">
        <v>132</v>
      </c>
      <c r="U41" s="95">
        <v>12</v>
      </c>
    </row>
    <row r="42" spans="1:21" ht="12.5">
      <c r="A42" s="34" t="s">
        <v>184</v>
      </c>
      <c r="B42" s="35"/>
      <c r="C42" s="35"/>
      <c r="D42" s="62"/>
      <c r="E42" s="100"/>
      <c r="F42" s="100"/>
      <c r="G42" s="62">
        <v>10</v>
      </c>
      <c r="H42" s="100">
        <v>417</v>
      </c>
      <c r="I42" s="100">
        <v>48</v>
      </c>
      <c r="J42" s="62"/>
      <c r="K42" s="100"/>
      <c r="L42" s="100"/>
      <c r="M42" s="62"/>
      <c r="N42" s="100"/>
      <c r="O42" s="100"/>
      <c r="P42" s="62"/>
      <c r="Q42" s="100"/>
      <c r="R42" s="100"/>
      <c r="S42" s="62">
        <v>10</v>
      </c>
      <c r="T42" s="62">
        <v>417</v>
      </c>
      <c r="U42" s="127">
        <v>48</v>
      </c>
    </row>
    <row r="43" spans="1:21" ht="12.5">
      <c r="A43" s="43" t="s">
        <v>133</v>
      </c>
      <c r="B43" s="25" t="s">
        <v>20</v>
      </c>
      <c r="C43" s="25" t="s">
        <v>15</v>
      </c>
      <c r="D43" s="59"/>
      <c r="E43" s="94"/>
      <c r="F43" s="94"/>
      <c r="G43" s="59">
        <v>4</v>
      </c>
      <c r="H43" s="94">
        <v>216</v>
      </c>
      <c r="I43" s="94">
        <v>12</v>
      </c>
      <c r="J43" s="59"/>
      <c r="K43" s="94"/>
      <c r="L43" s="94"/>
      <c r="M43" s="59"/>
      <c r="N43" s="94"/>
      <c r="O43" s="94"/>
      <c r="P43" s="59">
        <v>1</v>
      </c>
      <c r="Q43" s="94">
        <v>53</v>
      </c>
      <c r="R43" s="94">
        <v>7</v>
      </c>
      <c r="S43" s="59">
        <v>5</v>
      </c>
      <c r="T43" s="59">
        <v>269</v>
      </c>
      <c r="U43" s="95">
        <v>19</v>
      </c>
    </row>
    <row r="44" spans="1:21" ht="12.5">
      <c r="A44" s="26"/>
      <c r="B44" s="25" t="s">
        <v>137</v>
      </c>
      <c r="C44" s="25" t="s">
        <v>15</v>
      </c>
      <c r="D44" s="59"/>
      <c r="E44" s="94"/>
      <c r="F44" s="94"/>
      <c r="G44" s="59"/>
      <c r="H44" s="94"/>
      <c r="I44" s="94"/>
      <c r="J44" s="59"/>
      <c r="K44" s="94"/>
      <c r="L44" s="94"/>
      <c r="M44" s="59">
        <v>1</v>
      </c>
      <c r="N44" s="94">
        <v>53</v>
      </c>
      <c r="O44" s="94">
        <v>6</v>
      </c>
      <c r="P44" s="59"/>
      <c r="Q44" s="94"/>
      <c r="R44" s="94"/>
      <c r="S44" s="59">
        <v>1</v>
      </c>
      <c r="T44" s="59">
        <v>53</v>
      </c>
      <c r="U44" s="95">
        <v>6</v>
      </c>
    </row>
    <row r="45" spans="1:21" ht="12.5">
      <c r="A45" s="26"/>
      <c r="B45" s="25" t="s">
        <v>18</v>
      </c>
      <c r="C45" s="25" t="s">
        <v>15</v>
      </c>
      <c r="D45" s="59"/>
      <c r="E45" s="94"/>
      <c r="F45" s="94"/>
      <c r="G45" s="59">
        <v>4</v>
      </c>
      <c r="H45" s="94">
        <v>214.8</v>
      </c>
      <c r="I45" s="94">
        <v>12</v>
      </c>
      <c r="J45" s="59"/>
      <c r="K45" s="94"/>
      <c r="L45" s="94"/>
      <c r="M45" s="59"/>
      <c r="N45" s="94"/>
      <c r="O45" s="94"/>
      <c r="P45" s="59">
        <v>3</v>
      </c>
      <c r="Q45" s="94">
        <v>162</v>
      </c>
      <c r="R45" s="94">
        <v>14</v>
      </c>
      <c r="S45" s="59">
        <v>7</v>
      </c>
      <c r="T45" s="59">
        <v>376.8</v>
      </c>
      <c r="U45" s="95">
        <v>26</v>
      </c>
    </row>
    <row r="46" spans="1:21" ht="12.5">
      <c r="A46" s="26"/>
      <c r="B46" s="25" t="s">
        <v>36</v>
      </c>
      <c r="C46" s="25" t="s">
        <v>15</v>
      </c>
      <c r="D46" s="59"/>
      <c r="E46" s="94"/>
      <c r="F46" s="94"/>
      <c r="G46" s="59">
        <v>2</v>
      </c>
      <c r="H46" s="94">
        <v>10</v>
      </c>
      <c r="I46" s="94">
        <v>12</v>
      </c>
      <c r="J46" s="59"/>
      <c r="K46" s="94"/>
      <c r="L46" s="94"/>
      <c r="M46" s="59"/>
      <c r="N46" s="94"/>
      <c r="O46" s="94"/>
      <c r="P46" s="59">
        <v>1</v>
      </c>
      <c r="Q46" s="94">
        <v>5</v>
      </c>
      <c r="R46" s="94">
        <v>7</v>
      </c>
      <c r="S46" s="59">
        <v>3</v>
      </c>
      <c r="T46" s="59">
        <v>15</v>
      </c>
      <c r="U46" s="95">
        <v>19</v>
      </c>
    </row>
    <row r="47" spans="1:21" ht="12.5">
      <c r="A47" s="26"/>
      <c r="B47" s="25" t="s">
        <v>17</v>
      </c>
      <c r="C47" s="25" t="s">
        <v>15</v>
      </c>
      <c r="D47" s="59"/>
      <c r="E47" s="94"/>
      <c r="F47" s="94"/>
      <c r="G47" s="59">
        <v>3</v>
      </c>
      <c r="H47" s="94">
        <v>660</v>
      </c>
      <c r="I47" s="94">
        <v>12</v>
      </c>
      <c r="J47" s="59"/>
      <c r="K47" s="94"/>
      <c r="L47" s="94"/>
      <c r="M47" s="59">
        <v>1</v>
      </c>
      <c r="N47" s="94">
        <v>220</v>
      </c>
      <c r="O47" s="94">
        <v>6</v>
      </c>
      <c r="P47" s="59">
        <v>2</v>
      </c>
      <c r="Q47" s="94">
        <v>440</v>
      </c>
      <c r="R47" s="94">
        <v>14</v>
      </c>
      <c r="S47" s="59">
        <v>6</v>
      </c>
      <c r="T47" s="59">
        <v>1320</v>
      </c>
      <c r="U47" s="95">
        <v>32</v>
      </c>
    </row>
    <row r="48" spans="1:21" ht="12.5">
      <c r="A48" s="26"/>
      <c r="B48" s="25" t="s">
        <v>78</v>
      </c>
      <c r="C48" s="25" t="s">
        <v>15</v>
      </c>
      <c r="D48" s="59"/>
      <c r="E48" s="94"/>
      <c r="F48" s="94"/>
      <c r="G48" s="59">
        <v>7</v>
      </c>
      <c r="H48" s="94">
        <v>140</v>
      </c>
      <c r="I48" s="94">
        <v>12</v>
      </c>
      <c r="J48" s="59"/>
      <c r="K48" s="94"/>
      <c r="L48" s="94"/>
      <c r="M48" s="59"/>
      <c r="N48" s="94"/>
      <c r="O48" s="94"/>
      <c r="P48" s="59">
        <v>3</v>
      </c>
      <c r="Q48" s="94">
        <v>60</v>
      </c>
      <c r="R48" s="94">
        <v>14</v>
      </c>
      <c r="S48" s="59">
        <v>10</v>
      </c>
      <c r="T48" s="59">
        <v>200</v>
      </c>
      <c r="U48" s="95">
        <v>26</v>
      </c>
    </row>
    <row r="49" spans="1:21" ht="12.5">
      <c r="A49" s="26"/>
      <c r="B49" s="25" t="s">
        <v>75</v>
      </c>
      <c r="C49" s="25" t="s">
        <v>76</v>
      </c>
      <c r="D49" s="59"/>
      <c r="E49" s="94"/>
      <c r="F49" s="94"/>
      <c r="G49" s="59">
        <v>2</v>
      </c>
      <c r="H49" s="94">
        <v>2</v>
      </c>
      <c r="I49" s="94">
        <v>12</v>
      </c>
      <c r="J49" s="59"/>
      <c r="K49" s="94"/>
      <c r="L49" s="94"/>
      <c r="M49" s="59"/>
      <c r="N49" s="94"/>
      <c r="O49" s="94"/>
      <c r="P49" s="59">
        <v>6</v>
      </c>
      <c r="Q49" s="94">
        <v>6</v>
      </c>
      <c r="R49" s="94">
        <v>14</v>
      </c>
      <c r="S49" s="59">
        <v>8</v>
      </c>
      <c r="T49" s="59">
        <v>8</v>
      </c>
      <c r="U49" s="95">
        <v>26</v>
      </c>
    </row>
    <row r="50" spans="1:21" ht="12.5">
      <c r="A50" s="26"/>
      <c r="B50" s="25" t="s">
        <v>106</v>
      </c>
      <c r="C50" s="25" t="s">
        <v>58</v>
      </c>
      <c r="D50" s="59"/>
      <c r="E50" s="94"/>
      <c r="F50" s="94"/>
      <c r="G50" s="59"/>
      <c r="H50" s="94"/>
      <c r="I50" s="94"/>
      <c r="J50" s="59"/>
      <c r="K50" s="94"/>
      <c r="L50" s="94"/>
      <c r="M50" s="59">
        <v>1</v>
      </c>
      <c r="N50" s="94">
        <v>1</v>
      </c>
      <c r="O50" s="94">
        <v>6</v>
      </c>
      <c r="P50" s="59">
        <v>2</v>
      </c>
      <c r="Q50" s="94">
        <v>2</v>
      </c>
      <c r="R50" s="94">
        <v>14</v>
      </c>
      <c r="S50" s="59">
        <v>3</v>
      </c>
      <c r="T50" s="59">
        <v>3</v>
      </c>
      <c r="U50" s="95">
        <v>20</v>
      </c>
    </row>
    <row r="51" spans="1:21" ht="12.5">
      <c r="A51" s="26"/>
      <c r="B51" s="25" t="s">
        <v>28</v>
      </c>
      <c r="C51" s="25" t="s">
        <v>15</v>
      </c>
      <c r="D51" s="59"/>
      <c r="E51" s="94"/>
      <c r="F51" s="94"/>
      <c r="G51" s="59">
        <v>1</v>
      </c>
      <c r="H51" s="94">
        <v>45</v>
      </c>
      <c r="I51" s="94">
        <v>12</v>
      </c>
      <c r="J51" s="59"/>
      <c r="K51" s="94"/>
      <c r="L51" s="94"/>
      <c r="M51" s="59"/>
      <c r="N51" s="94"/>
      <c r="O51" s="94"/>
      <c r="P51" s="59">
        <v>2</v>
      </c>
      <c r="Q51" s="94">
        <v>90</v>
      </c>
      <c r="R51" s="94">
        <v>14</v>
      </c>
      <c r="S51" s="59">
        <v>3</v>
      </c>
      <c r="T51" s="59">
        <v>135</v>
      </c>
      <c r="U51" s="95">
        <v>26</v>
      </c>
    </row>
    <row r="52" spans="1:21" ht="12.5">
      <c r="A52" s="26"/>
      <c r="B52" s="25" t="s">
        <v>279</v>
      </c>
      <c r="C52" s="25" t="s">
        <v>15</v>
      </c>
      <c r="D52" s="59"/>
      <c r="E52" s="94"/>
      <c r="F52" s="94"/>
      <c r="G52" s="59"/>
      <c r="H52" s="94"/>
      <c r="I52" s="94"/>
      <c r="J52" s="59"/>
      <c r="K52" s="94"/>
      <c r="L52" s="94"/>
      <c r="M52" s="59">
        <v>2</v>
      </c>
      <c r="N52" s="94">
        <v>108</v>
      </c>
      <c r="O52" s="94">
        <v>6</v>
      </c>
      <c r="P52" s="59"/>
      <c r="Q52" s="94"/>
      <c r="R52" s="94"/>
      <c r="S52" s="59">
        <v>2</v>
      </c>
      <c r="T52" s="59">
        <v>108</v>
      </c>
      <c r="U52" s="95">
        <v>6</v>
      </c>
    </row>
    <row r="53" spans="1:21" ht="12.5">
      <c r="A53" s="26"/>
      <c r="B53" s="25" t="s">
        <v>253</v>
      </c>
      <c r="C53" s="25" t="s">
        <v>31</v>
      </c>
      <c r="D53" s="59"/>
      <c r="E53" s="94"/>
      <c r="F53" s="94"/>
      <c r="G53" s="59">
        <v>3</v>
      </c>
      <c r="H53" s="94">
        <v>150</v>
      </c>
      <c r="I53" s="94">
        <v>12</v>
      </c>
      <c r="J53" s="59"/>
      <c r="K53" s="94"/>
      <c r="L53" s="94"/>
      <c r="M53" s="59"/>
      <c r="N53" s="94"/>
      <c r="O53" s="94"/>
      <c r="P53" s="59"/>
      <c r="Q53" s="94"/>
      <c r="R53" s="94"/>
      <c r="S53" s="59">
        <v>3</v>
      </c>
      <c r="T53" s="59">
        <v>150</v>
      </c>
      <c r="U53" s="95">
        <v>12</v>
      </c>
    </row>
    <row r="54" spans="1:21" ht="12.5">
      <c r="A54" s="26"/>
      <c r="B54" s="25" t="s">
        <v>268</v>
      </c>
      <c r="C54" s="25" t="s">
        <v>15</v>
      </c>
      <c r="D54" s="59"/>
      <c r="E54" s="94"/>
      <c r="F54" s="94"/>
      <c r="G54" s="59"/>
      <c r="H54" s="94"/>
      <c r="I54" s="94"/>
      <c r="J54" s="59"/>
      <c r="K54" s="94"/>
      <c r="L54" s="94"/>
      <c r="M54" s="59">
        <v>3</v>
      </c>
      <c r="N54" s="94">
        <v>60</v>
      </c>
      <c r="O54" s="94">
        <v>6</v>
      </c>
      <c r="P54" s="59"/>
      <c r="Q54" s="94"/>
      <c r="R54" s="94"/>
      <c r="S54" s="59">
        <v>3</v>
      </c>
      <c r="T54" s="59">
        <v>60</v>
      </c>
      <c r="U54" s="95">
        <v>6</v>
      </c>
    </row>
    <row r="55" spans="1:21" ht="12.5">
      <c r="A55" s="34" t="s">
        <v>185</v>
      </c>
      <c r="B55" s="35"/>
      <c r="C55" s="35"/>
      <c r="D55" s="62"/>
      <c r="E55" s="100"/>
      <c r="F55" s="100"/>
      <c r="G55" s="62">
        <v>26</v>
      </c>
      <c r="H55" s="100">
        <v>1437.8</v>
      </c>
      <c r="I55" s="100">
        <v>96</v>
      </c>
      <c r="J55" s="62"/>
      <c r="K55" s="100"/>
      <c r="L55" s="100"/>
      <c r="M55" s="62">
        <v>8</v>
      </c>
      <c r="N55" s="100">
        <v>442</v>
      </c>
      <c r="O55" s="100">
        <v>30</v>
      </c>
      <c r="P55" s="62">
        <v>20</v>
      </c>
      <c r="Q55" s="100">
        <v>818</v>
      </c>
      <c r="R55" s="100">
        <v>98</v>
      </c>
      <c r="S55" s="62">
        <v>54</v>
      </c>
      <c r="T55" s="62">
        <v>2697.8</v>
      </c>
      <c r="U55" s="127">
        <v>224</v>
      </c>
    </row>
    <row r="56" spans="1:21" ht="12.5">
      <c r="A56" s="43" t="s">
        <v>113</v>
      </c>
      <c r="B56" s="25" t="s">
        <v>78</v>
      </c>
      <c r="C56" s="25" t="s">
        <v>15</v>
      </c>
      <c r="D56" s="59">
        <v>5</v>
      </c>
      <c r="E56" s="94">
        <v>100</v>
      </c>
      <c r="F56" s="94">
        <v>1</v>
      </c>
      <c r="G56" s="59">
        <v>5</v>
      </c>
      <c r="H56" s="94">
        <v>100</v>
      </c>
      <c r="I56" s="94">
        <v>12</v>
      </c>
      <c r="J56" s="59"/>
      <c r="K56" s="94"/>
      <c r="L56" s="94"/>
      <c r="M56" s="59"/>
      <c r="N56" s="94"/>
      <c r="O56" s="94"/>
      <c r="P56" s="59">
        <v>10</v>
      </c>
      <c r="Q56" s="94">
        <v>200</v>
      </c>
      <c r="R56" s="94">
        <v>7</v>
      </c>
      <c r="S56" s="59">
        <v>20</v>
      </c>
      <c r="T56" s="59">
        <v>400</v>
      </c>
      <c r="U56" s="95">
        <v>20</v>
      </c>
    </row>
    <row r="57" spans="1:21" ht="12.5">
      <c r="A57" s="26"/>
      <c r="B57" s="25" t="s">
        <v>108</v>
      </c>
      <c r="C57" s="25" t="s">
        <v>15</v>
      </c>
      <c r="D57" s="59">
        <v>3</v>
      </c>
      <c r="E57" s="94">
        <v>60</v>
      </c>
      <c r="F57" s="94">
        <v>1</v>
      </c>
      <c r="G57" s="59"/>
      <c r="H57" s="94"/>
      <c r="I57" s="94"/>
      <c r="J57" s="59"/>
      <c r="K57" s="94"/>
      <c r="L57" s="94"/>
      <c r="M57" s="59"/>
      <c r="N57" s="94"/>
      <c r="O57" s="94"/>
      <c r="P57" s="59">
        <v>5</v>
      </c>
      <c r="Q57" s="94">
        <v>100</v>
      </c>
      <c r="R57" s="94">
        <v>7</v>
      </c>
      <c r="S57" s="59">
        <v>8</v>
      </c>
      <c r="T57" s="59">
        <v>160</v>
      </c>
      <c r="U57" s="95">
        <v>8</v>
      </c>
    </row>
    <row r="58" spans="1:21" ht="12.5">
      <c r="A58" s="26"/>
      <c r="B58" s="25" t="s">
        <v>284</v>
      </c>
      <c r="C58" s="25" t="s">
        <v>15</v>
      </c>
      <c r="D58" s="59">
        <v>6</v>
      </c>
      <c r="E58" s="94">
        <v>1320</v>
      </c>
      <c r="F58" s="94">
        <v>2</v>
      </c>
      <c r="G58" s="59"/>
      <c r="H58" s="94"/>
      <c r="I58" s="94"/>
      <c r="J58" s="59"/>
      <c r="K58" s="94"/>
      <c r="L58" s="94"/>
      <c r="M58" s="59"/>
      <c r="N58" s="94"/>
      <c r="O58" s="94"/>
      <c r="P58" s="59"/>
      <c r="Q58" s="94"/>
      <c r="R58" s="94"/>
      <c r="S58" s="59">
        <v>6</v>
      </c>
      <c r="T58" s="59">
        <v>1320</v>
      </c>
      <c r="U58" s="95">
        <v>2</v>
      </c>
    </row>
    <row r="59" spans="1:21" ht="12.5">
      <c r="A59" s="34" t="s">
        <v>186</v>
      </c>
      <c r="B59" s="35"/>
      <c r="C59" s="35"/>
      <c r="D59" s="62">
        <v>14</v>
      </c>
      <c r="E59" s="100">
        <v>1480</v>
      </c>
      <c r="F59" s="100">
        <v>4</v>
      </c>
      <c r="G59" s="62">
        <v>5</v>
      </c>
      <c r="H59" s="100">
        <v>100</v>
      </c>
      <c r="I59" s="100">
        <v>12</v>
      </c>
      <c r="J59" s="62"/>
      <c r="K59" s="100"/>
      <c r="L59" s="100"/>
      <c r="M59" s="62"/>
      <c r="N59" s="100"/>
      <c r="O59" s="100"/>
      <c r="P59" s="62">
        <v>15</v>
      </c>
      <c r="Q59" s="100">
        <v>300</v>
      </c>
      <c r="R59" s="100">
        <v>14</v>
      </c>
      <c r="S59" s="62">
        <v>34</v>
      </c>
      <c r="T59" s="62">
        <v>1880</v>
      </c>
      <c r="U59" s="127">
        <v>30</v>
      </c>
    </row>
    <row r="60" spans="1:21" ht="12.5">
      <c r="A60" s="43" t="s">
        <v>64</v>
      </c>
      <c r="B60" s="25" t="s">
        <v>18</v>
      </c>
      <c r="C60" s="25" t="s">
        <v>15</v>
      </c>
      <c r="D60" s="59">
        <v>15</v>
      </c>
      <c r="E60" s="94">
        <v>810</v>
      </c>
      <c r="F60" s="94">
        <v>3</v>
      </c>
      <c r="G60" s="59">
        <v>15</v>
      </c>
      <c r="H60" s="94">
        <v>807</v>
      </c>
      <c r="I60" s="94">
        <v>24</v>
      </c>
      <c r="J60" s="59">
        <v>25</v>
      </c>
      <c r="K60" s="94">
        <v>1344</v>
      </c>
      <c r="L60" s="94">
        <v>4</v>
      </c>
      <c r="M60" s="59"/>
      <c r="N60" s="94"/>
      <c r="O60" s="94"/>
      <c r="P60" s="59">
        <v>10</v>
      </c>
      <c r="Q60" s="94">
        <v>540</v>
      </c>
      <c r="R60" s="94">
        <v>7</v>
      </c>
      <c r="S60" s="59">
        <v>65</v>
      </c>
      <c r="T60" s="59">
        <v>3501</v>
      </c>
      <c r="U60" s="95">
        <v>38</v>
      </c>
    </row>
    <row r="61" spans="1:21" ht="12.5">
      <c r="A61" s="26"/>
      <c r="B61" s="25" t="s">
        <v>40</v>
      </c>
      <c r="C61" s="25" t="s">
        <v>15</v>
      </c>
      <c r="D61" s="59">
        <v>15</v>
      </c>
      <c r="E61" s="94">
        <v>810</v>
      </c>
      <c r="F61" s="94">
        <v>3</v>
      </c>
      <c r="G61" s="59">
        <v>5</v>
      </c>
      <c r="H61" s="94">
        <v>270</v>
      </c>
      <c r="I61" s="94">
        <v>12</v>
      </c>
      <c r="J61" s="59">
        <v>5</v>
      </c>
      <c r="K61" s="94">
        <v>270</v>
      </c>
      <c r="L61" s="94">
        <v>2</v>
      </c>
      <c r="M61" s="59"/>
      <c r="N61" s="94"/>
      <c r="O61" s="94"/>
      <c r="P61" s="59"/>
      <c r="Q61" s="94"/>
      <c r="R61" s="94"/>
      <c r="S61" s="59">
        <v>25</v>
      </c>
      <c r="T61" s="59">
        <v>1350</v>
      </c>
      <c r="U61" s="95">
        <v>17</v>
      </c>
    </row>
    <row r="62" spans="1:21" ht="12.5">
      <c r="A62" s="26"/>
      <c r="B62" s="25" t="s">
        <v>142</v>
      </c>
      <c r="C62" s="25" t="s">
        <v>15</v>
      </c>
      <c r="D62" s="59">
        <v>4</v>
      </c>
      <c r="E62" s="94">
        <v>880</v>
      </c>
      <c r="F62" s="94">
        <v>1</v>
      </c>
      <c r="G62" s="59"/>
      <c r="H62" s="94"/>
      <c r="I62" s="94"/>
      <c r="J62" s="59"/>
      <c r="K62" s="94"/>
      <c r="L62" s="94"/>
      <c r="M62" s="59"/>
      <c r="N62" s="94"/>
      <c r="O62" s="94"/>
      <c r="P62" s="59"/>
      <c r="Q62" s="94"/>
      <c r="R62" s="94"/>
      <c r="S62" s="59">
        <v>4</v>
      </c>
      <c r="T62" s="59">
        <v>880</v>
      </c>
      <c r="U62" s="95">
        <v>1</v>
      </c>
    </row>
    <row r="63" spans="1:21" ht="12.5">
      <c r="A63" s="26"/>
      <c r="B63" s="25" t="s">
        <v>143</v>
      </c>
      <c r="C63" s="25" t="s">
        <v>15</v>
      </c>
      <c r="D63" s="59">
        <v>1</v>
      </c>
      <c r="E63" s="94">
        <v>1152</v>
      </c>
      <c r="F63" s="94">
        <v>1</v>
      </c>
      <c r="G63" s="59"/>
      <c r="H63" s="94"/>
      <c r="I63" s="94"/>
      <c r="J63" s="59"/>
      <c r="K63" s="94"/>
      <c r="L63" s="94"/>
      <c r="M63" s="59"/>
      <c r="N63" s="94"/>
      <c r="O63" s="94"/>
      <c r="P63" s="59"/>
      <c r="Q63" s="94"/>
      <c r="R63" s="94"/>
      <c r="S63" s="59">
        <v>1</v>
      </c>
      <c r="T63" s="59">
        <v>1152</v>
      </c>
      <c r="U63" s="95">
        <v>1</v>
      </c>
    </row>
    <row r="64" spans="1:21" ht="12.5">
      <c r="A64" s="26"/>
      <c r="B64" s="25" t="s">
        <v>36</v>
      </c>
      <c r="C64" s="25" t="s">
        <v>15</v>
      </c>
      <c r="D64" s="59">
        <v>12</v>
      </c>
      <c r="E64" s="94">
        <v>60</v>
      </c>
      <c r="F64" s="94">
        <v>2</v>
      </c>
      <c r="G64" s="59">
        <v>12</v>
      </c>
      <c r="H64" s="94">
        <v>60</v>
      </c>
      <c r="I64" s="94">
        <v>24</v>
      </c>
      <c r="J64" s="59"/>
      <c r="K64" s="94"/>
      <c r="L64" s="94"/>
      <c r="M64" s="59">
        <v>16</v>
      </c>
      <c r="N64" s="94">
        <v>80</v>
      </c>
      <c r="O64" s="94">
        <v>18</v>
      </c>
      <c r="P64" s="59">
        <v>8</v>
      </c>
      <c r="Q64" s="94">
        <v>40</v>
      </c>
      <c r="R64" s="94">
        <v>7</v>
      </c>
      <c r="S64" s="59">
        <v>48</v>
      </c>
      <c r="T64" s="59">
        <v>240</v>
      </c>
      <c r="U64" s="95">
        <v>51</v>
      </c>
    </row>
    <row r="65" spans="1:21" ht="12.5">
      <c r="A65" s="26"/>
      <c r="B65" s="25" t="s">
        <v>88</v>
      </c>
      <c r="C65" s="25" t="s">
        <v>15</v>
      </c>
      <c r="D65" s="59"/>
      <c r="E65" s="94"/>
      <c r="F65" s="94"/>
      <c r="G65" s="59"/>
      <c r="H65" s="94"/>
      <c r="I65" s="94"/>
      <c r="J65" s="59">
        <v>8</v>
      </c>
      <c r="K65" s="94">
        <v>40</v>
      </c>
      <c r="L65" s="94">
        <v>2</v>
      </c>
      <c r="M65" s="59"/>
      <c r="N65" s="94"/>
      <c r="O65" s="94"/>
      <c r="P65" s="59"/>
      <c r="Q65" s="94"/>
      <c r="R65" s="94"/>
      <c r="S65" s="59">
        <v>8</v>
      </c>
      <c r="T65" s="59">
        <v>40</v>
      </c>
      <c r="U65" s="95">
        <v>2</v>
      </c>
    </row>
    <row r="66" spans="1:21" ht="12.5">
      <c r="A66" s="26"/>
      <c r="B66" s="25" t="s">
        <v>35</v>
      </c>
      <c r="C66" s="25" t="s">
        <v>15</v>
      </c>
      <c r="D66" s="59"/>
      <c r="E66" s="94"/>
      <c r="F66" s="94"/>
      <c r="G66" s="59">
        <v>5</v>
      </c>
      <c r="H66" s="94">
        <v>1100</v>
      </c>
      <c r="I66" s="94">
        <v>12</v>
      </c>
      <c r="J66" s="59">
        <v>11</v>
      </c>
      <c r="K66" s="94">
        <v>2420</v>
      </c>
      <c r="L66" s="94">
        <v>6</v>
      </c>
      <c r="M66" s="59">
        <v>8</v>
      </c>
      <c r="N66" s="94">
        <v>1760</v>
      </c>
      <c r="O66" s="94">
        <v>12</v>
      </c>
      <c r="P66" s="59"/>
      <c r="Q66" s="94"/>
      <c r="R66" s="94"/>
      <c r="S66" s="59">
        <v>24</v>
      </c>
      <c r="T66" s="59">
        <v>5280</v>
      </c>
      <c r="U66" s="95">
        <v>30</v>
      </c>
    </row>
    <row r="67" spans="1:21" ht="12.5">
      <c r="A67" s="26"/>
      <c r="B67" s="25" t="s">
        <v>33</v>
      </c>
      <c r="C67" s="25" t="s">
        <v>15</v>
      </c>
      <c r="D67" s="59">
        <v>18</v>
      </c>
      <c r="E67" s="94">
        <v>4050</v>
      </c>
      <c r="F67" s="94">
        <v>4</v>
      </c>
      <c r="G67" s="59">
        <v>15</v>
      </c>
      <c r="H67" s="94">
        <v>3375</v>
      </c>
      <c r="I67" s="94">
        <v>36</v>
      </c>
      <c r="J67" s="59"/>
      <c r="K67" s="94"/>
      <c r="L67" s="94"/>
      <c r="M67" s="59">
        <v>7</v>
      </c>
      <c r="N67" s="94">
        <v>1575</v>
      </c>
      <c r="O67" s="94">
        <v>6</v>
      </c>
      <c r="P67" s="59">
        <v>2</v>
      </c>
      <c r="Q67" s="94">
        <v>450</v>
      </c>
      <c r="R67" s="94">
        <v>7</v>
      </c>
      <c r="S67" s="59">
        <v>42</v>
      </c>
      <c r="T67" s="59">
        <v>9450</v>
      </c>
      <c r="U67" s="95">
        <v>53</v>
      </c>
    </row>
    <row r="68" spans="1:21" ht="12.5">
      <c r="A68" s="26"/>
      <c r="B68" s="25" t="s">
        <v>284</v>
      </c>
      <c r="C68" s="25" t="s">
        <v>15</v>
      </c>
      <c r="D68" s="59"/>
      <c r="E68" s="94"/>
      <c r="F68" s="94"/>
      <c r="G68" s="59"/>
      <c r="H68" s="94"/>
      <c r="I68" s="94"/>
      <c r="J68" s="59">
        <v>15</v>
      </c>
      <c r="K68" s="94">
        <v>1640</v>
      </c>
      <c r="L68" s="94">
        <v>6</v>
      </c>
      <c r="M68" s="59"/>
      <c r="N68" s="94"/>
      <c r="O68" s="94"/>
      <c r="P68" s="59"/>
      <c r="Q68" s="94"/>
      <c r="R68" s="94"/>
      <c r="S68" s="59">
        <v>15</v>
      </c>
      <c r="T68" s="59">
        <v>1640</v>
      </c>
      <c r="U68" s="95">
        <v>6</v>
      </c>
    </row>
    <row r="69" spans="1:21" ht="12.5">
      <c r="A69" s="34" t="s">
        <v>187</v>
      </c>
      <c r="B69" s="35"/>
      <c r="C69" s="35"/>
      <c r="D69" s="62">
        <v>65</v>
      </c>
      <c r="E69" s="100">
        <v>7762</v>
      </c>
      <c r="F69" s="100">
        <v>14</v>
      </c>
      <c r="G69" s="62">
        <v>52</v>
      </c>
      <c r="H69" s="100">
        <v>5612</v>
      </c>
      <c r="I69" s="100">
        <v>108</v>
      </c>
      <c r="J69" s="62">
        <v>64</v>
      </c>
      <c r="K69" s="100">
        <v>5714</v>
      </c>
      <c r="L69" s="100">
        <v>20</v>
      </c>
      <c r="M69" s="62">
        <v>31</v>
      </c>
      <c r="N69" s="100">
        <v>3415</v>
      </c>
      <c r="O69" s="100">
        <v>36</v>
      </c>
      <c r="P69" s="62">
        <v>20</v>
      </c>
      <c r="Q69" s="100">
        <v>1030</v>
      </c>
      <c r="R69" s="100">
        <v>21</v>
      </c>
      <c r="S69" s="62">
        <v>232</v>
      </c>
      <c r="T69" s="62">
        <v>23533</v>
      </c>
      <c r="U69" s="127">
        <v>199</v>
      </c>
    </row>
    <row r="70" spans="1:21" ht="15.75" customHeight="1">
      <c r="A70" s="43" t="s">
        <v>59</v>
      </c>
      <c r="B70" s="25" t="s">
        <v>20</v>
      </c>
      <c r="C70" s="25" t="s">
        <v>15</v>
      </c>
      <c r="D70" s="59">
        <v>12</v>
      </c>
      <c r="E70" s="94">
        <v>648</v>
      </c>
      <c r="F70" s="94">
        <v>3</v>
      </c>
      <c r="G70" s="59"/>
      <c r="H70" s="94"/>
      <c r="I70" s="94"/>
      <c r="J70" s="59"/>
      <c r="K70" s="94"/>
      <c r="L70" s="94"/>
      <c r="M70" s="59"/>
      <c r="N70" s="94"/>
      <c r="O70" s="94"/>
      <c r="P70" s="59"/>
      <c r="Q70" s="94"/>
      <c r="R70" s="94"/>
      <c r="S70" s="59">
        <v>12</v>
      </c>
      <c r="T70" s="59">
        <v>648</v>
      </c>
      <c r="U70" s="95">
        <v>3</v>
      </c>
    </row>
    <row r="71" spans="1:21" ht="15.75" customHeight="1">
      <c r="A71" s="26"/>
      <c r="B71" s="25" t="s">
        <v>18</v>
      </c>
      <c r="C71" s="25" t="s">
        <v>15</v>
      </c>
      <c r="D71" s="59">
        <v>10</v>
      </c>
      <c r="E71" s="94">
        <v>600</v>
      </c>
      <c r="F71" s="94">
        <v>3</v>
      </c>
      <c r="G71" s="59">
        <v>20</v>
      </c>
      <c r="H71" s="94">
        <v>1200</v>
      </c>
      <c r="I71" s="94">
        <v>24</v>
      </c>
      <c r="J71" s="59">
        <v>60</v>
      </c>
      <c r="K71" s="94">
        <v>3950</v>
      </c>
      <c r="L71" s="94">
        <v>8</v>
      </c>
      <c r="M71" s="59"/>
      <c r="N71" s="94"/>
      <c r="O71" s="94"/>
      <c r="P71" s="59"/>
      <c r="Q71" s="94"/>
      <c r="R71" s="94"/>
      <c r="S71" s="59">
        <v>90</v>
      </c>
      <c r="T71" s="59">
        <v>5750</v>
      </c>
      <c r="U71" s="95">
        <v>35</v>
      </c>
    </row>
    <row r="72" spans="1:21" ht="15.75" customHeight="1">
      <c r="A72" s="26"/>
      <c r="B72" s="25" t="s">
        <v>121</v>
      </c>
      <c r="C72" s="25" t="s">
        <v>15</v>
      </c>
      <c r="D72" s="59">
        <v>10</v>
      </c>
      <c r="E72" s="94">
        <v>600</v>
      </c>
      <c r="F72" s="94">
        <v>1</v>
      </c>
      <c r="G72" s="59">
        <v>10</v>
      </c>
      <c r="H72" s="94">
        <v>600</v>
      </c>
      <c r="I72" s="94">
        <v>12</v>
      </c>
      <c r="J72" s="59"/>
      <c r="K72" s="94"/>
      <c r="L72" s="94"/>
      <c r="M72" s="59"/>
      <c r="N72" s="94"/>
      <c r="O72" s="94"/>
      <c r="P72" s="59"/>
      <c r="Q72" s="94"/>
      <c r="R72" s="94"/>
      <c r="S72" s="59">
        <v>20</v>
      </c>
      <c r="T72" s="59">
        <v>1200</v>
      </c>
      <c r="U72" s="95">
        <v>13</v>
      </c>
    </row>
    <row r="73" spans="1:21" ht="15.75" customHeight="1">
      <c r="A73" s="26"/>
      <c r="B73" s="25" t="s">
        <v>111</v>
      </c>
      <c r="C73" s="25" t="s">
        <v>31</v>
      </c>
      <c r="D73" s="59"/>
      <c r="E73" s="94"/>
      <c r="F73" s="94"/>
      <c r="G73" s="59">
        <v>1</v>
      </c>
      <c r="H73" s="94">
        <v>80</v>
      </c>
      <c r="I73" s="94">
        <v>12</v>
      </c>
      <c r="J73" s="59"/>
      <c r="K73" s="94"/>
      <c r="L73" s="94"/>
      <c r="M73" s="59"/>
      <c r="N73" s="94"/>
      <c r="O73" s="94"/>
      <c r="P73" s="59"/>
      <c r="Q73" s="94"/>
      <c r="R73" s="94"/>
      <c r="S73" s="59">
        <v>1</v>
      </c>
      <c r="T73" s="59">
        <v>80</v>
      </c>
      <c r="U73" s="95">
        <v>12</v>
      </c>
    </row>
    <row r="74" spans="1:21" ht="15.75" customHeight="1">
      <c r="A74" s="26"/>
      <c r="B74" s="25" t="s">
        <v>41</v>
      </c>
      <c r="C74" s="25" t="s">
        <v>15</v>
      </c>
      <c r="D74" s="59"/>
      <c r="E74" s="94"/>
      <c r="F74" s="94"/>
      <c r="G74" s="59">
        <v>1</v>
      </c>
      <c r="H74" s="94">
        <v>10</v>
      </c>
      <c r="I74" s="94">
        <v>12</v>
      </c>
      <c r="J74" s="59">
        <v>1</v>
      </c>
      <c r="K74" s="94">
        <v>10</v>
      </c>
      <c r="L74" s="94">
        <v>2</v>
      </c>
      <c r="M74" s="59">
        <v>1</v>
      </c>
      <c r="N74" s="94">
        <v>10</v>
      </c>
      <c r="O74" s="94">
        <v>6</v>
      </c>
      <c r="P74" s="59"/>
      <c r="Q74" s="94"/>
      <c r="R74" s="94"/>
      <c r="S74" s="59">
        <v>3</v>
      </c>
      <c r="T74" s="59">
        <v>30</v>
      </c>
      <c r="U74" s="95">
        <v>20</v>
      </c>
    </row>
    <row r="75" spans="1:21" ht="15.75" customHeight="1">
      <c r="A75" s="26"/>
      <c r="B75" s="25" t="s">
        <v>36</v>
      </c>
      <c r="C75" s="25" t="s">
        <v>15</v>
      </c>
      <c r="D75" s="59">
        <v>4</v>
      </c>
      <c r="E75" s="94">
        <v>20</v>
      </c>
      <c r="F75" s="94">
        <v>1</v>
      </c>
      <c r="G75" s="59">
        <v>4</v>
      </c>
      <c r="H75" s="94">
        <v>20</v>
      </c>
      <c r="I75" s="94">
        <v>12</v>
      </c>
      <c r="J75" s="59"/>
      <c r="K75" s="94"/>
      <c r="L75" s="94"/>
      <c r="M75" s="59">
        <v>4</v>
      </c>
      <c r="N75" s="94">
        <v>20</v>
      </c>
      <c r="O75" s="94">
        <v>6</v>
      </c>
      <c r="P75" s="59"/>
      <c r="Q75" s="94"/>
      <c r="R75" s="94"/>
      <c r="S75" s="59">
        <v>12</v>
      </c>
      <c r="T75" s="59">
        <v>60</v>
      </c>
      <c r="U75" s="95">
        <v>19</v>
      </c>
    </row>
    <row r="76" spans="1:21" ht="15.75" customHeight="1">
      <c r="A76" s="26"/>
      <c r="B76" s="25" t="s">
        <v>88</v>
      </c>
      <c r="C76" s="25" t="s">
        <v>15</v>
      </c>
      <c r="D76" s="59"/>
      <c r="E76" s="94"/>
      <c r="F76" s="94"/>
      <c r="G76" s="59"/>
      <c r="H76" s="94"/>
      <c r="I76" s="94"/>
      <c r="J76" s="59">
        <v>4</v>
      </c>
      <c r="K76" s="94">
        <v>20</v>
      </c>
      <c r="L76" s="94">
        <v>2</v>
      </c>
      <c r="M76" s="59"/>
      <c r="N76" s="94"/>
      <c r="O76" s="94"/>
      <c r="P76" s="59"/>
      <c r="Q76" s="94"/>
      <c r="R76" s="94"/>
      <c r="S76" s="59">
        <v>4</v>
      </c>
      <c r="T76" s="59">
        <v>20</v>
      </c>
      <c r="U76" s="95">
        <v>2</v>
      </c>
    </row>
    <row r="77" spans="1:21" ht="15.75" customHeight="1">
      <c r="A77" s="26"/>
      <c r="B77" s="25" t="s">
        <v>39</v>
      </c>
      <c r="C77" s="25" t="s">
        <v>15</v>
      </c>
      <c r="D77" s="59">
        <v>17</v>
      </c>
      <c r="E77" s="94">
        <v>3740</v>
      </c>
      <c r="F77" s="94">
        <v>4</v>
      </c>
      <c r="G77" s="59">
        <v>3</v>
      </c>
      <c r="H77" s="94">
        <v>660</v>
      </c>
      <c r="I77" s="94">
        <v>12</v>
      </c>
      <c r="J77" s="59">
        <v>2</v>
      </c>
      <c r="K77" s="94">
        <v>440</v>
      </c>
      <c r="L77" s="94">
        <v>2</v>
      </c>
      <c r="M77" s="59"/>
      <c r="N77" s="94"/>
      <c r="O77" s="94"/>
      <c r="P77" s="59"/>
      <c r="Q77" s="94"/>
      <c r="R77" s="94"/>
      <c r="S77" s="59">
        <v>22</v>
      </c>
      <c r="T77" s="59">
        <v>4840</v>
      </c>
      <c r="U77" s="95">
        <v>18</v>
      </c>
    </row>
    <row r="78" spans="1:21" ht="15.75" customHeight="1">
      <c r="A78" s="26"/>
      <c r="B78" s="25" t="s">
        <v>35</v>
      </c>
      <c r="C78" s="25" t="s">
        <v>15</v>
      </c>
      <c r="D78" s="59">
        <v>5</v>
      </c>
      <c r="E78" s="94">
        <v>1100</v>
      </c>
      <c r="F78" s="94">
        <v>1</v>
      </c>
      <c r="G78" s="59">
        <v>12</v>
      </c>
      <c r="H78" s="94">
        <v>2640</v>
      </c>
      <c r="I78" s="94">
        <v>36</v>
      </c>
      <c r="J78" s="59">
        <v>8</v>
      </c>
      <c r="K78" s="94">
        <v>1760</v>
      </c>
      <c r="L78" s="94">
        <v>4</v>
      </c>
      <c r="M78" s="59"/>
      <c r="N78" s="94"/>
      <c r="O78" s="94"/>
      <c r="P78" s="59"/>
      <c r="Q78" s="94"/>
      <c r="R78" s="94"/>
      <c r="S78" s="59">
        <v>25</v>
      </c>
      <c r="T78" s="59">
        <v>5500</v>
      </c>
      <c r="U78" s="95">
        <v>41</v>
      </c>
    </row>
    <row r="79" spans="1:21" ht="15.75" customHeight="1">
      <c r="A79" s="26"/>
      <c r="B79" s="25" t="s">
        <v>23</v>
      </c>
      <c r="C79" s="25" t="s">
        <v>15</v>
      </c>
      <c r="D79" s="59">
        <v>1</v>
      </c>
      <c r="E79" s="94">
        <v>25</v>
      </c>
      <c r="F79" s="94">
        <v>1</v>
      </c>
      <c r="G79" s="59"/>
      <c r="H79" s="94"/>
      <c r="I79" s="94"/>
      <c r="J79" s="59">
        <v>5</v>
      </c>
      <c r="K79" s="94">
        <v>125</v>
      </c>
      <c r="L79" s="94">
        <v>2</v>
      </c>
      <c r="M79" s="59">
        <v>5</v>
      </c>
      <c r="N79" s="94">
        <v>125</v>
      </c>
      <c r="O79" s="94">
        <v>6</v>
      </c>
      <c r="P79" s="59"/>
      <c r="Q79" s="94"/>
      <c r="R79" s="94"/>
      <c r="S79" s="59">
        <v>11</v>
      </c>
      <c r="T79" s="59">
        <v>275</v>
      </c>
      <c r="U79" s="95">
        <v>9</v>
      </c>
    </row>
    <row r="80" spans="1:21" ht="15.75" customHeight="1">
      <c r="A80" s="26"/>
      <c r="B80" s="25" t="s">
        <v>28</v>
      </c>
      <c r="C80" s="25" t="s">
        <v>15</v>
      </c>
      <c r="D80" s="59">
        <v>1</v>
      </c>
      <c r="E80" s="94">
        <v>45</v>
      </c>
      <c r="F80" s="94">
        <v>1</v>
      </c>
      <c r="G80" s="59"/>
      <c r="H80" s="94"/>
      <c r="I80" s="94"/>
      <c r="J80" s="59"/>
      <c r="K80" s="94"/>
      <c r="L80" s="94"/>
      <c r="M80" s="59"/>
      <c r="N80" s="94"/>
      <c r="O80" s="94"/>
      <c r="P80" s="59"/>
      <c r="Q80" s="94"/>
      <c r="R80" s="94"/>
      <c r="S80" s="59">
        <v>1</v>
      </c>
      <c r="T80" s="59">
        <v>45</v>
      </c>
      <c r="U80" s="95">
        <v>1</v>
      </c>
    </row>
    <row r="81" spans="1:21" ht="15.75" customHeight="1">
      <c r="A81" s="26"/>
      <c r="B81" s="25" t="s">
        <v>227</v>
      </c>
      <c r="C81" s="25" t="s">
        <v>15</v>
      </c>
      <c r="D81" s="59"/>
      <c r="E81" s="94"/>
      <c r="F81" s="94"/>
      <c r="G81" s="59"/>
      <c r="H81" s="94"/>
      <c r="I81" s="94"/>
      <c r="J81" s="59">
        <v>1</v>
      </c>
      <c r="K81" s="94">
        <v>20</v>
      </c>
      <c r="L81" s="94">
        <v>2</v>
      </c>
      <c r="M81" s="59"/>
      <c r="N81" s="94"/>
      <c r="O81" s="94"/>
      <c r="P81" s="59"/>
      <c r="Q81" s="94"/>
      <c r="R81" s="94"/>
      <c r="S81" s="59">
        <v>1</v>
      </c>
      <c r="T81" s="59">
        <v>20</v>
      </c>
      <c r="U81" s="95">
        <v>2</v>
      </c>
    </row>
    <row r="82" spans="1:21" ht="15.75" customHeight="1">
      <c r="A82" s="26"/>
      <c r="B82" s="25" t="s">
        <v>260</v>
      </c>
      <c r="C82" s="25" t="s">
        <v>15</v>
      </c>
      <c r="D82" s="59"/>
      <c r="E82" s="94"/>
      <c r="F82" s="94"/>
      <c r="G82" s="59"/>
      <c r="H82" s="94"/>
      <c r="I82" s="94"/>
      <c r="J82" s="59"/>
      <c r="K82" s="94"/>
      <c r="L82" s="94"/>
      <c r="M82" s="59">
        <v>4</v>
      </c>
      <c r="N82" s="94">
        <v>880</v>
      </c>
      <c r="O82" s="94">
        <v>6</v>
      </c>
      <c r="P82" s="59"/>
      <c r="Q82" s="94"/>
      <c r="R82" s="94"/>
      <c r="S82" s="59">
        <v>4</v>
      </c>
      <c r="T82" s="59">
        <v>880</v>
      </c>
      <c r="U82" s="95">
        <v>6</v>
      </c>
    </row>
    <row r="83" spans="1:21" ht="15.75" customHeight="1">
      <c r="A83" s="26"/>
      <c r="B83" s="25" t="s">
        <v>284</v>
      </c>
      <c r="C83" s="25" t="s">
        <v>15</v>
      </c>
      <c r="D83" s="59">
        <v>1</v>
      </c>
      <c r="E83" s="94">
        <v>220</v>
      </c>
      <c r="F83" s="94">
        <v>1</v>
      </c>
      <c r="G83" s="59"/>
      <c r="H83" s="94"/>
      <c r="I83" s="94"/>
      <c r="J83" s="59">
        <v>6</v>
      </c>
      <c r="K83" s="94">
        <v>1320</v>
      </c>
      <c r="L83" s="94">
        <v>6</v>
      </c>
      <c r="M83" s="59"/>
      <c r="N83" s="94"/>
      <c r="O83" s="94"/>
      <c r="P83" s="59"/>
      <c r="Q83" s="94"/>
      <c r="R83" s="94"/>
      <c r="S83" s="59">
        <v>7</v>
      </c>
      <c r="T83" s="59">
        <v>1540</v>
      </c>
      <c r="U83" s="95">
        <v>7</v>
      </c>
    </row>
    <row r="84" spans="1:21" ht="15.75" customHeight="1">
      <c r="A84" s="26"/>
      <c r="B84" s="25" t="s">
        <v>298</v>
      </c>
      <c r="C84" s="25" t="s">
        <v>15</v>
      </c>
      <c r="D84" s="59">
        <v>4</v>
      </c>
      <c r="E84" s="94">
        <v>880</v>
      </c>
      <c r="F84" s="94">
        <v>4</v>
      </c>
      <c r="G84" s="59"/>
      <c r="H84" s="94"/>
      <c r="I84" s="94"/>
      <c r="J84" s="59"/>
      <c r="K84" s="94"/>
      <c r="L84" s="94"/>
      <c r="M84" s="59"/>
      <c r="N84" s="94"/>
      <c r="O84" s="94"/>
      <c r="P84" s="59"/>
      <c r="Q84" s="94"/>
      <c r="R84" s="94"/>
      <c r="S84" s="59">
        <v>4</v>
      </c>
      <c r="T84" s="59">
        <v>880</v>
      </c>
      <c r="U84" s="95">
        <v>4</v>
      </c>
    </row>
    <row r="85" spans="1:21" ht="15.75" customHeight="1">
      <c r="A85" s="34" t="s">
        <v>188</v>
      </c>
      <c r="B85" s="35"/>
      <c r="C85" s="35"/>
      <c r="D85" s="62">
        <v>65</v>
      </c>
      <c r="E85" s="100">
        <v>7878</v>
      </c>
      <c r="F85" s="100">
        <v>20</v>
      </c>
      <c r="G85" s="62">
        <v>51</v>
      </c>
      <c r="H85" s="100">
        <v>5210</v>
      </c>
      <c r="I85" s="100">
        <v>120</v>
      </c>
      <c r="J85" s="62">
        <v>87</v>
      </c>
      <c r="K85" s="100">
        <v>7645</v>
      </c>
      <c r="L85" s="100">
        <v>28</v>
      </c>
      <c r="M85" s="62">
        <v>14</v>
      </c>
      <c r="N85" s="100">
        <v>1035</v>
      </c>
      <c r="O85" s="100">
        <v>24</v>
      </c>
      <c r="P85" s="62"/>
      <c r="Q85" s="100"/>
      <c r="R85" s="100"/>
      <c r="S85" s="62">
        <v>217</v>
      </c>
      <c r="T85" s="62">
        <v>21768</v>
      </c>
      <c r="U85" s="127">
        <v>192</v>
      </c>
    </row>
    <row r="86" spans="1:21" ht="15.75" customHeight="1">
      <c r="A86" s="43" t="s">
        <v>97</v>
      </c>
      <c r="B86" s="25" t="s">
        <v>44</v>
      </c>
      <c r="C86" s="25" t="s">
        <v>15</v>
      </c>
      <c r="D86" s="59"/>
      <c r="E86" s="94"/>
      <c r="F86" s="94"/>
      <c r="G86" s="59"/>
      <c r="H86" s="94"/>
      <c r="I86" s="94"/>
      <c r="J86" s="59">
        <v>3</v>
      </c>
      <c r="K86" s="94">
        <v>36</v>
      </c>
      <c r="L86" s="94">
        <v>2</v>
      </c>
      <c r="M86" s="59"/>
      <c r="N86" s="94"/>
      <c r="O86" s="94"/>
      <c r="P86" s="59"/>
      <c r="Q86" s="94"/>
      <c r="R86" s="94"/>
      <c r="S86" s="59">
        <v>3</v>
      </c>
      <c r="T86" s="59">
        <v>36</v>
      </c>
      <c r="U86" s="95">
        <v>2</v>
      </c>
    </row>
    <row r="87" spans="1:21" ht="15.75" customHeight="1">
      <c r="A87" s="26"/>
      <c r="B87" s="26"/>
      <c r="C87" s="30" t="s">
        <v>218</v>
      </c>
      <c r="D87" s="60"/>
      <c r="E87" s="96"/>
      <c r="F87" s="96"/>
      <c r="G87" s="60">
        <v>3</v>
      </c>
      <c r="H87" s="96">
        <v>36</v>
      </c>
      <c r="I87" s="96">
        <v>12</v>
      </c>
      <c r="J87" s="60"/>
      <c r="K87" s="96"/>
      <c r="L87" s="96"/>
      <c r="M87" s="60"/>
      <c r="N87" s="96"/>
      <c r="O87" s="96"/>
      <c r="P87" s="60"/>
      <c r="Q87" s="96"/>
      <c r="R87" s="96"/>
      <c r="S87" s="60">
        <v>3</v>
      </c>
      <c r="T87" s="60">
        <v>36</v>
      </c>
      <c r="U87" s="97">
        <v>12</v>
      </c>
    </row>
    <row r="88" spans="1:21" ht="15.75" customHeight="1">
      <c r="A88" s="26"/>
      <c r="B88" s="25" t="s">
        <v>20</v>
      </c>
      <c r="C88" s="25" t="s">
        <v>15</v>
      </c>
      <c r="D88" s="59">
        <v>4</v>
      </c>
      <c r="E88" s="94">
        <v>216</v>
      </c>
      <c r="F88" s="94">
        <v>2</v>
      </c>
      <c r="G88" s="59">
        <v>4</v>
      </c>
      <c r="H88" s="94">
        <v>216</v>
      </c>
      <c r="I88" s="94">
        <v>24</v>
      </c>
      <c r="J88" s="59">
        <v>2</v>
      </c>
      <c r="K88" s="94">
        <v>108</v>
      </c>
      <c r="L88" s="94">
        <v>2</v>
      </c>
      <c r="M88" s="59"/>
      <c r="N88" s="94"/>
      <c r="O88" s="94"/>
      <c r="P88" s="59"/>
      <c r="Q88" s="94"/>
      <c r="R88" s="94"/>
      <c r="S88" s="59">
        <v>10</v>
      </c>
      <c r="T88" s="59">
        <v>540</v>
      </c>
      <c r="U88" s="95">
        <v>28</v>
      </c>
    </row>
    <row r="89" spans="1:21" ht="15.75" customHeight="1">
      <c r="A89" s="26"/>
      <c r="B89" s="25" t="s">
        <v>18</v>
      </c>
      <c r="C89" s="25" t="s">
        <v>15</v>
      </c>
      <c r="D89" s="59">
        <v>14</v>
      </c>
      <c r="E89" s="94">
        <v>756</v>
      </c>
      <c r="F89" s="94">
        <v>2</v>
      </c>
      <c r="G89" s="59">
        <v>20</v>
      </c>
      <c r="H89" s="94">
        <v>1146</v>
      </c>
      <c r="I89" s="94">
        <v>48</v>
      </c>
      <c r="J89" s="59">
        <v>28</v>
      </c>
      <c r="K89" s="94">
        <v>1510.5</v>
      </c>
      <c r="L89" s="94">
        <v>8</v>
      </c>
      <c r="M89" s="59"/>
      <c r="N89" s="94"/>
      <c r="O89" s="94"/>
      <c r="P89" s="59"/>
      <c r="Q89" s="94"/>
      <c r="R89" s="94"/>
      <c r="S89" s="59">
        <v>62</v>
      </c>
      <c r="T89" s="59">
        <v>3412.5</v>
      </c>
      <c r="U89" s="95">
        <v>58</v>
      </c>
    </row>
    <row r="90" spans="1:21" ht="15.75" customHeight="1">
      <c r="A90" s="26"/>
      <c r="B90" s="25" t="s">
        <v>141</v>
      </c>
      <c r="C90" s="25" t="s">
        <v>31</v>
      </c>
      <c r="D90" s="59"/>
      <c r="E90" s="94"/>
      <c r="F90" s="94"/>
      <c r="G90" s="59"/>
      <c r="H90" s="94"/>
      <c r="I90" s="94"/>
      <c r="J90" s="59">
        <v>1</v>
      </c>
      <c r="K90" s="94">
        <v>40</v>
      </c>
      <c r="L90" s="94">
        <v>2</v>
      </c>
      <c r="M90" s="59"/>
      <c r="N90" s="94"/>
      <c r="O90" s="94"/>
      <c r="P90" s="59"/>
      <c r="Q90" s="94"/>
      <c r="R90" s="94"/>
      <c r="S90" s="59">
        <v>1</v>
      </c>
      <c r="T90" s="59">
        <v>40</v>
      </c>
      <c r="U90" s="95">
        <v>2</v>
      </c>
    </row>
    <row r="91" spans="1:21" ht="15.75" customHeight="1">
      <c r="A91" s="26"/>
      <c r="B91" s="25" t="s">
        <v>41</v>
      </c>
      <c r="C91" s="25" t="s">
        <v>15</v>
      </c>
      <c r="D91" s="59"/>
      <c r="E91" s="94"/>
      <c r="F91" s="94"/>
      <c r="G91" s="59">
        <v>1</v>
      </c>
      <c r="H91" s="94">
        <v>10</v>
      </c>
      <c r="I91" s="94">
        <v>12</v>
      </c>
      <c r="J91" s="59">
        <v>1</v>
      </c>
      <c r="K91" s="94">
        <v>10</v>
      </c>
      <c r="L91" s="94">
        <v>2</v>
      </c>
      <c r="M91" s="59"/>
      <c r="N91" s="94"/>
      <c r="O91" s="94"/>
      <c r="P91" s="59"/>
      <c r="Q91" s="94"/>
      <c r="R91" s="94"/>
      <c r="S91" s="59">
        <v>2</v>
      </c>
      <c r="T91" s="59">
        <v>20</v>
      </c>
      <c r="U91" s="95">
        <v>14</v>
      </c>
    </row>
    <row r="92" spans="1:21" ht="15.75" customHeight="1">
      <c r="A92" s="26"/>
      <c r="B92" s="25" t="s">
        <v>21</v>
      </c>
      <c r="C92" s="25" t="s">
        <v>15</v>
      </c>
      <c r="D92" s="59"/>
      <c r="E92" s="94"/>
      <c r="F92" s="94"/>
      <c r="G92" s="59"/>
      <c r="H92" s="94"/>
      <c r="I92" s="94"/>
      <c r="J92" s="59">
        <v>2</v>
      </c>
      <c r="K92" s="94">
        <v>40</v>
      </c>
      <c r="L92" s="94">
        <v>4</v>
      </c>
      <c r="M92" s="59"/>
      <c r="N92" s="94"/>
      <c r="O92" s="94"/>
      <c r="P92" s="59"/>
      <c r="Q92" s="94"/>
      <c r="R92" s="94"/>
      <c r="S92" s="59">
        <v>2</v>
      </c>
      <c r="T92" s="59">
        <v>40</v>
      </c>
      <c r="U92" s="95">
        <v>4</v>
      </c>
    </row>
    <row r="93" spans="1:21" ht="15.75" customHeight="1">
      <c r="A93" s="26"/>
      <c r="B93" s="25" t="s">
        <v>36</v>
      </c>
      <c r="C93" s="25" t="s">
        <v>15</v>
      </c>
      <c r="D93" s="59">
        <v>4</v>
      </c>
      <c r="E93" s="94">
        <v>20</v>
      </c>
      <c r="F93" s="94">
        <v>1</v>
      </c>
      <c r="G93" s="59">
        <v>8</v>
      </c>
      <c r="H93" s="94">
        <v>40</v>
      </c>
      <c r="I93" s="94">
        <v>24</v>
      </c>
      <c r="J93" s="59"/>
      <c r="K93" s="94"/>
      <c r="L93" s="94"/>
      <c r="M93" s="59"/>
      <c r="N93" s="94"/>
      <c r="O93" s="94"/>
      <c r="P93" s="59"/>
      <c r="Q93" s="94"/>
      <c r="R93" s="94"/>
      <c r="S93" s="59">
        <v>12</v>
      </c>
      <c r="T93" s="59">
        <v>60</v>
      </c>
      <c r="U93" s="95">
        <v>25</v>
      </c>
    </row>
    <row r="94" spans="1:21" ht="15.75" customHeight="1">
      <c r="A94" s="26"/>
      <c r="B94" s="25" t="s">
        <v>17</v>
      </c>
      <c r="C94" s="25" t="s">
        <v>15</v>
      </c>
      <c r="D94" s="59">
        <v>10</v>
      </c>
      <c r="E94" s="94">
        <v>2200</v>
      </c>
      <c r="F94" s="94">
        <v>2</v>
      </c>
      <c r="G94" s="59">
        <v>16</v>
      </c>
      <c r="H94" s="94">
        <v>3520</v>
      </c>
      <c r="I94" s="94">
        <v>48</v>
      </c>
      <c r="J94" s="59">
        <v>12</v>
      </c>
      <c r="K94" s="94">
        <v>2640</v>
      </c>
      <c r="L94" s="94">
        <v>6</v>
      </c>
      <c r="M94" s="59"/>
      <c r="N94" s="94"/>
      <c r="O94" s="94"/>
      <c r="P94" s="59"/>
      <c r="Q94" s="94"/>
      <c r="R94" s="94"/>
      <c r="S94" s="59">
        <v>38</v>
      </c>
      <c r="T94" s="59">
        <v>8360</v>
      </c>
      <c r="U94" s="95">
        <v>56</v>
      </c>
    </row>
    <row r="95" spans="1:21" ht="15.75" customHeight="1">
      <c r="A95" s="26"/>
      <c r="B95" s="25" t="s">
        <v>78</v>
      </c>
      <c r="C95" s="25" t="s">
        <v>15</v>
      </c>
      <c r="D95" s="59">
        <v>10</v>
      </c>
      <c r="E95" s="94">
        <v>200</v>
      </c>
      <c r="F95" s="94">
        <v>2</v>
      </c>
      <c r="G95" s="59">
        <v>20</v>
      </c>
      <c r="H95" s="94">
        <v>400</v>
      </c>
      <c r="I95" s="94">
        <v>48</v>
      </c>
      <c r="J95" s="59">
        <v>26</v>
      </c>
      <c r="K95" s="94">
        <v>520</v>
      </c>
      <c r="L95" s="94">
        <v>8</v>
      </c>
      <c r="M95" s="59"/>
      <c r="N95" s="94"/>
      <c r="O95" s="94"/>
      <c r="P95" s="59"/>
      <c r="Q95" s="94"/>
      <c r="R95" s="94"/>
      <c r="S95" s="59">
        <v>56</v>
      </c>
      <c r="T95" s="59">
        <v>1120</v>
      </c>
      <c r="U95" s="95">
        <v>58</v>
      </c>
    </row>
    <row r="96" spans="1:21" ht="15.75" customHeight="1">
      <c r="A96" s="26"/>
      <c r="B96" s="25" t="s">
        <v>116</v>
      </c>
      <c r="C96" s="25" t="s">
        <v>15</v>
      </c>
      <c r="D96" s="59"/>
      <c r="E96" s="94"/>
      <c r="F96" s="94"/>
      <c r="G96" s="59">
        <v>2</v>
      </c>
      <c r="H96" s="94">
        <v>40</v>
      </c>
      <c r="I96" s="94">
        <v>12</v>
      </c>
      <c r="J96" s="59">
        <v>2</v>
      </c>
      <c r="K96" s="94">
        <v>40</v>
      </c>
      <c r="L96" s="94">
        <v>2</v>
      </c>
      <c r="M96" s="59"/>
      <c r="N96" s="94"/>
      <c r="O96" s="94"/>
      <c r="P96" s="59"/>
      <c r="Q96" s="94"/>
      <c r="R96" s="94"/>
      <c r="S96" s="59">
        <v>4</v>
      </c>
      <c r="T96" s="59">
        <v>80</v>
      </c>
      <c r="U96" s="95">
        <v>14</v>
      </c>
    </row>
    <row r="97" spans="1:21" ht="15.75" customHeight="1">
      <c r="A97" s="26"/>
      <c r="B97" s="25" t="s">
        <v>75</v>
      </c>
      <c r="C97" s="25" t="s">
        <v>76</v>
      </c>
      <c r="D97" s="59">
        <v>1</v>
      </c>
      <c r="E97" s="94">
        <v>12</v>
      </c>
      <c r="F97" s="94">
        <v>1</v>
      </c>
      <c r="G97" s="59">
        <v>1</v>
      </c>
      <c r="H97" s="94">
        <v>12</v>
      </c>
      <c r="I97" s="94">
        <v>12</v>
      </c>
      <c r="J97" s="59">
        <v>1</v>
      </c>
      <c r="K97" s="94">
        <v>12</v>
      </c>
      <c r="L97" s="94">
        <v>2</v>
      </c>
      <c r="M97" s="59"/>
      <c r="N97" s="94"/>
      <c r="O97" s="94"/>
      <c r="P97" s="59"/>
      <c r="Q97" s="94"/>
      <c r="R97" s="94"/>
      <c r="S97" s="59">
        <v>3</v>
      </c>
      <c r="T97" s="59">
        <v>36</v>
      </c>
      <c r="U97" s="95">
        <v>15</v>
      </c>
    </row>
    <row r="98" spans="1:21" ht="15.75" customHeight="1">
      <c r="A98" s="26"/>
      <c r="B98" s="26"/>
      <c r="C98" s="30" t="s">
        <v>15</v>
      </c>
      <c r="D98" s="60"/>
      <c r="E98" s="96"/>
      <c r="F98" s="96"/>
      <c r="G98" s="60"/>
      <c r="H98" s="96"/>
      <c r="I98" s="96"/>
      <c r="J98" s="60">
        <v>1</v>
      </c>
      <c r="K98" s="96">
        <v>12</v>
      </c>
      <c r="L98" s="96">
        <v>2</v>
      </c>
      <c r="M98" s="60"/>
      <c r="N98" s="96"/>
      <c r="O98" s="96"/>
      <c r="P98" s="60"/>
      <c r="Q98" s="96"/>
      <c r="R98" s="96"/>
      <c r="S98" s="60">
        <v>1</v>
      </c>
      <c r="T98" s="60">
        <v>12</v>
      </c>
      <c r="U98" s="97">
        <v>2</v>
      </c>
    </row>
    <row r="99" spans="1:21" ht="15.75" customHeight="1">
      <c r="A99" s="26"/>
      <c r="B99" s="25" t="s">
        <v>126</v>
      </c>
      <c r="C99" s="25" t="s">
        <v>15</v>
      </c>
      <c r="D99" s="59"/>
      <c r="E99" s="94"/>
      <c r="F99" s="94"/>
      <c r="G99" s="59">
        <v>1</v>
      </c>
      <c r="H99" s="94">
        <v>5</v>
      </c>
      <c r="I99" s="94">
        <v>12</v>
      </c>
      <c r="J99" s="59">
        <v>1</v>
      </c>
      <c r="K99" s="94">
        <v>5</v>
      </c>
      <c r="L99" s="94">
        <v>2</v>
      </c>
      <c r="M99" s="59"/>
      <c r="N99" s="94"/>
      <c r="O99" s="94"/>
      <c r="P99" s="59"/>
      <c r="Q99" s="94"/>
      <c r="R99" s="94"/>
      <c r="S99" s="59">
        <v>2</v>
      </c>
      <c r="T99" s="59">
        <v>10</v>
      </c>
      <c r="U99" s="95">
        <v>14</v>
      </c>
    </row>
    <row r="100" spans="1:21" ht="15.75" customHeight="1">
      <c r="A100" s="26"/>
      <c r="B100" s="25" t="s">
        <v>216</v>
      </c>
      <c r="C100" s="25" t="s">
        <v>218</v>
      </c>
      <c r="D100" s="59"/>
      <c r="E100" s="94"/>
      <c r="F100" s="94"/>
      <c r="G100" s="59"/>
      <c r="H100" s="94"/>
      <c r="I100" s="94"/>
      <c r="J100" s="59">
        <v>1</v>
      </c>
      <c r="K100" s="94">
        <v>1</v>
      </c>
      <c r="L100" s="94">
        <v>2</v>
      </c>
      <c r="M100" s="59"/>
      <c r="N100" s="94"/>
      <c r="O100" s="94"/>
      <c r="P100" s="59"/>
      <c r="Q100" s="94"/>
      <c r="R100" s="94"/>
      <c r="S100" s="59">
        <v>1</v>
      </c>
      <c r="T100" s="59">
        <v>1</v>
      </c>
      <c r="U100" s="95">
        <v>2</v>
      </c>
    </row>
    <row r="101" spans="1:21" ht="15.75" customHeight="1">
      <c r="A101" s="34" t="s">
        <v>189</v>
      </c>
      <c r="B101" s="35"/>
      <c r="C101" s="35"/>
      <c r="D101" s="62">
        <v>43</v>
      </c>
      <c r="E101" s="100">
        <v>3404</v>
      </c>
      <c r="F101" s="100">
        <v>10</v>
      </c>
      <c r="G101" s="62">
        <v>76</v>
      </c>
      <c r="H101" s="100">
        <v>5425</v>
      </c>
      <c r="I101" s="100">
        <v>252</v>
      </c>
      <c r="J101" s="62">
        <v>81</v>
      </c>
      <c r="K101" s="100">
        <v>4974.5</v>
      </c>
      <c r="L101" s="100">
        <v>44</v>
      </c>
      <c r="M101" s="62"/>
      <c r="N101" s="100"/>
      <c r="O101" s="100"/>
      <c r="P101" s="62"/>
      <c r="Q101" s="100"/>
      <c r="R101" s="100"/>
      <c r="S101" s="62">
        <v>200</v>
      </c>
      <c r="T101" s="62">
        <v>13803.5</v>
      </c>
      <c r="U101" s="127">
        <v>306</v>
      </c>
    </row>
    <row r="102" spans="1:21" ht="15.75" customHeight="1">
      <c r="A102" s="43" t="s">
        <v>107</v>
      </c>
      <c r="B102" s="25" t="s">
        <v>20</v>
      </c>
      <c r="C102" s="25" t="s">
        <v>15</v>
      </c>
      <c r="D102" s="59">
        <v>2</v>
      </c>
      <c r="E102" s="94">
        <v>60</v>
      </c>
      <c r="F102" s="94">
        <v>1</v>
      </c>
      <c r="G102" s="59"/>
      <c r="H102" s="94"/>
      <c r="I102" s="94"/>
      <c r="J102" s="59"/>
      <c r="K102" s="94"/>
      <c r="L102" s="94"/>
      <c r="M102" s="59">
        <v>3</v>
      </c>
      <c r="N102" s="94">
        <v>90</v>
      </c>
      <c r="O102" s="94">
        <v>6</v>
      </c>
      <c r="P102" s="59">
        <v>4</v>
      </c>
      <c r="Q102" s="94">
        <v>168</v>
      </c>
      <c r="R102" s="94">
        <v>14</v>
      </c>
      <c r="S102" s="59">
        <v>9</v>
      </c>
      <c r="T102" s="59">
        <v>318</v>
      </c>
      <c r="U102" s="95">
        <v>21</v>
      </c>
    </row>
    <row r="103" spans="1:21" ht="15.75" customHeight="1">
      <c r="A103" s="26"/>
      <c r="B103" s="25" t="s">
        <v>18</v>
      </c>
      <c r="C103" s="25" t="s">
        <v>15</v>
      </c>
      <c r="D103" s="59">
        <v>3</v>
      </c>
      <c r="E103" s="94">
        <v>162</v>
      </c>
      <c r="F103" s="94">
        <v>1</v>
      </c>
      <c r="G103" s="59">
        <v>3</v>
      </c>
      <c r="H103" s="94">
        <v>162</v>
      </c>
      <c r="I103" s="94">
        <v>12</v>
      </c>
      <c r="J103" s="59">
        <v>3</v>
      </c>
      <c r="K103" s="94">
        <v>162</v>
      </c>
      <c r="L103" s="94">
        <v>2</v>
      </c>
      <c r="M103" s="59">
        <v>5</v>
      </c>
      <c r="N103" s="94">
        <v>270</v>
      </c>
      <c r="O103" s="94">
        <v>6</v>
      </c>
      <c r="P103" s="59">
        <v>7</v>
      </c>
      <c r="Q103" s="94">
        <v>376.8</v>
      </c>
      <c r="R103" s="94">
        <v>14</v>
      </c>
      <c r="S103" s="59">
        <v>21</v>
      </c>
      <c r="T103" s="59">
        <v>1132.8</v>
      </c>
      <c r="U103" s="95">
        <v>35</v>
      </c>
    </row>
    <row r="104" spans="1:21" ht="15.75" customHeight="1">
      <c r="A104" s="26"/>
      <c r="B104" s="25" t="s">
        <v>21</v>
      </c>
      <c r="C104" s="25" t="s">
        <v>15</v>
      </c>
      <c r="D104" s="59"/>
      <c r="E104" s="94"/>
      <c r="F104" s="94"/>
      <c r="G104" s="59"/>
      <c r="H104" s="94"/>
      <c r="I104" s="94"/>
      <c r="J104" s="59">
        <v>2</v>
      </c>
      <c r="K104" s="94">
        <v>10</v>
      </c>
      <c r="L104" s="94">
        <v>2</v>
      </c>
      <c r="M104" s="59"/>
      <c r="N104" s="94"/>
      <c r="O104" s="94"/>
      <c r="P104" s="59"/>
      <c r="Q104" s="94"/>
      <c r="R104" s="94"/>
      <c r="S104" s="59">
        <v>2</v>
      </c>
      <c r="T104" s="59">
        <v>10</v>
      </c>
      <c r="U104" s="95">
        <v>2</v>
      </c>
    </row>
    <row r="105" spans="1:21" ht="15.75" customHeight="1">
      <c r="A105" s="26"/>
      <c r="B105" s="25" t="s">
        <v>36</v>
      </c>
      <c r="C105" s="25" t="s">
        <v>15</v>
      </c>
      <c r="D105" s="59"/>
      <c r="E105" s="94"/>
      <c r="F105" s="94"/>
      <c r="G105" s="59"/>
      <c r="H105" s="94"/>
      <c r="I105" s="94"/>
      <c r="J105" s="59"/>
      <c r="K105" s="94"/>
      <c r="L105" s="94"/>
      <c r="M105" s="59">
        <v>4</v>
      </c>
      <c r="N105" s="94">
        <v>20</v>
      </c>
      <c r="O105" s="94">
        <v>6</v>
      </c>
      <c r="P105" s="59"/>
      <c r="Q105" s="94"/>
      <c r="R105" s="94"/>
      <c r="S105" s="59">
        <v>4</v>
      </c>
      <c r="T105" s="59">
        <v>20</v>
      </c>
      <c r="U105" s="95">
        <v>6</v>
      </c>
    </row>
    <row r="106" spans="1:21" ht="15.75" customHeight="1">
      <c r="A106" s="26"/>
      <c r="B106" s="25" t="s">
        <v>35</v>
      </c>
      <c r="C106" s="25" t="s">
        <v>15</v>
      </c>
      <c r="D106" s="59">
        <v>4</v>
      </c>
      <c r="E106" s="94">
        <v>880</v>
      </c>
      <c r="F106" s="94">
        <v>1</v>
      </c>
      <c r="G106" s="59">
        <v>4</v>
      </c>
      <c r="H106" s="94">
        <v>880</v>
      </c>
      <c r="I106" s="94">
        <v>12</v>
      </c>
      <c r="J106" s="59">
        <v>2</v>
      </c>
      <c r="K106" s="94">
        <v>440</v>
      </c>
      <c r="L106" s="94">
        <v>2</v>
      </c>
      <c r="M106" s="59">
        <v>4</v>
      </c>
      <c r="N106" s="94">
        <v>880</v>
      </c>
      <c r="O106" s="94">
        <v>6</v>
      </c>
      <c r="P106" s="59"/>
      <c r="Q106" s="94"/>
      <c r="R106" s="94"/>
      <c r="S106" s="59">
        <v>14</v>
      </c>
      <c r="T106" s="59">
        <v>3080</v>
      </c>
      <c r="U106" s="95">
        <v>21</v>
      </c>
    </row>
    <row r="107" spans="1:21" ht="15.75" customHeight="1">
      <c r="A107" s="26"/>
      <c r="B107" s="25" t="s">
        <v>78</v>
      </c>
      <c r="C107" s="25" t="s">
        <v>15</v>
      </c>
      <c r="D107" s="59"/>
      <c r="E107" s="94"/>
      <c r="F107" s="94"/>
      <c r="G107" s="59"/>
      <c r="H107" s="94"/>
      <c r="I107" s="94"/>
      <c r="J107" s="59">
        <v>2</v>
      </c>
      <c r="K107" s="94">
        <v>40</v>
      </c>
      <c r="L107" s="94">
        <v>2</v>
      </c>
      <c r="M107" s="59"/>
      <c r="N107" s="94"/>
      <c r="O107" s="94"/>
      <c r="P107" s="59">
        <v>3</v>
      </c>
      <c r="Q107" s="94">
        <v>60</v>
      </c>
      <c r="R107" s="94">
        <v>14</v>
      </c>
      <c r="S107" s="59">
        <v>5</v>
      </c>
      <c r="T107" s="59">
        <v>100</v>
      </c>
      <c r="U107" s="95">
        <v>16</v>
      </c>
    </row>
    <row r="108" spans="1:21" ht="15.75" customHeight="1">
      <c r="A108" s="26"/>
      <c r="B108" s="25" t="s">
        <v>33</v>
      </c>
      <c r="C108" s="25" t="s">
        <v>15</v>
      </c>
      <c r="D108" s="59"/>
      <c r="E108" s="94"/>
      <c r="F108" s="94"/>
      <c r="G108" s="59"/>
      <c r="H108" s="94"/>
      <c r="I108" s="94"/>
      <c r="J108" s="59"/>
      <c r="K108" s="94"/>
      <c r="L108" s="94"/>
      <c r="M108" s="59"/>
      <c r="N108" s="94"/>
      <c r="O108" s="94"/>
      <c r="P108" s="59">
        <v>8</v>
      </c>
      <c r="Q108" s="94">
        <v>1800</v>
      </c>
      <c r="R108" s="94">
        <v>14</v>
      </c>
      <c r="S108" s="59">
        <v>8</v>
      </c>
      <c r="T108" s="59">
        <v>1800</v>
      </c>
      <c r="U108" s="95">
        <v>14</v>
      </c>
    </row>
    <row r="109" spans="1:21" ht="15.75" customHeight="1">
      <c r="A109" s="26"/>
      <c r="B109" s="25" t="s">
        <v>75</v>
      </c>
      <c r="C109" s="25" t="s">
        <v>76</v>
      </c>
      <c r="D109" s="59"/>
      <c r="E109" s="94"/>
      <c r="F109" s="94"/>
      <c r="G109" s="59">
        <v>1</v>
      </c>
      <c r="H109" s="94">
        <v>12</v>
      </c>
      <c r="I109" s="94">
        <v>12</v>
      </c>
      <c r="J109" s="59"/>
      <c r="K109" s="94"/>
      <c r="L109" s="94"/>
      <c r="M109" s="59"/>
      <c r="N109" s="94"/>
      <c r="O109" s="94"/>
      <c r="P109" s="59">
        <v>1</v>
      </c>
      <c r="Q109" s="94">
        <v>12</v>
      </c>
      <c r="R109" s="94">
        <v>7</v>
      </c>
      <c r="S109" s="59">
        <v>2</v>
      </c>
      <c r="T109" s="59">
        <v>24</v>
      </c>
      <c r="U109" s="95">
        <v>19</v>
      </c>
    </row>
    <row r="110" spans="1:21" ht="15.75" customHeight="1">
      <c r="A110" s="26"/>
      <c r="B110" s="25" t="s">
        <v>284</v>
      </c>
      <c r="C110" s="25" t="s">
        <v>15</v>
      </c>
      <c r="D110" s="59">
        <v>2</v>
      </c>
      <c r="E110" s="94">
        <v>440</v>
      </c>
      <c r="F110" s="94">
        <v>1</v>
      </c>
      <c r="G110" s="59"/>
      <c r="H110" s="94"/>
      <c r="I110" s="94"/>
      <c r="J110" s="59">
        <v>1</v>
      </c>
      <c r="K110" s="94">
        <v>220</v>
      </c>
      <c r="L110" s="94">
        <v>2</v>
      </c>
      <c r="M110" s="59"/>
      <c r="N110" s="94"/>
      <c r="O110" s="94"/>
      <c r="P110" s="59">
        <v>1</v>
      </c>
      <c r="Q110" s="94">
        <v>220</v>
      </c>
      <c r="R110" s="94">
        <v>7</v>
      </c>
      <c r="S110" s="59">
        <v>4</v>
      </c>
      <c r="T110" s="59">
        <v>880</v>
      </c>
      <c r="U110" s="95">
        <v>10</v>
      </c>
    </row>
    <row r="111" spans="1:21" ht="15.75" customHeight="1">
      <c r="A111" s="26"/>
      <c r="B111" s="25" t="s">
        <v>278</v>
      </c>
      <c r="C111" s="25" t="s">
        <v>15</v>
      </c>
      <c r="D111" s="59"/>
      <c r="E111" s="94"/>
      <c r="F111" s="94"/>
      <c r="G111" s="59"/>
      <c r="H111" s="94"/>
      <c r="I111" s="94"/>
      <c r="J111" s="59"/>
      <c r="K111" s="94"/>
      <c r="L111" s="94"/>
      <c r="M111" s="59"/>
      <c r="N111" s="94"/>
      <c r="O111" s="94"/>
      <c r="P111" s="59">
        <v>1</v>
      </c>
      <c r="Q111" s="94">
        <v>225</v>
      </c>
      <c r="R111" s="94">
        <v>7</v>
      </c>
      <c r="S111" s="59">
        <v>1</v>
      </c>
      <c r="T111" s="59">
        <v>225</v>
      </c>
      <c r="U111" s="95">
        <v>7</v>
      </c>
    </row>
    <row r="112" spans="1:21" ht="15.75" customHeight="1">
      <c r="A112" s="26"/>
      <c r="B112" s="25" t="s">
        <v>298</v>
      </c>
      <c r="C112" s="25" t="s">
        <v>15</v>
      </c>
      <c r="D112" s="59"/>
      <c r="E112" s="94"/>
      <c r="F112" s="94"/>
      <c r="G112" s="59"/>
      <c r="H112" s="94"/>
      <c r="I112" s="94"/>
      <c r="J112" s="59"/>
      <c r="K112" s="94"/>
      <c r="L112" s="94"/>
      <c r="M112" s="59">
        <v>1</v>
      </c>
      <c r="N112" s="94">
        <v>220</v>
      </c>
      <c r="O112" s="94">
        <v>6</v>
      </c>
      <c r="P112" s="59"/>
      <c r="Q112" s="94"/>
      <c r="R112" s="94"/>
      <c r="S112" s="59">
        <v>1</v>
      </c>
      <c r="T112" s="59">
        <v>220</v>
      </c>
      <c r="U112" s="95">
        <v>6</v>
      </c>
    </row>
    <row r="113" spans="1:21" ht="15.75" customHeight="1">
      <c r="A113" s="34" t="s">
        <v>190</v>
      </c>
      <c r="B113" s="35"/>
      <c r="C113" s="35"/>
      <c r="D113" s="62">
        <v>11</v>
      </c>
      <c r="E113" s="100">
        <v>1542</v>
      </c>
      <c r="F113" s="100">
        <v>4</v>
      </c>
      <c r="G113" s="62">
        <v>8</v>
      </c>
      <c r="H113" s="100">
        <v>1054</v>
      </c>
      <c r="I113" s="100">
        <v>36</v>
      </c>
      <c r="J113" s="62">
        <v>10</v>
      </c>
      <c r="K113" s="100">
        <v>872</v>
      </c>
      <c r="L113" s="100">
        <v>10</v>
      </c>
      <c r="M113" s="62">
        <v>17</v>
      </c>
      <c r="N113" s="100">
        <v>1480</v>
      </c>
      <c r="O113" s="100">
        <v>30</v>
      </c>
      <c r="P113" s="62">
        <v>25</v>
      </c>
      <c r="Q113" s="100">
        <v>2861.8</v>
      </c>
      <c r="R113" s="100">
        <v>77</v>
      </c>
      <c r="S113" s="62">
        <v>71</v>
      </c>
      <c r="T113" s="62">
        <v>7809.8</v>
      </c>
      <c r="U113" s="127">
        <v>157</v>
      </c>
    </row>
    <row r="114" spans="1:21" ht="15.75" customHeight="1">
      <c r="A114" s="43" t="s">
        <v>55</v>
      </c>
      <c r="B114" s="25" t="s">
        <v>18</v>
      </c>
      <c r="C114" s="25" t="s">
        <v>15</v>
      </c>
      <c r="D114" s="59">
        <v>6</v>
      </c>
      <c r="E114" s="94">
        <v>180</v>
      </c>
      <c r="F114" s="94">
        <v>2</v>
      </c>
      <c r="G114" s="59">
        <v>10</v>
      </c>
      <c r="H114" s="94">
        <v>300</v>
      </c>
      <c r="I114" s="94">
        <v>24</v>
      </c>
      <c r="J114" s="59"/>
      <c r="K114" s="94"/>
      <c r="L114" s="94"/>
      <c r="M114" s="59"/>
      <c r="N114" s="94"/>
      <c r="O114" s="94"/>
      <c r="P114" s="59"/>
      <c r="Q114" s="94"/>
      <c r="R114" s="94"/>
      <c r="S114" s="59">
        <v>16</v>
      </c>
      <c r="T114" s="59">
        <v>480</v>
      </c>
      <c r="U114" s="95">
        <v>26</v>
      </c>
    </row>
    <row r="115" spans="1:21" ht="15.75" customHeight="1">
      <c r="A115" s="26"/>
      <c r="B115" s="25" t="s">
        <v>17</v>
      </c>
      <c r="C115" s="25" t="s">
        <v>15</v>
      </c>
      <c r="D115" s="59">
        <v>2</v>
      </c>
      <c r="E115" s="94">
        <v>440</v>
      </c>
      <c r="F115" s="94">
        <v>2</v>
      </c>
      <c r="G115" s="59"/>
      <c r="H115" s="94"/>
      <c r="I115" s="94"/>
      <c r="J115" s="59">
        <v>1</v>
      </c>
      <c r="K115" s="94">
        <v>220</v>
      </c>
      <c r="L115" s="94">
        <v>2</v>
      </c>
      <c r="M115" s="59"/>
      <c r="N115" s="94"/>
      <c r="O115" s="94"/>
      <c r="P115" s="59"/>
      <c r="Q115" s="94"/>
      <c r="R115" s="94"/>
      <c r="S115" s="59">
        <v>3</v>
      </c>
      <c r="T115" s="59">
        <v>660</v>
      </c>
      <c r="U115" s="95">
        <v>4</v>
      </c>
    </row>
    <row r="116" spans="1:21" ht="15.75" customHeight="1">
      <c r="A116" s="26"/>
      <c r="B116" s="25" t="s">
        <v>79</v>
      </c>
      <c r="C116" s="25" t="s">
        <v>15</v>
      </c>
      <c r="D116" s="59"/>
      <c r="E116" s="94"/>
      <c r="F116" s="94"/>
      <c r="G116" s="59">
        <v>1</v>
      </c>
      <c r="H116" s="94">
        <v>25</v>
      </c>
      <c r="I116" s="94">
        <v>12</v>
      </c>
      <c r="J116" s="59">
        <v>1</v>
      </c>
      <c r="K116" s="94">
        <v>25</v>
      </c>
      <c r="L116" s="94">
        <v>2</v>
      </c>
      <c r="M116" s="59"/>
      <c r="N116" s="94"/>
      <c r="O116" s="94"/>
      <c r="P116" s="59"/>
      <c r="Q116" s="94"/>
      <c r="R116" s="94"/>
      <c r="S116" s="59">
        <v>2</v>
      </c>
      <c r="T116" s="59">
        <v>50</v>
      </c>
      <c r="U116" s="95">
        <v>14</v>
      </c>
    </row>
    <row r="117" spans="1:21" ht="15.75" customHeight="1">
      <c r="A117" s="26"/>
      <c r="B117" s="25" t="s">
        <v>80</v>
      </c>
      <c r="C117" s="25" t="s">
        <v>15</v>
      </c>
      <c r="D117" s="59">
        <v>2</v>
      </c>
      <c r="E117" s="94">
        <v>40</v>
      </c>
      <c r="F117" s="94">
        <v>1</v>
      </c>
      <c r="G117" s="59">
        <v>2</v>
      </c>
      <c r="H117" s="94">
        <v>40</v>
      </c>
      <c r="I117" s="94">
        <v>12</v>
      </c>
      <c r="J117" s="59"/>
      <c r="K117" s="94"/>
      <c r="L117" s="94"/>
      <c r="M117" s="59"/>
      <c r="N117" s="94"/>
      <c r="O117" s="94"/>
      <c r="P117" s="59"/>
      <c r="Q117" s="94"/>
      <c r="R117" s="94"/>
      <c r="S117" s="59">
        <v>4</v>
      </c>
      <c r="T117" s="59">
        <v>80</v>
      </c>
      <c r="U117" s="95">
        <v>13</v>
      </c>
    </row>
    <row r="118" spans="1:21" ht="15.75" customHeight="1">
      <c r="A118" s="26"/>
      <c r="B118" s="25" t="s">
        <v>56</v>
      </c>
      <c r="C118" s="25" t="s">
        <v>15</v>
      </c>
      <c r="D118" s="59"/>
      <c r="E118" s="94"/>
      <c r="F118" s="94"/>
      <c r="G118" s="59">
        <v>3</v>
      </c>
      <c r="H118" s="94">
        <v>675</v>
      </c>
      <c r="I118" s="94">
        <v>24</v>
      </c>
      <c r="J118" s="59"/>
      <c r="K118" s="94"/>
      <c r="L118" s="94"/>
      <c r="M118" s="59"/>
      <c r="N118" s="94"/>
      <c r="O118" s="94"/>
      <c r="P118" s="59"/>
      <c r="Q118" s="94"/>
      <c r="R118" s="94"/>
      <c r="S118" s="59">
        <v>3</v>
      </c>
      <c r="T118" s="59">
        <v>675</v>
      </c>
      <c r="U118" s="95">
        <v>24</v>
      </c>
    </row>
    <row r="119" spans="1:21" ht="15.75" customHeight="1">
      <c r="A119" s="26"/>
      <c r="B119" s="25" t="s">
        <v>106</v>
      </c>
      <c r="C119" s="25" t="s">
        <v>58</v>
      </c>
      <c r="D119" s="59">
        <v>2</v>
      </c>
      <c r="E119" s="94">
        <v>2</v>
      </c>
      <c r="F119" s="94">
        <v>2</v>
      </c>
      <c r="G119" s="59">
        <v>2</v>
      </c>
      <c r="H119" s="94">
        <v>2</v>
      </c>
      <c r="I119" s="94">
        <v>24</v>
      </c>
      <c r="J119" s="59">
        <v>1</v>
      </c>
      <c r="K119" s="94">
        <v>1</v>
      </c>
      <c r="L119" s="94">
        <v>2</v>
      </c>
      <c r="M119" s="59"/>
      <c r="N119" s="94"/>
      <c r="O119" s="94"/>
      <c r="P119" s="59"/>
      <c r="Q119" s="94"/>
      <c r="R119" s="94"/>
      <c r="S119" s="59">
        <v>5</v>
      </c>
      <c r="T119" s="59">
        <v>5</v>
      </c>
      <c r="U119" s="95">
        <v>28</v>
      </c>
    </row>
    <row r="120" spans="1:21" ht="15.75" customHeight="1">
      <c r="A120" s="26"/>
      <c r="B120" s="25" t="s">
        <v>57</v>
      </c>
      <c r="C120" s="25" t="s">
        <v>15</v>
      </c>
      <c r="D120" s="59">
        <v>2</v>
      </c>
      <c r="E120" s="94">
        <v>80</v>
      </c>
      <c r="F120" s="94">
        <v>1</v>
      </c>
      <c r="G120" s="59">
        <v>2</v>
      </c>
      <c r="H120" s="94">
        <v>80</v>
      </c>
      <c r="I120" s="94">
        <v>12</v>
      </c>
      <c r="J120" s="59"/>
      <c r="K120" s="94"/>
      <c r="L120" s="94"/>
      <c r="M120" s="59"/>
      <c r="N120" s="94"/>
      <c r="O120" s="94"/>
      <c r="P120" s="59"/>
      <c r="Q120" s="94"/>
      <c r="R120" s="94"/>
      <c r="S120" s="59">
        <v>4</v>
      </c>
      <c r="T120" s="59">
        <v>160</v>
      </c>
      <c r="U120" s="95">
        <v>13</v>
      </c>
    </row>
    <row r="121" spans="1:21" ht="15.75" customHeight="1">
      <c r="A121" s="34" t="s">
        <v>191</v>
      </c>
      <c r="B121" s="35"/>
      <c r="C121" s="35"/>
      <c r="D121" s="62">
        <v>14</v>
      </c>
      <c r="E121" s="100">
        <v>742</v>
      </c>
      <c r="F121" s="100">
        <v>8</v>
      </c>
      <c r="G121" s="62">
        <v>20</v>
      </c>
      <c r="H121" s="100">
        <v>1122</v>
      </c>
      <c r="I121" s="100">
        <v>108</v>
      </c>
      <c r="J121" s="62">
        <v>3</v>
      </c>
      <c r="K121" s="100">
        <v>246</v>
      </c>
      <c r="L121" s="100">
        <v>6</v>
      </c>
      <c r="M121" s="62"/>
      <c r="N121" s="100"/>
      <c r="O121" s="100"/>
      <c r="P121" s="62"/>
      <c r="Q121" s="100"/>
      <c r="R121" s="100"/>
      <c r="S121" s="62">
        <v>37</v>
      </c>
      <c r="T121" s="62">
        <v>2110</v>
      </c>
      <c r="U121" s="127">
        <v>122</v>
      </c>
    </row>
    <row r="122" spans="1:21" ht="15.75" customHeight="1">
      <c r="A122" s="43" t="s">
        <v>147</v>
      </c>
      <c r="B122" s="25" t="s">
        <v>18</v>
      </c>
      <c r="C122" s="25" t="s">
        <v>15</v>
      </c>
      <c r="D122" s="59"/>
      <c r="E122" s="94"/>
      <c r="F122" s="94"/>
      <c r="G122" s="59">
        <v>5</v>
      </c>
      <c r="H122" s="94">
        <v>270</v>
      </c>
      <c r="I122" s="94">
        <v>12</v>
      </c>
      <c r="J122" s="59"/>
      <c r="K122" s="94"/>
      <c r="L122" s="94"/>
      <c r="M122" s="59">
        <v>3</v>
      </c>
      <c r="N122" s="94">
        <v>162</v>
      </c>
      <c r="O122" s="94">
        <v>12</v>
      </c>
      <c r="P122" s="59"/>
      <c r="Q122" s="94"/>
      <c r="R122" s="94"/>
      <c r="S122" s="59">
        <v>8</v>
      </c>
      <c r="T122" s="59">
        <v>432</v>
      </c>
      <c r="U122" s="95">
        <v>24</v>
      </c>
    </row>
    <row r="123" spans="1:21" ht="15.75" customHeight="1">
      <c r="A123" s="26"/>
      <c r="B123" s="25" t="s">
        <v>41</v>
      </c>
      <c r="C123" s="25" t="s">
        <v>15</v>
      </c>
      <c r="D123" s="59"/>
      <c r="E123" s="94"/>
      <c r="F123" s="94"/>
      <c r="G123" s="59">
        <v>1</v>
      </c>
      <c r="H123" s="94">
        <v>10</v>
      </c>
      <c r="I123" s="94">
        <v>12</v>
      </c>
      <c r="J123" s="59"/>
      <c r="K123" s="94"/>
      <c r="L123" s="94"/>
      <c r="M123" s="59"/>
      <c r="N123" s="94"/>
      <c r="O123" s="94"/>
      <c r="P123" s="59"/>
      <c r="Q123" s="94"/>
      <c r="R123" s="94"/>
      <c r="S123" s="59">
        <v>1</v>
      </c>
      <c r="T123" s="59">
        <v>10</v>
      </c>
      <c r="U123" s="95">
        <v>12</v>
      </c>
    </row>
    <row r="124" spans="1:21" ht="15.75" customHeight="1">
      <c r="A124" s="26"/>
      <c r="B124" s="25" t="s">
        <v>21</v>
      </c>
      <c r="C124" s="25" t="s">
        <v>15</v>
      </c>
      <c r="D124" s="59"/>
      <c r="E124" s="94"/>
      <c r="F124" s="94"/>
      <c r="G124" s="59">
        <v>2</v>
      </c>
      <c r="H124" s="94">
        <v>40</v>
      </c>
      <c r="I124" s="94">
        <v>12</v>
      </c>
      <c r="J124" s="59"/>
      <c r="K124" s="94"/>
      <c r="L124" s="94"/>
      <c r="M124" s="59">
        <v>2</v>
      </c>
      <c r="N124" s="94">
        <v>40</v>
      </c>
      <c r="O124" s="94">
        <v>6</v>
      </c>
      <c r="P124" s="59"/>
      <c r="Q124" s="94"/>
      <c r="R124" s="94"/>
      <c r="S124" s="59">
        <v>4</v>
      </c>
      <c r="T124" s="59">
        <v>80</v>
      </c>
      <c r="U124" s="95">
        <v>18</v>
      </c>
    </row>
    <row r="125" spans="1:21" ht="15.75" customHeight="1">
      <c r="A125" s="26"/>
      <c r="B125" s="25" t="s">
        <v>39</v>
      </c>
      <c r="C125" s="25" t="s">
        <v>15</v>
      </c>
      <c r="D125" s="59"/>
      <c r="E125" s="94"/>
      <c r="F125" s="94"/>
      <c r="G125" s="59"/>
      <c r="H125" s="94"/>
      <c r="I125" s="94"/>
      <c r="J125" s="59"/>
      <c r="K125" s="94"/>
      <c r="L125" s="94"/>
      <c r="M125" s="59">
        <v>2</v>
      </c>
      <c r="N125" s="94">
        <v>440</v>
      </c>
      <c r="O125" s="94">
        <v>6</v>
      </c>
      <c r="P125" s="59"/>
      <c r="Q125" s="94"/>
      <c r="R125" s="94"/>
      <c r="S125" s="59">
        <v>2</v>
      </c>
      <c r="T125" s="59">
        <v>440</v>
      </c>
      <c r="U125" s="95">
        <v>6</v>
      </c>
    </row>
    <row r="126" spans="1:21" ht="15.75" customHeight="1">
      <c r="A126" s="26"/>
      <c r="B126" s="25" t="s">
        <v>35</v>
      </c>
      <c r="C126" s="25" t="s">
        <v>15</v>
      </c>
      <c r="D126" s="59">
        <v>2</v>
      </c>
      <c r="E126" s="94">
        <v>440</v>
      </c>
      <c r="F126" s="94">
        <v>1</v>
      </c>
      <c r="G126" s="59">
        <v>1</v>
      </c>
      <c r="H126" s="94">
        <v>220</v>
      </c>
      <c r="I126" s="94">
        <v>12</v>
      </c>
      <c r="J126" s="59"/>
      <c r="K126" s="94"/>
      <c r="L126" s="94"/>
      <c r="M126" s="59">
        <v>1</v>
      </c>
      <c r="N126" s="94">
        <v>220</v>
      </c>
      <c r="O126" s="94">
        <v>6</v>
      </c>
      <c r="P126" s="59"/>
      <c r="Q126" s="94"/>
      <c r="R126" s="94"/>
      <c r="S126" s="59">
        <v>4</v>
      </c>
      <c r="T126" s="59">
        <v>880</v>
      </c>
      <c r="U126" s="95">
        <v>19</v>
      </c>
    </row>
    <row r="127" spans="1:21" ht="15.75" customHeight="1">
      <c r="A127" s="26"/>
      <c r="B127" s="25" t="s">
        <v>151</v>
      </c>
      <c r="C127" s="25" t="s">
        <v>15</v>
      </c>
      <c r="D127" s="59"/>
      <c r="E127" s="94"/>
      <c r="F127" s="94"/>
      <c r="G127" s="59"/>
      <c r="H127" s="94"/>
      <c r="I127" s="94"/>
      <c r="J127" s="59"/>
      <c r="K127" s="94"/>
      <c r="L127" s="94"/>
      <c r="M127" s="59">
        <v>5</v>
      </c>
      <c r="N127" s="94">
        <v>110</v>
      </c>
      <c r="O127" s="94">
        <v>6</v>
      </c>
      <c r="P127" s="59"/>
      <c r="Q127" s="94"/>
      <c r="R127" s="94"/>
      <c r="S127" s="59">
        <v>5</v>
      </c>
      <c r="T127" s="59">
        <v>110</v>
      </c>
      <c r="U127" s="95">
        <v>6</v>
      </c>
    </row>
    <row r="128" spans="1:21" ht="15.75" customHeight="1">
      <c r="A128" s="26"/>
      <c r="B128" s="25" t="s">
        <v>78</v>
      </c>
      <c r="C128" s="25" t="s">
        <v>15</v>
      </c>
      <c r="D128" s="59"/>
      <c r="E128" s="94"/>
      <c r="F128" s="94"/>
      <c r="G128" s="59">
        <v>8</v>
      </c>
      <c r="H128" s="94">
        <v>160</v>
      </c>
      <c r="I128" s="94">
        <v>12</v>
      </c>
      <c r="J128" s="59"/>
      <c r="K128" s="94"/>
      <c r="L128" s="94"/>
      <c r="M128" s="59"/>
      <c r="N128" s="94"/>
      <c r="O128" s="94"/>
      <c r="P128" s="59"/>
      <c r="Q128" s="94"/>
      <c r="R128" s="94"/>
      <c r="S128" s="59">
        <v>8</v>
      </c>
      <c r="T128" s="59">
        <v>160</v>
      </c>
      <c r="U128" s="95">
        <v>12</v>
      </c>
    </row>
    <row r="129" spans="1:21" ht="15.75" customHeight="1">
      <c r="A129" s="26"/>
      <c r="B129" s="25" t="s">
        <v>13</v>
      </c>
      <c r="C129" s="25" t="s">
        <v>15</v>
      </c>
      <c r="D129" s="59">
        <v>6</v>
      </c>
      <c r="E129" s="94">
        <v>1350</v>
      </c>
      <c r="F129" s="94">
        <v>1</v>
      </c>
      <c r="G129" s="59">
        <v>4</v>
      </c>
      <c r="H129" s="94">
        <v>900</v>
      </c>
      <c r="I129" s="94">
        <v>12</v>
      </c>
      <c r="J129" s="59"/>
      <c r="K129" s="94"/>
      <c r="L129" s="94"/>
      <c r="M129" s="59"/>
      <c r="N129" s="94"/>
      <c r="O129" s="94"/>
      <c r="P129" s="59"/>
      <c r="Q129" s="94"/>
      <c r="R129" s="94"/>
      <c r="S129" s="59">
        <v>10</v>
      </c>
      <c r="T129" s="59">
        <v>2250</v>
      </c>
      <c r="U129" s="95">
        <v>13</v>
      </c>
    </row>
    <row r="130" spans="1:21" ht="15.75" customHeight="1">
      <c r="A130" s="26"/>
      <c r="B130" s="25" t="s">
        <v>266</v>
      </c>
      <c r="C130" s="25" t="s">
        <v>15</v>
      </c>
      <c r="D130" s="59"/>
      <c r="E130" s="94"/>
      <c r="F130" s="94"/>
      <c r="G130" s="59"/>
      <c r="H130" s="94"/>
      <c r="I130" s="94"/>
      <c r="J130" s="59"/>
      <c r="K130" s="94"/>
      <c r="L130" s="94"/>
      <c r="M130" s="59">
        <v>5</v>
      </c>
      <c r="N130" s="94">
        <v>100</v>
      </c>
      <c r="O130" s="94">
        <v>6</v>
      </c>
      <c r="P130" s="59"/>
      <c r="Q130" s="94"/>
      <c r="R130" s="94"/>
      <c r="S130" s="59">
        <v>5</v>
      </c>
      <c r="T130" s="59">
        <v>100</v>
      </c>
      <c r="U130" s="95">
        <v>6</v>
      </c>
    </row>
    <row r="131" spans="1:21" ht="15.75" customHeight="1">
      <c r="A131" s="34" t="s">
        <v>192</v>
      </c>
      <c r="B131" s="35"/>
      <c r="C131" s="35"/>
      <c r="D131" s="62">
        <v>8</v>
      </c>
      <c r="E131" s="100">
        <v>1790</v>
      </c>
      <c r="F131" s="100">
        <v>2</v>
      </c>
      <c r="G131" s="62">
        <v>21</v>
      </c>
      <c r="H131" s="100">
        <v>1600</v>
      </c>
      <c r="I131" s="100">
        <v>72</v>
      </c>
      <c r="J131" s="62"/>
      <c r="K131" s="100"/>
      <c r="L131" s="100"/>
      <c r="M131" s="62">
        <v>18</v>
      </c>
      <c r="N131" s="100">
        <v>1072</v>
      </c>
      <c r="O131" s="100">
        <v>42</v>
      </c>
      <c r="P131" s="62"/>
      <c r="Q131" s="100"/>
      <c r="R131" s="100"/>
      <c r="S131" s="62">
        <v>47</v>
      </c>
      <c r="T131" s="62">
        <v>4462</v>
      </c>
      <c r="U131" s="127">
        <v>116</v>
      </c>
    </row>
    <row r="132" spans="1:21" ht="15.75" customHeight="1">
      <c r="A132" s="43" t="s">
        <v>62</v>
      </c>
      <c r="B132" s="25" t="s">
        <v>63</v>
      </c>
      <c r="C132" s="25" t="s">
        <v>15</v>
      </c>
      <c r="D132" s="59"/>
      <c r="E132" s="94"/>
      <c r="F132" s="94"/>
      <c r="G132" s="59">
        <v>1</v>
      </c>
      <c r="H132" s="94">
        <v>163</v>
      </c>
      <c r="I132" s="94">
        <v>12</v>
      </c>
      <c r="J132" s="59"/>
      <c r="K132" s="94"/>
      <c r="L132" s="94"/>
      <c r="M132" s="59"/>
      <c r="N132" s="94"/>
      <c r="O132" s="94"/>
      <c r="P132" s="59"/>
      <c r="Q132" s="94"/>
      <c r="R132" s="94"/>
      <c r="S132" s="59">
        <v>1</v>
      </c>
      <c r="T132" s="59">
        <v>163</v>
      </c>
      <c r="U132" s="95">
        <v>12</v>
      </c>
    </row>
    <row r="133" spans="1:21" ht="15.75" customHeight="1">
      <c r="A133" s="26"/>
      <c r="B133" s="25" t="s">
        <v>36</v>
      </c>
      <c r="C133" s="25" t="s">
        <v>15</v>
      </c>
      <c r="D133" s="59"/>
      <c r="E133" s="94"/>
      <c r="F133" s="94"/>
      <c r="G133" s="59">
        <v>12</v>
      </c>
      <c r="H133" s="94">
        <v>60</v>
      </c>
      <c r="I133" s="94">
        <v>24</v>
      </c>
      <c r="J133" s="59"/>
      <c r="K133" s="94"/>
      <c r="L133" s="94"/>
      <c r="M133" s="59"/>
      <c r="N133" s="94"/>
      <c r="O133" s="94"/>
      <c r="P133" s="59"/>
      <c r="Q133" s="94"/>
      <c r="R133" s="94"/>
      <c r="S133" s="59">
        <v>12</v>
      </c>
      <c r="T133" s="59">
        <v>60</v>
      </c>
      <c r="U133" s="95">
        <v>24</v>
      </c>
    </row>
    <row r="134" spans="1:21" ht="15.75" customHeight="1">
      <c r="A134" s="26"/>
      <c r="B134" s="25" t="s">
        <v>13</v>
      </c>
      <c r="C134" s="25" t="s">
        <v>15</v>
      </c>
      <c r="D134" s="59">
        <v>4</v>
      </c>
      <c r="E134" s="94">
        <v>885</v>
      </c>
      <c r="F134" s="94">
        <v>3</v>
      </c>
      <c r="G134" s="59">
        <v>19</v>
      </c>
      <c r="H134" s="94">
        <v>4275</v>
      </c>
      <c r="I134" s="94">
        <v>60</v>
      </c>
      <c r="J134" s="59"/>
      <c r="K134" s="94"/>
      <c r="L134" s="94"/>
      <c r="M134" s="59"/>
      <c r="N134" s="94"/>
      <c r="O134" s="94"/>
      <c r="P134" s="59"/>
      <c r="Q134" s="94"/>
      <c r="R134" s="94"/>
      <c r="S134" s="59">
        <v>23</v>
      </c>
      <c r="T134" s="59">
        <v>5160</v>
      </c>
      <c r="U134" s="95">
        <v>63</v>
      </c>
    </row>
    <row r="135" spans="1:21" ht="15.75" customHeight="1">
      <c r="A135" s="26"/>
      <c r="B135" s="25" t="s">
        <v>108</v>
      </c>
      <c r="C135" s="25" t="s">
        <v>15</v>
      </c>
      <c r="D135" s="59"/>
      <c r="E135" s="94"/>
      <c r="F135" s="94"/>
      <c r="G135" s="59">
        <v>2</v>
      </c>
      <c r="H135" s="94">
        <v>360</v>
      </c>
      <c r="I135" s="94">
        <v>24</v>
      </c>
      <c r="J135" s="59"/>
      <c r="K135" s="94"/>
      <c r="L135" s="94"/>
      <c r="M135" s="59"/>
      <c r="N135" s="94"/>
      <c r="O135" s="94"/>
      <c r="P135" s="59"/>
      <c r="Q135" s="94"/>
      <c r="R135" s="94"/>
      <c r="S135" s="59">
        <v>2</v>
      </c>
      <c r="T135" s="59">
        <v>360</v>
      </c>
      <c r="U135" s="95">
        <v>24</v>
      </c>
    </row>
    <row r="136" spans="1:21" ht="15.75" customHeight="1">
      <c r="A136" s="34" t="s">
        <v>193</v>
      </c>
      <c r="B136" s="35"/>
      <c r="C136" s="35"/>
      <c r="D136" s="62">
        <v>4</v>
      </c>
      <c r="E136" s="100">
        <v>885</v>
      </c>
      <c r="F136" s="100">
        <v>3</v>
      </c>
      <c r="G136" s="62">
        <v>34</v>
      </c>
      <c r="H136" s="100">
        <v>4858</v>
      </c>
      <c r="I136" s="100">
        <v>120</v>
      </c>
      <c r="J136" s="62"/>
      <c r="K136" s="100"/>
      <c r="L136" s="100"/>
      <c r="M136" s="62"/>
      <c r="N136" s="100"/>
      <c r="O136" s="100"/>
      <c r="P136" s="62"/>
      <c r="Q136" s="100"/>
      <c r="R136" s="100"/>
      <c r="S136" s="62">
        <v>38</v>
      </c>
      <c r="T136" s="62">
        <v>5743</v>
      </c>
      <c r="U136" s="127">
        <v>123</v>
      </c>
    </row>
    <row r="137" spans="1:21" ht="15.75" customHeight="1">
      <c r="A137" s="43" t="s">
        <v>149</v>
      </c>
      <c r="B137" s="25" t="s">
        <v>18</v>
      </c>
      <c r="C137" s="25" t="s">
        <v>15</v>
      </c>
      <c r="D137" s="59"/>
      <c r="E137" s="94"/>
      <c r="F137" s="94"/>
      <c r="G137" s="59">
        <v>4</v>
      </c>
      <c r="H137" s="94">
        <v>120</v>
      </c>
      <c r="I137" s="94">
        <v>12</v>
      </c>
      <c r="J137" s="59"/>
      <c r="K137" s="94"/>
      <c r="L137" s="94"/>
      <c r="M137" s="59"/>
      <c r="N137" s="94"/>
      <c r="O137" s="94"/>
      <c r="P137" s="59"/>
      <c r="Q137" s="94"/>
      <c r="R137" s="94"/>
      <c r="S137" s="59">
        <v>4</v>
      </c>
      <c r="T137" s="59">
        <v>120</v>
      </c>
      <c r="U137" s="95">
        <v>12</v>
      </c>
    </row>
    <row r="138" spans="1:21" ht="15.75" customHeight="1">
      <c r="A138" s="26"/>
      <c r="B138" s="25" t="s">
        <v>17</v>
      </c>
      <c r="C138" s="25" t="s">
        <v>15</v>
      </c>
      <c r="D138" s="59"/>
      <c r="E138" s="94"/>
      <c r="F138" s="94"/>
      <c r="G138" s="59">
        <v>2</v>
      </c>
      <c r="H138" s="94">
        <v>440</v>
      </c>
      <c r="I138" s="94">
        <v>12</v>
      </c>
      <c r="J138" s="59"/>
      <c r="K138" s="94"/>
      <c r="L138" s="94"/>
      <c r="M138" s="59"/>
      <c r="N138" s="94"/>
      <c r="O138" s="94"/>
      <c r="P138" s="59"/>
      <c r="Q138" s="94"/>
      <c r="R138" s="94"/>
      <c r="S138" s="59">
        <v>2</v>
      </c>
      <c r="T138" s="59">
        <v>440</v>
      </c>
      <c r="U138" s="95">
        <v>12</v>
      </c>
    </row>
    <row r="139" spans="1:21" ht="15.75" customHeight="1">
      <c r="A139" s="26"/>
      <c r="B139" s="25" t="s">
        <v>155</v>
      </c>
      <c r="C139" s="25" t="s">
        <v>15</v>
      </c>
      <c r="D139" s="59"/>
      <c r="E139" s="94"/>
      <c r="F139" s="94"/>
      <c r="G139" s="59">
        <v>1</v>
      </c>
      <c r="H139" s="94">
        <v>5</v>
      </c>
      <c r="I139" s="94">
        <v>12</v>
      </c>
      <c r="J139" s="59"/>
      <c r="K139" s="94"/>
      <c r="L139" s="94"/>
      <c r="M139" s="59"/>
      <c r="N139" s="94"/>
      <c r="O139" s="94"/>
      <c r="P139" s="59"/>
      <c r="Q139" s="94"/>
      <c r="R139" s="94"/>
      <c r="S139" s="59">
        <v>1</v>
      </c>
      <c r="T139" s="59">
        <v>5</v>
      </c>
      <c r="U139" s="95">
        <v>12</v>
      </c>
    </row>
    <row r="140" spans="1:21" ht="15.75" customHeight="1">
      <c r="A140" s="26"/>
      <c r="B140" s="25" t="s">
        <v>79</v>
      </c>
      <c r="C140" s="25" t="s">
        <v>15</v>
      </c>
      <c r="D140" s="59"/>
      <c r="E140" s="94"/>
      <c r="F140" s="94"/>
      <c r="G140" s="59">
        <v>1</v>
      </c>
      <c r="H140" s="94">
        <v>5</v>
      </c>
      <c r="I140" s="94">
        <v>12</v>
      </c>
      <c r="J140" s="59"/>
      <c r="K140" s="94"/>
      <c r="L140" s="94"/>
      <c r="M140" s="59"/>
      <c r="N140" s="94"/>
      <c r="O140" s="94"/>
      <c r="P140" s="59"/>
      <c r="Q140" s="94"/>
      <c r="R140" s="94"/>
      <c r="S140" s="59">
        <v>1</v>
      </c>
      <c r="T140" s="59">
        <v>5</v>
      </c>
      <c r="U140" s="95">
        <v>12</v>
      </c>
    </row>
    <row r="141" spans="1:21" ht="15.75" customHeight="1">
      <c r="A141" s="26"/>
      <c r="B141" s="25" t="s">
        <v>116</v>
      </c>
      <c r="C141" s="25" t="s">
        <v>15</v>
      </c>
      <c r="D141" s="59"/>
      <c r="E141" s="94"/>
      <c r="F141" s="94"/>
      <c r="G141" s="59">
        <v>3</v>
      </c>
      <c r="H141" s="94">
        <v>60</v>
      </c>
      <c r="I141" s="94">
        <v>12</v>
      </c>
      <c r="J141" s="59"/>
      <c r="K141" s="94"/>
      <c r="L141" s="94"/>
      <c r="M141" s="59"/>
      <c r="N141" s="94"/>
      <c r="O141" s="94"/>
      <c r="P141" s="59"/>
      <c r="Q141" s="94"/>
      <c r="R141" s="94"/>
      <c r="S141" s="59">
        <v>3</v>
      </c>
      <c r="T141" s="59">
        <v>60</v>
      </c>
      <c r="U141" s="95">
        <v>12</v>
      </c>
    </row>
    <row r="142" spans="1:21" ht="15.75" customHeight="1">
      <c r="A142" s="34" t="s">
        <v>194</v>
      </c>
      <c r="B142" s="35"/>
      <c r="C142" s="35"/>
      <c r="D142" s="62"/>
      <c r="E142" s="100"/>
      <c r="F142" s="100"/>
      <c r="G142" s="62">
        <v>11</v>
      </c>
      <c r="H142" s="100">
        <v>630</v>
      </c>
      <c r="I142" s="100">
        <v>60</v>
      </c>
      <c r="J142" s="62"/>
      <c r="K142" s="100"/>
      <c r="L142" s="100"/>
      <c r="M142" s="62"/>
      <c r="N142" s="100"/>
      <c r="O142" s="100"/>
      <c r="P142" s="62"/>
      <c r="Q142" s="100"/>
      <c r="R142" s="100"/>
      <c r="S142" s="62">
        <v>11</v>
      </c>
      <c r="T142" s="62">
        <v>630</v>
      </c>
      <c r="U142" s="127">
        <v>60</v>
      </c>
    </row>
    <row r="143" spans="1:21" ht="15.75" customHeight="1">
      <c r="A143" s="43" t="s">
        <v>156</v>
      </c>
      <c r="B143" s="25" t="s">
        <v>136</v>
      </c>
      <c r="C143" s="25" t="s">
        <v>15</v>
      </c>
      <c r="D143" s="59">
        <v>5</v>
      </c>
      <c r="E143" s="94">
        <v>6.25</v>
      </c>
      <c r="F143" s="94">
        <v>1</v>
      </c>
      <c r="G143" s="59"/>
      <c r="H143" s="94"/>
      <c r="I143" s="94"/>
      <c r="J143" s="59"/>
      <c r="K143" s="94"/>
      <c r="L143" s="94"/>
      <c r="M143" s="59"/>
      <c r="N143" s="94"/>
      <c r="O143" s="94"/>
      <c r="P143" s="59"/>
      <c r="Q143" s="94"/>
      <c r="R143" s="94"/>
      <c r="S143" s="59">
        <v>5</v>
      </c>
      <c r="T143" s="59">
        <v>6.25</v>
      </c>
      <c r="U143" s="95">
        <v>1</v>
      </c>
    </row>
    <row r="144" spans="1:21" ht="15.75" customHeight="1">
      <c r="A144" s="26"/>
      <c r="B144" s="25" t="s">
        <v>17</v>
      </c>
      <c r="C144" s="25" t="s">
        <v>15</v>
      </c>
      <c r="D144" s="59"/>
      <c r="E144" s="94"/>
      <c r="F144" s="94"/>
      <c r="G144" s="59">
        <v>1</v>
      </c>
      <c r="H144" s="94">
        <v>220</v>
      </c>
      <c r="I144" s="94">
        <v>12</v>
      </c>
      <c r="J144" s="59"/>
      <c r="K144" s="94"/>
      <c r="L144" s="94"/>
      <c r="M144" s="59"/>
      <c r="N144" s="94"/>
      <c r="O144" s="94"/>
      <c r="P144" s="59"/>
      <c r="Q144" s="94"/>
      <c r="R144" s="94"/>
      <c r="S144" s="59">
        <v>1</v>
      </c>
      <c r="T144" s="59">
        <v>220</v>
      </c>
      <c r="U144" s="95">
        <v>12</v>
      </c>
    </row>
    <row r="145" spans="1:21" ht="15.75" customHeight="1">
      <c r="A145" s="26"/>
      <c r="B145" s="25" t="s">
        <v>165</v>
      </c>
      <c r="C145" s="25" t="s">
        <v>15</v>
      </c>
      <c r="D145" s="59">
        <v>5</v>
      </c>
      <c r="E145" s="94">
        <v>125</v>
      </c>
      <c r="F145" s="94">
        <v>1</v>
      </c>
      <c r="G145" s="59"/>
      <c r="H145" s="94"/>
      <c r="I145" s="94"/>
      <c r="J145" s="59"/>
      <c r="K145" s="94"/>
      <c r="L145" s="94"/>
      <c r="M145" s="59"/>
      <c r="N145" s="94"/>
      <c r="O145" s="94"/>
      <c r="P145" s="59"/>
      <c r="Q145" s="94"/>
      <c r="R145" s="94"/>
      <c r="S145" s="59">
        <v>5</v>
      </c>
      <c r="T145" s="59">
        <v>125</v>
      </c>
      <c r="U145" s="95">
        <v>1</v>
      </c>
    </row>
    <row r="146" spans="1:21" ht="15.75" customHeight="1">
      <c r="A146" s="26"/>
      <c r="B146" s="25" t="s">
        <v>23</v>
      </c>
      <c r="C146" s="25" t="s">
        <v>15</v>
      </c>
      <c r="D146" s="59"/>
      <c r="E146" s="94"/>
      <c r="F146" s="94"/>
      <c r="G146" s="59">
        <v>2</v>
      </c>
      <c r="H146" s="94">
        <v>50</v>
      </c>
      <c r="I146" s="94">
        <v>12</v>
      </c>
      <c r="J146" s="59"/>
      <c r="K146" s="94"/>
      <c r="L146" s="94"/>
      <c r="M146" s="59"/>
      <c r="N146" s="94"/>
      <c r="O146" s="94"/>
      <c r="P146" s="59"/>
      <c r="Q146" s="94"/>
      <c r="R146" s="94"/>
      <c r="S146" s="59">
        <v>2</v>
      </c>
      <c r="T146" s="59">
        <v>50</v>
      </c>
      <c r="U146" s="95">
        <v>12</v>
      </c>
    </row>
    <row r="147" spans="1:21" ht="15.75" customHeight="1">
      <c r="A147" s="26"/>
      <c r="B147" s="25" t="s">
        <v>106</v>
      </c>
      <c r="C147" s="25" t="s">
        <v>58</v>
      </c>
      <c r="D147" s="59">
        <v>1</v>
      </c>
      <c r="E147" s="94">
        <v>1</v>
      </c>
      <c r="F147" s="94">
        <v>1</v>
      </c>
      <c r="G147" s="59">
        <v>1</v>
      </c>
      <c r="H147" s="94">
        <v>1</v>
      </c>
      <c r="I147" s="94">
        <v>12</v>
      </c>
      <c r="J147" s="59"/>
      <c r="K147" s="94"/>
      <c r="L147" s="94"/>
      <c r="M147" s="59"/>
      <c r="N147" s="94"/>
      <c r="O147" s="94"/>
      <c r="P147" s="59"/>
      <c r="Q147" s="94"/>
      <c r="R147" s="94"/>
      <c r="S147" s="59">
        <v>2</v>
      </c>
      <c r="T147" s="59">
        <v>2</v>
      </c>
      <c r="U147" s="95">
        <v>13</v>
      </c>
    </row>
    <row r="148" spans="1:21" ht="15.75" customHeight="1">
      <c r="A148" s="34" t="s">
        <v>195</v>
      </c>
      <c r="B148" s="35"/>
      <c r="C148" s="35"/>
      <c r="D148" s="62">
        <v>11</v>
      </c>
      <c r="E148" s="100">
        <v>132.25</v>
      </c>
      <c r="F148" s="100">
        <v>3</v>
      </c>
      <c r="G148" s="62">
        <v>4</v>
      </c>
      <c r="H148" s="100">
        <v>271</v>
      </c>
      <c r="I148" s="100">
        <v>36</v>
      </c>
      <c r="J148" s="62"/>
      <c r="K148" s="100"/>
      <c r="L148" s="100"/>
      <c r="M148" s="62"/>
      <c r="N148" s="100"/>
      <c r="O148" s="100"/>
      <c r="P148" s="62"/>
      <c r="Q148" s="100"/>
      <c r="R148" s="100"/>
      <c r="S148" s="62">
        <v>15</v>
      </c>
      <c r="T148" s="62">
        <v>403.25</v>
      </c>
      <c r="U148" s="127">
        <v>39</v>
      </c>
    </row>
    <row r="149" spans="1:21" ht="15.75" customHeight="1">
      <c r="A149" s="43" t="s">
        <v>16</v>
      </c>
      <c r="B149" s="25" t="s">
        <v>48</v>
      </c>
      <c r="C149" s="25" t="s">
        <v>15</v>
      </c>
      <c r="D149" s="59"/>
      <c r="E149" s="94"/>
      <c r="F149" s="94"/>
      <c r="G149" s="59">
        <v>1</v>
      </c>
      <c r="H149" s="94">
        <v>12</v>
      </c>
      <c r="I149" s="94">
        <v>12</v>
      </c>
      <c r="J149" s="59"/>
      <c r="K149" s="94"/>
      <c r="L149" s="94"/>
      <c r="M149" s="59"/>
      <c r="N149" s="94"/>
      <c r="O149" s="94"/>
      <c r="P149" s="59"/>
      <c r="Q149" s="94"/>
      <c r="R149" s="94"/>
      <c r="S149" s="59">
        <v>1</v>
      </c>
      <c r="T149" s="59">
        <v>12</v>
      </c>
      <c r="U149" s="95">
        <v>12</v>
      </c>
    </row>
    <row r="150" spans="1:21" ht="15.75" customHeight="1">
      <c r="A150" s="26"/>
      <c r="B150" s="26"/>
      <c r="C150" s="30" t="s">
        <v>218</v>
      </c>
      <c r="D150" s="60"/>
      <c r="E150" s="96"/>
      <c r="F150" s="96"/>
      <c r="G150" s="60">
        <v>1</v>
      </c>
      <c r="H150" s="96">
        <v>12</v>
      </c>
      <c r="I150" s="96">
        <v>12</v>
      </c>
      <c r="J150" s="60"/>
      <c r="K150" s="96"/>
      <c r="L150" s="96"/>
      <c r="M150" s="60"/>
      <c r="N150" s="96"/>
      <c r="O150" s="96"/>
      <c r="P150" s="60"/>
      <c r="Q150" s="96"/>
      <c r="R150" s="96"/>
      <c r="S150" s="60">
        <v>1</v>
      </c>
      <c r="T150" s="60">
        <v>12</v>
      </c>
      <c r="U150" s="97">
        <v>12</v>
      </c>
    </row>
    <row r="151" spans="1:21" ht="15.75" customHeight="1">
      <c r="A151" s="26"/>
      <c r="B151" s="25" t="s">
        <v>135</v>
      </c>
      <c r="C151" s="25" t="s">
        <v>15</v>
      </c>
      <c r="D151" s="59"/>
      <c r="E151" s="94"/>
      <c r="F151" s="94"/>
      <c r="G151" s="59"/>
      <c r="H151" s="94"/>
      <c r="I151" s="94"/>
      <c r="J151" s="59">
        <v>1</v>
      </c>
      <c r="K151" s="94">
        <v>12</v>
      </c>
      <c r="L151" s="94">
        <v>2</v>
      </c>
      <c r="M151" s="59"/>
      <c r="N151" s="94"/>
      <c r="O151" s="94"/>
      <c r="P151" s="59"/>
      <c r="Q151" s="94"/>
      <c r="R151" s="94"/>
      <c r="S151" s="59">
        <v>1</v>
      </c>
      <c r="T151" s="59">
        <v>12</v>
      </c>
      <c r="U151" s="95">
        <v>2</v>
      </c>
    </row>
    <row r="152" spans="1:21" ht="15.75" customHeight="1">
      <c r="A152" s="26"/>
      <c r="B152" s="26"/>
      <c r="C152" s="30" t="s">
        <v>218</v>
      </c>
      <c r="D152" s="60">
        <v>1</v>
      </c>
      <c r="E152" s="96">
        <v>12</v>
      </c>
      <c r="F152" s="96">
        <v>1</v>
      </c>
      <c r="G152" s="60"/>
      <c r="H152" s="96"/>
      <c r="I152" s="96"/>
      <c r="J152" s="60"/>
      <c r="K152" s="96"/>
      <c r="L152" s="96"/>
      <c r="M152" s="60"/>
      <c r="N152" s="96"/>
      <c r="O152" s="96"/>
      <c r="P152" s="60"/>
      <c r="Q152" s="96"/>
      <c r="R152" s="96"/>
      <c r="S152" s="60">
        <v>1</v>
      </c>
      <c r="T152" s="60">
        <v>12</v>
      </c>
      <c r="U152" s="97">
        <v>1</v>
      </c>
    </row>
    <row r="153" spans="1:21" ht="15.75" customHeight="1">
      <c r="A153" s="26"/>
      <c r="B153" s="25" t="s">
        <v>42</v>
      </c>
      <c r="C153" s="25" t="s">
        <v>15</v>
      </c>
      <c r="D153" s="59"/>
      <c r="E153" s="94"/>
      <c r="F153" s="94"/>
      <c r="G153" s="59">
        <v>1</v>
      </c>
      <c r="H153" s="94">
        <v>12</v>
      </c>
      <c r="I153" s="94">
        <v>12</v>
      </c>
      <c r="J153" s="59">
        <v>1</v>
      </c>
      <c r="K153" s="94">
        <v>12</v>
      </c>
      <c r="L153" s="94">
        <v>2</v>
      </c>
      <c r="M153" s="59"/>
      <c r="N153" s="94"/>
      <c r="O153" s="94"/>
      <c r="P153" s="59"/>
      <c r="Q153" s="94"/>
      <c r="R153" s="94"/>
      <c r="S153" s="59">
        <v>2</v>
      </c>
      <c r="T153" s="59">
        <v>24</v>
      </c>
      <c r="U153" s="95">
        <v>14</v>
      </c>
    </row>
    <row r="154" spans="1:21" ht="15.75" customHeight="1">
      <c r="A154" s="26"/>
      <c r="B154" s="26"/>
      <c r="C154" s="30" t="s">
        <v>218</v>
      </c>
      <c r="D154" s="60">
        <v>1</v>
      </c>
      <c r="E154" s="96">
        <v>12</v>
      </c>
      <c r="F154" s="96">
        <v>1</v>
      </c>
      <c r="G154" s="60"/>
      <c r="H154" s="96"/>
      <c r="I154" s="96"/>
      <c r="J154" s="60"/>
      <c r="K154" s="96"/>
      <c r="L154" s="96"/>
      <c r="M154" s="60">
        <v>2</v>
      </c>
      <c r="N154" s="96">
        <v>24</v>
      </c>
      <c r="O154" s="96">
        <v>12</v>
      </c>
      <c r="P154" s="60">
        <v>1</v>
      </c>
      <c r="Q154" s="96">
        <v>12</v>
      </c>
      <c r="R154" s="96">
        <v>7</v>
      </c>
      <c r="S154" s="60">
        <v>4</v>
      </c>
      <c r="T154" s="60">
        <v>48</v>
      </c>
      <c r="U154" s="97">
        <v>20</v>
      </c>
    </row>
    <row r="155" spans="1:21" ht="15.75" customHeight="1">
      <c r="A155" s="26"/>
      <c r="B155" s="25" t="s">
        <v>20</v>
      </c>
      <c r="C155" s="25" t="s">
        <v>15</v>
      </c>
      <c r="D155" s="59"/>
      <c r="E155" s="94"/>
      <c r="F155" s="94"/>
      <c r="G155" s="59">
        <v>1</v>
      </c>
      <c r="H155" s="94">
        <v>30</v>
      </c>
      <c r="I155" s="94">
        <v>12</v>
      </c>
      <c r="J155" s="59"/>
      <c r="K155" s="94"/>
      <c r="L155" s="94"/>
      <c r="M155" s="59"/>
      <c r="N155" s="94"/>
      <c r="O155" s="94"/>
      <c r="P155" s="59"/>
      <c r="Q155" s="94"/>
      <c r="R155" s="94"/>
      <c r="S155" s="59">
        <v>1</v>
      </c>
      <c r="T155" s="59">
        <v>30</v>
      </c>
      <c r="U155" s="95">
        <v>12</v>
      </c>
    </row>
    <row r="156" spans="1:21" ht="15.75" customHeight="1">
      <c r="A156" s="26"/>
      <c r="B156" s="25" t="s">
        <v>18</v>
      </c>
      <c r="C156" s="25" t="s">
        <v>15</v>
      </c>
      <c r="D156" s="59">
        <v>2</v>
      </c>
      <c r="E156" s="94">
        <v>60</v>
      </c>
      <c r="F156" s="94">
        <v>1</v>
      </c>
      <c r="G156" s="59">
        <v>42</v>
      </c>
      <c r="H156" s="94">
        <v>1260</v>
      </c>
      <c r="I156" s="94">
        <v>84</v>
      </c>
      <c r="J156" s="59"/>
      <c r="K156" s="94"/>
      <c r="L156" s="94"/>
      <c r="M156" s="59">
        <v>24</v>
      </c>
      <c r="N156" s="94">
        <v>720</v>
      </c>
      <c r="O156" s="94">
        <v>24</v>
      </c>
      <c r="P156" s="59">
        <v>24</v>
      </c>
      <c r="Q156" s="94">
        <v>720</v>
      </c>
      <c r="R156" s="94">
        <v>28</v>
      </c>
      <c r="S156" s="59">
        <v>92</v>
      </c>
      <c r="T156" s="59">
        <v>2760</v>
      </c>
      <c r="U156" s="95">
        <v>137</v>
      </c>
    </row>
    <row r="157" spans="1:21" ht="15.75" customHeight="1">
      <c r="A157" s="26"/>
      <c r="B157" s="25" t="s">
        <v>25</v>
      </c>
      <c r="C157" s="25" t="s">
        <v>27</v>
      </c>
      <c r="D157" s="59">
        <v>1</v>
      </c>
      <c r="E157" s="94">
        <v>1</v>
      </c>
      <c r="F157" s="94">
        <v>1</v>
      </c>
      <c r="G157" s="59">
        <v>4</v>
      </c>
      <c r="H157" s="94">
        <v>4</v>
      </c>
      <c r="I157" s="94">
        <v>48</v>
      </c>
      <c r="J157" s="59">
        <v>2</v>
      </c>
      <c r="K157" s="94">
        <v>2</v>
      </c>
      <c r="L157" s="94">
        <v>2</v>
      </c>
      <c r="M157" s="59">
        <v>2</v>
      </c>
      <c r="N157" s="94">
        <v>2</v>
      </c>
      <c r="O157" s="94">
        <v>12</v>
      </c>
      <c r="P157" s="59">
        <v>1</v>
      </c>
      <c r="Q157" s="94">
        <v>1</v>
      </c>
      <c r="R157" s="94">
        <v>7</v>
      </c>
      <c r="S157" s="59">
        <v>10</v>
      </c>
      <c r="T157" s="59">
        <v>10</v>
      </c>
      <c r="U157" s="95">
        <v>70</v>
      </c>
    </row>
    <row r="158" spans="1:21" ht="15.75" customHeight="1">
      <c r="A158" s="26"/>
      <c r="B158" s="25" t="s">
        <v>41</v>
      </c>
      <c r="C158" s="25" t="s">
        <v>15</v>
      </c>
      <c r="D158" s="59">
        <v>1</v>
      </c>
      <c r="E158" s="94">
        <v>10</v>
      </c>
      <c r="F158" s="94">
        <v>1</v>
      </c>
      <c r="G158" s="59"/>
      <c r="H158" s="94"/>
      <c r="I158" s="94"/>
      <c r="J158" s="59"/>
      <c r="K158" s="94"/>
      <c r="L158" s="94"/>
      <c r="M158" s="59"/>
      <c r="N158" s="94"/>
      <c r="O158" s="94"/>
      <c r="P158" s="59"/>
      <c r="Q158" s="94"/>
      <c r="R158" s="94"/>
      <c r="S158" s="59">
        <v>1</v>
      </c>
      <c r="T158" s="59">
        <v>10</v>
      </c>
      <c r="U158" s="95">
        <v>1</v>
      </c>
    </row>
    <row r="159" spans="1:21" ht="15.75" customHeight="1">
      <c r="A159" s="26"/>
      <c r="B159" s="25" t="s">
        <v>21</v>
      </c>
      <c r="C159" s="25" t="s">
        <v>15</v>
      </c>
      <c r="D159" s="59">
        <v>5</v>
      </c>
      <c r="E159" s="94">
        <v>25</v>
      </c>
      <c r="F159" s="94">
        <v>2</v>
      </c>
      <c r="G159" s="59">
        <v>10</v>
      </c>
      <c r="H159" s="94">
        <v>50</v>
      </c>
      <c r="I159" s="94">
        <v>84</v>
      </c>
      <c r="J159" s="59">
        <v>6</v>
      </c>
      <c r="K159" s="94">
        <v>30</v>
      </c>
      <c r="L159" s="94">
        <v>8</v>
      </c>
      <c r="M159" s="59">
        <v>7</v>
      </c>
      <c r="N159" s="94">
        <v>35</v>
      </c>
      <c r="O159" s="94">
        <v>24</v>
      </c>
      <c r="P159" s="59"/>
      <c r="Q159" s="94"/>
      <c r="R159" s="94"/>
      <c r="S159" s="59">
        <v>28</v>
      </c>
      <c r="T159" s="59">
        <v>140</v>
      </c>
      <c r="U159" s="95">
        <v>118</v>
      </c>
    </row>
    <row r="160" spans="1:21" ht="15.75" customHeight="1">
      <c r="A160" s="26"/>
      <c r="B160" s="25" t="s">
        <v>36</v>
      </c>
      <c r="C160" s="25" t="s">
        <v>15</v>
      </c>
      <c r="D160" s="59"/>
      <c r="E160" s="94"/>
      <c r="F160" s="94"/>
      <c r="G160" s="59"/>
      <c r="H160" s="94"/>
      <c r="I160" s="94"/>
      <c r="J160" s="59"/>
      <c r="K160" s="94"/>
      <c r="L160" s="94"/>
      <c r="M160" s="59"/>
      <c r="N160" s="94"/>
      <c r="O160" s="94"/>
      <c r="P160" s="59">
        <v>8</v>
      </c>
      <c r="Q160" s="94">
        <v>40</v>
      </c>
      <c r="R160" s="94">
        <v>35</v>
      </c>
      <c r="S160" s="59">
        <v>8</v>
      </c>
      <c r="T160" s="59">
        <v>40</v>
      </c>
      <c r="U160" s="95">
        <v>35</v>
      </c>
    </row>
    <row r="161" spans="1:21" ht="15.75" customHeight="1">
      <c r="A161" s="26"/>
      <c r="B161" s="25" t="s">
        <v>98</v>
      </c>
      <c r="C161" s="25" t="s">
        <v>15</v>
      </c>
      <c r="D161" s="59"/>
      <c r="E161" s="94"/>
      <c r="F161" s="94"/>
      <c r="G161" s="59">
        <v>4</v>
      </c>
      <c r="H161" s="94">
        <v>225</v>
      </c>
      <c r="I161" s="94">
        <v>24</v>
      </c>
      <c r="J161" s="59"/>
      <c r="K161" s="94"/>
      <c r="L161" s="94"/>
      <c r="M161" s="59"/>
      <c r="N161" s="94"/>
      <c r="O161" s="94"/>
      <c r="P161" s="59"/>
      <c r="Q161" s="94"/>
      <c r="R161" s="94"/>
      <c r="S161" s="59">
        <v>4</v>
      </c>
      <c r="T161" s="59">
        <v>225</v>
      </c>
      <c r="U161" s="95">
        <v>24</v>
      </c>
    </row>
    <row r="162" spans="1:21" ht="15.75" customHeight="1">
      <c r="A162" s="26"/>
      <c r="B162" s="25" t="s">
        <v>17</v>
      </c>
      <c r="C162" s="25" t="s">
        <v>15</v>
      </c>
      <c r="D162" s="59">
        <v>8</v>
      </c>
      <c r="E162" s="94">
        <v>1760</v>
      </c>
      <c r="F162" s="94">
        <v>2</v>
      </c>
      <c r="G162" s="59">
        <v>18</v>
      </c>
      <c r="H162" s="94">
        <v>3960</v>
      </c>
      <c r="I162" s="94">
        <v>72</v>
      </c>
      <c r="J162" s="59">
        <v>9</v>
      </c>
      <c r="K162" s="94">
        <v>1980</v>
      </c>
      <c r="L162" s="94">
        <v>8</v>
      </c>
      <c r="M162" s="59">
        <v>12</v>
      </c>
      <c r="N162" s="94">
        <v>2640</v>
      </c>
      <c r="O162" s="94">
        <v>24</v>
      </c>
      <c r="P162" s="59">
        <v>9</v>
      </c>
      <c r="Q162" s="94">
        <v>1980</v>
      </c>
      <c r="R162" s="94">
        <v>21</v>
      </c>
      <c r="S162" s="59">
        <v>56</v>
      </c>
      <c r="T162" s="59">
        <v>12320</v>
      </c>
      <c r="U162" s="95">
        <v>127</v>
      </c>
    </row>
    <row r="163" spans="1:21" ht="15.75" customHeight="1">
      <c r="A163" s="26"/>
      <c r="B163" s="25" t="s">
        <v>39</v>
      </c>
      <c r="C163" s="25" t="s">
        <v>15</v>
      </c>
      <c r="D163" s="59"/>
      <c r="E163" s="94"/>
      <c r="F163" s="94"/>
      <c r="G163" s="59">
        <v>2</v>
      </c>
      <c r="H163" s="94">
        <v>440</v>
      </c>
      <c r="I163" s="94">
        <v>12</v>
      </c>
      <c r="J163" s="59"/>
      <c r="K163" s="94"/>
      <c r="L163" s="94"/>
      <c r="M163" s="59"/>
      <c r="N163" s="94"/>
      <c r="O163" s="94"/>
      <c r="P163" s="59"/>
      <c r="Q163" s="94"/>
      <c r="R163" s="94"/>
      <c r="S163" s="59">
        <v>2</v>
      </c>
      <c r="T163" s="59">
        <v>440</v>
      </c>
      <c r="U163" s="95">
        <v>12</v>
      </c>
    </row>
    <row r="164" spans="1:21" ht="15.75" customHeight="1">
      <c r="A164" s="26"/>
      <c r="B164" s="25" t="s">
        <v>155</v>
      </c>
      <c r="C164" s="25" t="s">
        <v>15</v>
      </c>
      <c r="D164" s="59">
        <v>1</v>
      </c>
      <c r="E164" s="94">
        <v>25</v>
      </c>
      <c r="F164" s="94">
        <v>1</v>
      </c>
      <c r="G164" s="59">
        <v>1</v>
      </c>
      <c r="H164" s="94">
        <v>25</v>
      </c>
      <c r="I164" s="94">
        <v>12</v>
      </c>
      <c r="J164" s="59"/>
      <c r="K164" s="94"/>
      <c r="L164" s="94"/>
      <c r="M164" s="59">
        <v>1</v>
      </c>
      <c r="N164" s="94">
        <v>25</v>
      </c>
      <c r="O164" s="94">
        <v>6</v>
      </c>
      <c r="P164" s="59"/>
      <c r="Q164" s="94"/>
      <c r="R164" s="94"/>
      <c r="S164" s="59">
        <v>3</v>
      </c>
      <c r="T164" s="59">
        <v>75</v>
      </c>
      <c r="U164" s="95">
        <v>19</v>
      </c>
    </row>
    <row r="165" spans="1:21" ht="15.75" customHeight="1">
      <c r="A165" s="26"/>
      <c r="B165" s="25" t="s">
        <v>33</v>
      </c>
      <c r="C165" s="25" t="s">
        <v>15</v>
      </c>
      <c r="D165" s="59"/>
      <c r="E165" s="94"/>
      <c r="F165" s="94"/>
      <c r="G165" s="59">
        <v>1</v>
      </c>
      <c r="H165" s="94">
        <v>225</v>
      </c>
      <c r="I165" s="94">
        <v>12</v>
      </c>
      <c r="J165" s="59"/>
      <c r="K165" s="94"/>
      <c r="L165" s="94"/>
      <c r="M165" s="59"/>
      <c r="N165" s="94"/>
      <c r="O165" s="94"/>
      <c r="P165" s="59"/>
      <c r="Q165" s="94"/>
      <c r="R165" s="94"/>
      <c r="S165" s="59">
        <v>1</v>
      </c>
      <c r="T165" s="59">
        <v>225</v>
      </c>
      <c r="U165" s="95">
        <v>12</v>
      </c>
    </row>
    <row r="166" spans="1:21" ht="15.75" customHeight="1">
      <c r="A166" s="26"/>
      <c r="B166" s="25" t="s">
        <v>30</v>
      </c>
      <c r="C166" s="25" t="s">
        <v>31</v>
      </c>
      <c r="D166" s="59"/>
      <c r="E166" s="94"/>
      <c r="F166" s="94"/>
      <c r="G166" s="59"/>
      <c r="H166" s="94"/>
      <c r="I166" s="94"/>
      <c r="J166" s="59"/>
      <c r="K166" s="94"/>
      <c r="L166" s="94"/>
      <c r="M166" s="59">
        <v>1</v>
      </c>
      <c r="N166" s="94">
        <v>200</v>
      </c>
      <c r="O166" s="94">
        <v>6</v>
      </c>
      <c r="P166" s="59"/>
      <c r="Q166" s="94"/>
      <c r="R166" s="94"/>
      <c r="S166" s="59">
        <v>1</v>
      </c>
      <c r="T166" s="59">
        <v>200</v>
      </c>
      <c r="U166" s="95">
        <v>6</v>
      </c>
    </row>
    <row r="167" spans="1:21" ht="15.75" customHeight="1">
      <c r="A167" s="26"/>
      <c r="B167" s="25" t="s">
        <v>23</v>
      </c>
      <c r="C167" s="25" t="s">
        <v>15</v>
      </c>
      <c r="D167" s="59">
        <v>25</v>
      </c>
      <c r="E167" s="94">
        <v>625</v>
      </c>
      <c r="F167" s="94">
        <v>2</v>
      </c>
      <c r="G167" s="59">
        <v>51</v>
      </c>
      <c r="H167" s="94">
        <v>1275</v>
      </c>
      <c r="I167" s="94">
        <v>84</v>
      </c>
      <c r="J167" s="59">
        <v>35</v>
      </c>
      <c r="K167" s="94">
        <v>875</v>
      </c>
      <c r="L167" s="94">
        <v>8</v>
      </c>
      <c r="M167" s="59">
        <v>35</v>
      </c>
      <c r="N167" s="94">
        <v>875</v>
      </c>
      <c r="O167" s="94">
        <v>24</v>
      </c>
      <c r="P167" s="59">
        <v>50</v>
      </c>
      <c r="Q167" s="94">
        <v>1250</v>
      </c>
      <c r="R167" s="94">
        <v>35</v>
      </c>
      <c r="S167" s="59">
        <v>196</v>
      </c>
      <c r="T167" s="59">
        <v>4900</v>
      </c>
      <c r="U167" s="95">
        <v>153</v>
      </c>
    </row>
    <row r="168" spans="1:21" ht="15.75" customHeight="1">
      <c r="A168" s="26"/>
      <c r="B168" s="25" t="s">
        <v>75</v>
      </c>
      <c r="C168" s="25" t="s">
        <v>76</v>
      </c>
      <c r="D168" s="59">
        <v>1</v>
      </c>
      <c r="E168" s="94">
        <v>12</v>
      </c>
      <c r="F168" s="94">
        <v>1</v>
      </c>
      <c r="G168" s="59"/>
      <c r="H168" s="94"/>
      <c r="I168" s="94"/>
      <c r="J168" s="59"/>
      <c r="K168" s="94"/>
      <c r="L168" s="94"/>
      <c r="M168" s="59"/>
      <c r="N168" s="94"/>
      <c r="O168" s="94"/>
      <c r="P168" s="59"/>
      <c r="Q168" s="94"/>
      <c r="R168" s="94"/>
      <c r="S168" s="59">
        <v>1</v>
      </c>
      <c r="T168" s="59">
        <v>12</v>
      </c>
      <c r="U168" s="95">
        <v>1</v>
      </c>
    </row>
    <row r="169" spans="1:21" ht="15.75" customHeight="1">
      <c r="A169" s="26"/>
      <c r="B169" s="25" t="s">
        <v>270</v>
      </c>
      <c r="C169" s="25" t="s">
        <v>15</v>
      </c>
      <c r="D169" s="59"/>
      <c r="E169" s="94"/>
      <c r="F169" s="94"/>
      <c r="G169" s="59"/>
      <c r="H169" s="94"/>
      <c r="I169" s="94"/>
      <c r="J169" s="59"/>
      <c r="K169" s="94"/>
      <c r="L169" s="94"/>
      <c r="M169" s="59">
        <v>1</v>
      </c>
      <c r="N169" s="94">
        <v>200</v>
      </c>
      <c r="O169" s="94">
        <v>6</v>
      </c>
      <c r="P169" s="59">
        <v>1</v>
      </c>
      <c r="Q169" s="94">
        <v>200</v>
      </c>
      <c r="R169" s="94">
        <v>7</v>
      </c>
      <c r="S169" s="59">
        <v>2</v>
      </c>
      <c r="T169" s="59">
        <v>400</v>
      </c>
      <c r="U169" s="95">
        <v>13</v>
      </c>
    </row>
    <row r="170" spans="1:21" ht="15.75" customHeight="1">
      <c r="A170" s="26"/>
      <c r="B170" s="25" t="s">
        <v>173</v>
      </c>
      <c r="C170" s="25" t="s">
        <v>15</v>
      </c>
      <c r="D170" s="59"/>
      <c r="E170" s="94"/>
      <c r="F170" s="94"/>
      <c r="G170" s="59"/>
      <c r="H170" s="94"/>
      <c r="I170" s="94"/>
      <c r="J170" s="59"/>
      <c r="K170" s="94"/>
      <c r="L170" s="94"/>
      <c r="M170" s="59"/>
      <c r="N170" s="94"/>
      <c r="O170" s="94"/>
      <c r="P170" s="59">
        <v>1</v>
      </c>
      <c r="Q170" s="94">
        <v>45</v>
      </c>
      <c r="R170" s="94">
        <v>7</v>
      </c>
      <c r="S170" s="59">
        <v>1</v>
      </c>
      <c r="T170" s="59">
        <v>45</v>
      </c>
      <c r="U170" s="95">
        <v>7</v>
      </c>
    </row>
    <row r="171" spans="1:21" ht="15.75" customHeight="1">
      <c r="A171" s="26"/>
      <c r="B171" s="25" t="s">
        <v>28</v>
      </c>
      <c r="C171" s="25" t="s">
        <v>15</v>
      </c>
      <c r="D171" s="59"/>
      <c r="E171" s="94"/>
      <c r="F171" s="94"/>
      <c r="G171" s="59">
        <v>1</v>
      </c>
      <c r="H171" s="94">
        <v>40</v>
      </c>
      <c r="I171" s="94">
        <v>12</v>
      </c>
      <c r="J171" s="59"/>
      <c r="K171" s="94"/>
      <c r="L171" s="94"/>
      <c r="M171" s="59"/>
      <c r="N171" s="94"/>
      <c r="O171" s="94"/>
      <c r="P171" s="59"/>
      <c r="Q171" s="94"/>
      <c r="R171" s="94"/>
      <c r="S171" s="59">
        <v>1</v>
      </c>
      <c r="T171" s="59">
        <v>40</v>
      </c>
      <c r="U171" s="95">
        <v>12</v>
      </c>
    </row>
    <row r="172" spans="1:21" ht="15.75" customHeight="1">
      <c r="A172" s="26"/>
      <c r="B172" s="25" t="s">
        <v>216</v>
      </c>
      <c r="C172" s="25" t="s">
        <v>218</v>
      </c>
      <c r="D172" s="59"/>
      <c r="E172" s="94"/>
      <c r="F172" s="94"/>
      <c r="G172" s="59"/>
      <c r="H172" s="94"/>
      <c r="I172" s="94"/>
      <c r="J172" s="59"/>
      <c r="K172" s="94"/>
      <c r="L172" s="94"/>
      <c r="M172" s="59">
        <v>5</v>
      </c>
      <c r="N172" s="94">
        <v>5</v>
      </c>
      <c r="O172" s="94">
        <v>6</v>
      </c>
      <c r="P172" s="59"/>
      <c r="Q172" s="94"/>
      <c r="R172" s="94"/>
      <c r="S172" s="59">
        <v>5</v>
      </c>
      <c r="T172" s="59">
        <v>5</v>
      </c>
      <c r="U172" s="95">
        <v>6</v>
      </c>
    </row>
    <row r="173" spans="1:21" ht="15.75" customHeight="1">
      <c r="A173" s="26"/>
      <c r="B173" s="25" t="s">
        <v>228</v>
      </c>
      <c r="C173" s="25" t="s">
        <v>15</v>
      </c>
      <c r="D173" s="59"/>
      <c r="E173" s="94"/>
      <c r="F173" s="94"/>
      <c r="G173" s="59"/>
      <c r="H173" s="94"/>
      <c r="I173" s="94"/>
      <c r="J173" s="59"/>
      <c r="K173" s="94"/>
      <c r="L173" s="94"/>
      <c r="M173" s="59"/>
      <c r="N173" s="94"/>
      <c r="O173" s="94"/>
      <c r="P173" s="59">
        <v>3</v>
      </c>
      <c r="Q173" s="94">
        <v>660</v>
      </c>
      <c r="R173" s="94">
        <v>7</v>
      </c>
      <c r="S173" s="59">
        <v>3</v>
      </c>
      <c r="T173" s="59">
        <v>660</v>
      </c>
      <c r="U173" s="95">
        <v>7</v>
      </c>
    </row>
    <row r="174" spans="1:21" ht="15.75" customHeight="1">
      <c r="A174" s="26"/>
      <c r="B174" s="25" t="s">
        <v>284</v>
      </c>
      <c r="C174" s="25" t="s">
        <v>15</v>
      </c>
      <c r="D174" s="59"/>
      <c r="E174" s="94"/>
      <c r="F174" s="94"/>
      <c r="G174" s="59"/>
      <c r="H174" s="94"/>
      <c r="I174" s="94"/>
      <c r="J174" s="59">
        <v>20</v>
      </c>
      <c r="K174" s="94">
        <v>1315</v>
      </c>
      <c r="L174" s="94">
        <v>8</v>
      </c>
      <c r="M174" s="59"/>
      <c r="N174" s="94"/>
      <c r="O174" s="94"/>
      <c r="P174" s="59"/>
      <c r="Q174" s="94"/>
      <c r="R174" s="94"/>
      <c r="S174" s="59">
        <v>20</v>
      </c>
      <c r="T174" s="59">
        <v>1315</v>
      </c>
      <c r="U174" s="95">
        <v>8</v>
      </c>
    </row>
    <row r="175" spans="1:21" ht="15.75" customHeight="1">
      <c r="A175" s="26"/>
      <c r="B175" s="25" t="s">
        <v>296</v>
      </c>
      <c r="C175" s="25" t="s">
        <v>15</v>
      </c>
      <c r="D175" s="59"/>
      <c r="E175" s="94"/>
      <c r="F175" s="94"/>
      <c r="G175" s="59"/>
      <c r="H175" s="94"/>
      <c r="I175" s="94"/>
      <c r="J175" s="59"/>
      <c r="K175" s="94"/>
      <c r="L175" s="94"/>
      <c r="M175" s="59"/>
      <c r="N175" s="94"/>
      <c r="O175" s="94"/>
      <c r="P175" s="59">
        <v>1</v>
      </c>
      <c r="Q175" s="94">
        <v>1</v>
      </c>
      <c r="R175" s="94">
        <v>7</v>
      </c>
      <c r="S175" s="59">
        <v>1</v>
      </c>
      <c r="T175" s="59">
        <v>1</v>
      </c>
      <c r="U175" s="95">
        <v>7</v>
      </c>
    </row>
    <row r="176" spans="1:21" ht="15.75" customHeight="1">
      <c r="A176" s="26"/>
      <c r="B176" s="25" t="s">
        <v>299</v>
      </c>
      <c r="C176" s="25" t="s">
        <v>15</v>
      </c>
      <c r="D176" s="59"/>
      <c r="E176" s="94"/>
      <c r="F176" s="94"/>
      <c r="G176" s="59"/>
      <c r="H176" s="94"/>
      <c r="I176" s="94"/>
      <c r="J176" s="59"/>
      <c r="K176" s="94"/>
      <c r="L176" s="94"/>
      <c r="M176" s="59"/>
      <c r="N176" s="94"/>
      <c r="O176" s="94"/>
      <c r="P176" s="59">
        <v>1</v>
      </c>
      <c r="Q176" s="94">
        <v>25</v>
      </c>
      <c r="R176" s="94">
        <v>7</v>
      </c>
      <c r="S176" s="59">
        <v>1</v>
      </c>
      <c r="T176" s="59">
        <v>25</v>
      </c>
      <c r="U176" s="95">
        <v>7</v>
      </c>
    </row>
    <row r="177" spans="1:21" ht="15.75" customHeight="1">
      <c r="A177" s="26"/>
      <c r="B177" s="25" t="s">
        <v>300</v>
      </c>
      <c r="C177" s="25" t="s">
        <v>218</v>
      </c>
      <c r="D177" s="59"/>
      <c r="E177" s="94"/>
      <c r="F177" s="94"/>
      <c r="G177" s="59"/>
      <c r="H177" s="94"/>
      <c r="I177" s="94"/>
      <c r="J177" s="59"/>
      <c r="K177" s="94"/>
      <c r="L177" s="94"/>
      <c r="M177" s="59"/>
      <c r="N177" s="94"/>
      <c r="O177" s="94"/>
      <c r="P177" s="59">
        <v>1</v>
      </c>
      <c r="Q177" s="94">
        <v>12</v>
      </c>
      <c r="R177" s="94">
        <v>7</v>
      </c>
      <c r="S177" s="59">
        <v>1</v>
      </c>
      <c r="T177" s="59">
        <v>12</v>
      </c>
      <c r="U177" s="95">
        <v>7</v>
      </c>
    </row>
    <row r="178" spans="1:21" ht="15.75" customHeight="1">
      <c r="A178" s="26"/>
      <c r="B178" s="25" t="s">
        <v>305</v>
      </c>
      <c r="C178" s="25" t="s">
        <v>15</v>
      </c>
      <c r="D178" s="59"/>
      <c r="E178" s="94"/>
      <c r="F178" s="94"/>
      <c r="G178" s="59"/>
      <c r="H178" s="94"/>
      <c r="I178" s="94"/>
      <c r="J178" s="59"/>
      <c r="K178" s="94"/>
      <c r="L178" s="94"/>
      <c r="M178" s="59"/>
      <c r="N178" s="94"/>
      <c r="O178" s="94"/>
      <c r="P178" s="59">
        <v>3</v>
      </c>
      <c r="Q178" s="94">
        <v>660</v>
      </c>
      <c r="R178" s="94">
        <v>7</v>
      </c>
      <c r="S178" s="59">
        <v>3</v>
      </c>
      <c r="T178" s="59">
        <v>660</v>
      </c>
      <c r="U178" s="95">
        <v>7</v>
      </c>
    </row>
    <row r="179" spans="1:21" ht="15.75" customHeight="1">
      <c r="A179" s="26"/>
      <c r="B179" s="25" t="s">
        <v>306</v>
      </c>
      <c r="C179" s="25" t="s">
        <v>15</v>
      </c>
      <c r="D179" s="59"/>
      <c r="E179" s="94"/>
      <c r="F179" s="94"/>
      <c r="G179" s="59"/>
      <c r="H179" s="94"/>
      <c r="I179" s="94"/>
      <c r="J179" s="59"/>
      <c r="K179" s="94"/>
      <c r="L179" s="94"/>
      <c r="M179" s="59"/>
      <c r="N179" s="94"/>
      <c r="O179" s="94"/>
      <c r="P179" s="59">
        <v>6</v>
      </c>
      <c r="Q179" s="94">
        <v>180</v>
      </c>
      <c r="R179" s="94">
        <v>7</v>
      </c>
      <c r="S179" s="59">
        <v>6</v>
      </c>
      <c r="T179" s="59">
        <v>180</v>
      </c>
      <c r="U179" s="95">
        <v>7</v>
      </c>
    </row>
    <row r="180" spans="1:21" ht="15.75" customHeight="1">
      <c r="A180" s="34" t="s">
        <v>196</v>
      </c>
      <c r="B180" s="35"/>
      <c r="C180" s="35"/>
      <c r="D180" s="62">
        <v>46</v>
      </c>
      <c r="E180" s="100">
        <v>2542</v>
      </c>
      <c r="F180" s="100">
        <v>13</v>
      </c>
      <c r="G180" s="62">
        <v>138</v>
      </c>
      <c r="H180" s="100">
        <v>7570</v>
      </c>
      <c r="I180" s="100">
        <v>492</v>
      </c>
      <c r="J180" s="62">
        <v>74</v>
      </c>
      <c r="K180" s="100">
        <v>4226</v>
      </c>
      <c r="L180" s="100">
        <v>38</v>
      </c>
      <c r="M180" s="62">
        <v>90</v>
      </c>
      <c r="N180" s="100">
        <v>4726</v>
      </c>
      <c r="O180" s="100">
        <v>144</v>
      </c>
      <c r="P180" s="62">
        <v>110</v>
      </c>
      <c r="Q180" s="100">
        <v>5786</v>
      </c>
      <c r="R180" s="100">
        <v>189</v>
      </c>
      <c r="S180" s="62">
        <v>458</v>
      </c>
      <c r="T180" s="62">
        <v>24850</v>
      </c>
      <c r="U180" s="127">
        <v>876</v>
      </c>
    </row>
    <row r="181" spans="1:21" ht="15.75" customHeight="1">
      <c r="A181" s="43" t="s">
        <v>160</v>
      </c>
      <c r="B181" s="25" t="s">
        <v>20</v>
      </c>
      <c r="C181" s="25" t="s">
        <v>15</v>
      </c>
      <c r="D181" s="59">
        <v>3</v>
      </c>
      <c r="E181" s="94">
        <v>162</v>
      </c>
      <c r="F181" s="94">
        <v>3</v>
      </c>
      <c r="G181" s="59">
        <v>1</v>
      </c>
      <c r="H181" s="94">
        <v>54</v>
      </c>
      <c r="I181" s="94">
        <v>12</v>
      </c>
      <c r="J181" s="59">
        <v>1</v>
      </c>
      <c r="K181" s="94">
        <v>54</v>
      </c>
      <c r="L181" s="94">
        <v>2</v>
      </c>
      <c r="M181" s="59">
        <v>8</v>
      </c>
      <c r="N181" s="94">
        <v>312</v>
      </c>
      <c r="O181" s="94">
        <v>24</v>
      </c>
      <c r="P181" s="59">
        <v>16</v>
      </c>
      <c r="Q181" s="94">
        <v>864</v>
      </c>
      <c r="R181" s="94">
        <v>28</v>
      </c>
      <c r="S181" s="59">
        <v>29</v>
      </c>
      <c r="T181" s="59">
        <v>1446</v>
      </c>
      <c r="U181" s="95">
        <v>69</v>
      </c>
    </row>
    <row r="182" spans="1:21" ht="15.75" customHeight="1">
      <c r="A182" s="26"/>
      <c r="B182" s="25" t="s">
        <v>18</v>
      </c>
      <c r="C182" s="25" t="s">
        <v>15</v>
      </c>
      <c r="D182" s="59">
        <v>10</v>
      </c>
      <c r="E182" s="94">
        <v>540</v>
      </c>
      <c r="F182" s="94">
        <v>3</v>
      </c>
      <c r="G182" s="59">
        <v>4</v>
      </c>
      <c r="H182" s="94">
        <v>214.8</v>
      </c>
      <c r="I182" s="94">
        <v>12</v>
      </c>
      <c r="J182" s="59">
        <v>4</v>
      </c>
      <c r="K182" s="94">
        <v>214.8</v>
      </c>
      <c r="L182" s="94">
        <v>2</v>
      </c>
      <c r="M182" s="59">
        <v>16</v>
      </c>
      <c r="N182" s="94">
        <v>860.09999999999991</v>
      </c>
      <c r="O182" s="94">
        <v>24</v>
      </c>
      <c r="P182" s="59">
        <v>16</v>
      </c>
      <c r="Q182" s="94">
        <v>861.6</v>
      </c>
      <c r="R182" s="94">
        <v>28</v>
      </c>
      <c r="S182" s="59">
        <v>50</v>
      </c>
      <c r="T182" s="59">
        <v>2691.2999999999997</v>
      </c>
      <c r="U182" s="95">
        <v>69</v>
      </c>
    </row>
    <row r="183" spans="1:21" ht="15.75" customHeight="1">
      <c r="A183" s="26"/>
      <c r="B183" s="25" t="s">
        <v>41</v>
      </c>
      <c r="C183" s="25" t="s">
        <v>15</v>
      </c>
      <c r="D183" s="59"/>
      <c r="E183" s="94"/>
      <c r="F183" s="94"/>
      <c r="G183" s="59"/>
      <c r="H183" s="94"/>
      <c r="I183" s="94"/>
      <c r="J183" s="59"/>
      <c r="K183" s="94"/>
      <c r="L183" s="94"/>
      <c r="M183" s="59">
        <v>1</v>
      </c>
      <c r="N183" s="94">
        <v>10</v>
      </c>
      <c r="O183" s="94">
        <v>6</v>
      </c>
      <c r="P183" s="59"/>
      <c r="Q183" s="94"/>
      <c r="R183" s="94"/>
      <c r="S183" s="59">
        <v>1</v>
      </c>
      <c r="T183" s="59">
        <v>10</v>
      </c>
      <c r="U183" s="95">
        <v>6</v>
      </c>
    </row>
    <row r="184" spans="1:21" ht="15.75" customHeight="1">
      <c r="A184" s="26"/>
      <c r="B184" s="25" t="s">
        <v>36</v>
      </c>
      <c r="C184" s="25" t="s">
        <v>15</v>
      </c>
      <c r="D184" s="59">
        <v>4</v>
      </c>
      <c r="E184" s="94">
        <v>20</v>
      </c>
      <c r="F184" s="94">
        <v>1</v>
      </c>
      <c r="G184" s="59">
        <v>4</v>
      </c>
      <c r="H184" s="94">
        <v>20</v>
      </c>
      <c r="I184" s="94">
        <v>12</v>
      </c>
      <c r="J184" s="59"/>
      <c r="K184" s="94"/>
      <c r="L184" s="94"/>
      <c r="M184" s="59">
        <v>4</v>
      </c>
      <c r="N184" s="94">
        <v>20</v>
      </c>
      <c r="O184" s="94">
        <v>6</v>
      </c>
      <c r="P184" s="59">
        <v>8</v>
      </c>
      <c r="Q184" s="94">
        <v>40</v>
      </c>
      <c r="R184" s="94">
        <v>14</v>
      </c>
      <c r="S184" s="59">
        <v>20</v>
      </c>
      <c r="T184" s="59">
        <v>100</v>
      </c>
      <c r="U184" s="95">
        <v>33</v>
      </c>
    </row>
    <row r="185" spans="1:21" ht="15.75" customHeight="1">
      <c r="A185" s="26"/>
      <c r="B185" s="25" t="s">
        <v>35</v>
      </c>
      <c r="C185" s="25" t="s">
        <v>15</v>
      </c>
      <c r="D185" s="59">
        <v>12</v>
      </c>
      <c r="E185" s="94">
        <v>2640</v>
      </c>
      <c r="F185" s="94">
        <v>3</v>
      </c>
      <c r="G185" s="59">
        <v>4</v>
      </c>
      <c r="H185" s="94">
        <v>880</v>
      </c>
      <c r="I185" s="94">
        <v>12</v>
      </c>
      <c r="J185" s="59">
        <v>8</v>
      </c>
      <c r="K185" s="94">
        <v>1760</v>
      </c>
      <c r="L185" s="94">
        <v>4</v>
      </c>
      <c r="M185" s="59">
        <v>9</v>
      </c>
      <c r="N185" s="94">
        <v>1980</v>
      </c>
      <c r="O185" s="94">
        <v>12</v>
      </c>
      <c r="P185" s="59">
        <v>23</v>
      </c>
      <c r="Q185" s="94">
        <v>5060</v>
      </c>
      <c r="R185" s="94">
        <v>35</v>
      </c>
      <c r="S185" s="59">
        <v>56</v>
      </c>
      <c r="T185" s="59">
        <v>12320</v>
      </c>
      <c r="U185" s="95">
        <v>66</v>
      </c>
    </row>
    <row r="186" spans="1:21" ht="15.75" customHeight="1">
      <c r="A186" s="26"/>
      <c r="B186" s="25" t="s">
        <v>78</v>
      </c>
      <c r="C186" s="25" t="s">
        <v>15</v>
      </c>
      <c r="D186" s="59">
        <v>16</v>
      </c>
      <c r="E186" s="94">
        <v>320</v>
      </c>
      <c r="F186" s="94">
        <v>3</v>
      </c>
      <c r="G186" s="59">
        <v>8</v>
      </c>
      <c r="H186" s="94">
        <v>160</v>
      </c>
      <c r="I186" s="94">
        <v>12</v>
      </c>
      <c r="J186" s="59">
        <v>8</v>
      </c>
      <c r="K186" s="94">
        <v>160</v>
      </c>
      <c r="L186" s="94">
        <v>2</v>
      </c>
      <c r="M186" s="59">
        <v>14</v>
      </c>
      <c r="N186" s="94">
        <v>280</v>
      </c>
      <c r="O186" s="94">
        <v>12</v>
      </c>
      <c r="P186" s="59">
        <v>40</v>
      </c>
      <c r="Q186" s="94">
        <v>800</v>
      </c>
      <c r="R186" s="94">
        <v>28</v>
      </c>
      <c r="S186" s="59">
        <v>86</v>
      </c>
      <c r="T186" s="59">
        <v>1720</v>
      </c>
      <c r="U186" s="95">
        <v>57</v>
      </c>
    </row>
    <row r="187" spans="1:21" ht="15.75" customHeight="1">
      <c r="A187" s="26"/>
      <c r="B187" s="25" t="s">
        <v>169</v>
      </c>
      <c r="C187" s="25" t="s">
        <v>218</v>
      </c>
      <c r="D187" s="59"/>
      <c r="E187" s="94"/>
      <c r="F187" s="94"/>
      <c r="G187" s="59"/>
      <c r="H187" s="94"/>
      <c r="I187" s="94"/>
      <c r="J187" s="59"/>
      <c r="K187" s="94"/>
      <c r="L187" s="94"/>
      <c r="M187" s="59"/>
      <c r="N187" s="94"/>
      <c r="O187" s="94"/>
      <c r="P187" s="59">
        <v>1</v>
      </c>
      <c r="Q187" s="94">
        <v>1</v>
      </c>
      <c r="R187" s="94">
        <v>7</v>
      </c>
      <c r="S187" s="59">
        <v>1</v>
      </c>
      <c r="T187" s="59">
        <v>1</v>
      </c>
      <c r="U187" s="95">
        <v>7</v>
      </c>
    </row>
    <row r="188" spans="1:21" ht="15.75" customHeight="1">
      <c r="A188" s="26"/>
      <c r="B188" s="25" t="s">
        <v>23</v>
      </c>
      <c r="C188" s="25" t="s">
        <v>15</v>
      </c>
      <c r="D188" s="59">
        <v>1</v>
      </c>
      <c r="E188" s="94">
        <v>25</v>
      </c>
      <c r="F188" s="94">
        <v>1</v>
      </c>
      <c r="G188" s="59"/>
      <c r="H188" s="94"/>
      <c r="I188" s="94"/>
      <c r="J188" s="59"/>
      <c r="K188" s="94"/>
      <c r="L188" s="94"/>
      <c r="M188" s="59"/>
      <c r="N188" s="94"/>
      <c r="O188" s="94"/>
      <c r="P188" s="59"/>
      <c r="Q188" s="94"/>
      <c r="R188" s="94"/>
      <c r="S188" s="59">
        <v>1</v>
      </c>
      <c r="T188" s="59">
        <v>25</v>
      </c>
      <c r="U188" s="95">
        <v>1</v>
      </c>
    </row>
    <row r="189" spans="1:21" ht="15.75" customHeight="1">
      <c r="A189" s="26"/>
      <c r="B189" s="25" t="s">
        <v>252</v>
      </c>
      <c r="C189" s="25" t="s">
        <v>15</v>
      </c>
      <c r="D189" s="59">
        <v>2</v>
      </c>
      <c r="E189" s="94">
        <v>400</v>
      </c>
      <c r="F189" s="94">
        <v>1</v>
      </c>
      <c r="G189" s="59"/>
      <c r="H189" s="94"/>
      <c r="I189" s="94"/>
      <c r="J189" s="59"/>
      <c r="K189" s="94"/>
      <c r="L189" s="94"/>
      <c r="M189" s="59"/>
      <c r="N189" s="94"/>
      <c r="O189" s="94"/>
      <c r="P189" s="59"/>
      <c r="Q189" s="94"/>
      <c r="R189" s="94"/>
      <c r="S189" s="59">
        <v>2</v>
      </c>
      <c r="T189" s="59">
        <v>400</v>
      </c>
      <c r="U189" s="95">
        <v>1</v>
      </c>
    </row>
    <row r="190" spans="1:21" ht="15.75" customHeight="1">
      <c r="A190" s="26"/>
      <c r="B190" s="25" t="s">
        <v>266</v>
      </c>
      <c r="C190" s="25" t="s">
        <v>15</v>
      </c>
      <c r="D190" s="59"/>
      <c r="E190" s="94"/>
      <c r="F190" s="94"/>
      <c r="G190" s="59"/>
      <c r="H190" s="94"/>
      <c r="I190" s="94"/>
      <c r="J190" s="59"/>
      <c r="K190" s="94"/>
      <c r="L190" s="94"/>
      <c r="M190" s="59">
        <v>1</v>
      </c>
      <c r="N190" s="94">
        <v>5</v>
      </c>
      <c r="O190" s="94">
        <v>6</v>
      </c>
      <c r="P190" s="59">
        <v>1</v>
      </c>
      <c r="Q190" s="94">
        <v>5</v>
      </c>
      <c r="R190" s="94">
        <v>7</v>
      </c>
      <c r="S190" s="59">
        <v>2</v>
      </c>
      <c r="T190" s="59">
        <v>10</v>
      </c>
      <c r="U190" s="95">
        <v>13</v>
      </c>
    </row>
    <row r="191" spans="1:21" ht="15.75" customHeight="1">
      <c r="A191" s="26"/>
      <c r="B191" s="25" t="s">
        <v>284</v>
      </c>
      <c r="C191" s="25" t="s">
        <v>15</v>
      </c>
      <c r="D191" s="59">
        <v>7</v>
      </c>
      <c r="E191" s="94">
        <v>1540</v>
      </c>
      <c r="F191" s="94">
        <v>3</v>
      </c>
      <c r="G191" s="59"/>
      <c r="H191" s="94"/>
      <c r="I191" s="94"/>
      <c r="J191" s="59">
        <v>13</v>
      </c>
      <c r="K191" s="94">
        <v>830</v>
      </c>
      <c r="L191" s="94">
        <v>10</v>
      </c>
      <c r="M191" s="59">
        <v>11</v>
      </c>
      <c r="N191" s="94">
        <v>2420</v>
      </c>
      <c r="O191" s="94">
        <v>30</v>
      </c>
      <c r="P191" s="59">
        <v>4</v>
      </c>
      <c r="Q191" s="94">
        <v>880</v>
      </c>
      <c r="R191" s="94">
        <v>28</v>
      </c>
      <c r="S191" s="59">
        <v>35</v>
      </c>
      <c r="T191" s="59">
        <v>5670</v>
      </c>
      <c r="U191" s="95">
        <v>71</v>
      </c>
    </row>
    <row r="192" spans="1:21" ht="15.75" customHeight="1">
      <c r="A192" s="26"/>
      <c r="B192" s="25" t="s">
        <v>303</v>
      </c>
      <c r="C192" s="25" t="s">
        <v>218</v>
      </c>
      <c r="D192" s="59"/>
      <c r="E192" s="94"/>
      <c r="F192" s="94"/>
      <c r="G192" s="59"/>
      <c r="H192" s="94"/>
      <c r="I192" s="94"/>
      <c r="J192" s="59"/>
      <c r="K192" s="94"/>
      <c r="L192" s="94"/>
      <c r="M192" s="59"/>
      <c r="N192" s="94"/>
      <c r="O192" s="94"/>
      <c r="P192" s="59">
        <v>1</v>
      </c>
      <c r="Q192" s="94">
        <v>1</v>
      </c>
      <c r="R192" s="94">
        <v>7</v>
      </c>
      <c r="S192" s="59">
        <v>1</v>
      </c>
      <c r="T192" s="59">
        <v>1</v>
      </c>
      <c r="U192" s="95">
        <v>7</v>
      </c>
    </row>
    <row r="193" spans="1:21" ht="15.75" customHeight="1">
      <c r="A193" s="26"/>
      <c r="B193" s="25" t="s">
        <v>304</v>
      </c>
      <c r="C193" s="25" t="s">
        <v>218</v>
      </c>
      <c r="D193" s="59"/>
      <c r="E193" s="94"/>
      <c r="F193" s="94"/>
      <c r="G193" s="59"/>
      <c r="H193" s="94"/>
      <c r="I193" s="94"/>
      <c r="J193" s="59"/>
      <c r="K193" s="94"/>
      <c r="L193" s="94"/>
      <c r="M193" s="59"/>
      <c r="N193" s="94"/>
      <c r="O193" s="94"/>
      <c r="P193" s="59">
        <v>1</v>
      </c>
      <c r="Q193" s="94">
        <v>1</v>
      </c>
      <c r="R193" s="94">
        <v>7</v>
      </c>
      <c r="S193" s="59">
        <v>1</v>
      </c>
      <c r="T193" s="59">
        <v>1</v>
      </c>
      <c r="U193" s="95">
        <v>7</v>
      </c>
    </row>
    <row r="194" spans="1:21" ht="15.75" customHeight="1">
      <c r="A194" s="34" t="s">
        <v>197</v>
      </c>
      <c r="B194" s="35"/>
      <c r="C194" s="35"/>
      <c r="D194" s="62">
        <v>55</v>
      </c>
      <c r="E194" s="100">
        <v>5647</v>
      </c>
      <c r="F194" s="100">
        <v>18</v>
      </c>
      <c r="G194" s="62">
        <v>21</v>
      </c>
      <c r="H194" s="100">
        <v>1328.8</v>
      </c>
      <c r="I194" s="100">
        <v>60</v>
      </c>
      <c r="J194" s="62">
        <v>34</v>
      </c>
      <c r="K194" s="100">
        <v>3018.8</v>
      </c>
      <c r="L194" s="100">
        <v>20</v>
      </c>
      <c r="M194" s="62">
        <v>64</v>
      </c>
      <c r="N194" s="100">
        <v>5887.1</v>
      </c>
      <c r="O194" s="100">
        <v>120</v>
      </c>
      <c r="P194" s="62">
        <v>111</v>
      </c>
      <c r="Q194" s="100">
        <v>8513.6</v>
      </c>
      <c r="R194" s="100">
        <v>189</v>
      </c>
      <c r="S194" s="62">
        <v>285</v>
      </c>
      <c r="T194" s="62">
        <v>24395.3</v>
      </c>
      <c r="U194" s="127">
        <v>407</v>
      </c>
    </row>
    <row r="195" spans="1:21" ht="15.75" customHeight="1">
      <c r="A195" s="43" t="s">
        <v>89</v>
      </c>
      <c r="B195" s="25" t="s">
        <v>136</v>
      </c>
      <c r="C195" s="25" t="s">
        <v>15</v>
      </c>
      <c r="D195" s="59">
        <v>2</v>
      </c>
      <c r="E195" s="94">
        <v>2.5</v>
      </c>
      <c r="F195" s="94">
        <v>1</v>
      </c>
      <c r="G195" s="59"/>
      <c r="H195" s="94"/>
      <c r="I195" s="94"/>
      <c r="J195" s="59"/>
      <c r="K195" s="94"/>
      <c r="L195" s="94"/>
      <c r="M195" s="59"/>
      <c r="N195" s="94"/>
      <c r="O195" s="94"/>
      <c r="P195" s="59"/>
      <c r="Q195" s="94"/>
      <c r="R195" s="94"/>
      <c r="S195" s="59">
        <v>2</v>
      </c>
      <c r="T195" s="59">
        <v>2.5</v>
      </c>
      <c r="U195" s="95">
        <v>1</v>
      </c>
    </row>
    <row r="196" spans="1:21" ht="15.75" customHeight="1">
      <c r="A196" s="26"/>
      <c r="B196" s="25" t="s">
        <v>20</v>
      </c>
      <c r="C196" s="25" t="s">
        <v>15</v>
      </c>
      <c r="D196" s="59">
        <v>1</v>
      </c>
      <c r="E196" s="94">
        <v>30</v>
      </c>
      <c r="F196" s="94">
        <v>1</v>
      </c>
      <c r="G196" s="59"/>
      <c r="H196" s="94"/>
      <c r="I196" s="94"/>
      <c r="J196" s="59">
        <v>1</v>
      </c>
      <c r="K196" s="94">
        <v>30</v>
      </c>
      <c r="L196" s="94">
        <v>2</v>
      </c>
      <c r="M196" s="59"/>
      <c r="N196" s="94"/>
      <c r="O196" s="94"/>
      <c r="P196" s="59">
        <v>1</v>
      </c>
      <c r="Q196" s="94">
        <v>54</v>
      </c>
      <c r="R196" s="94">
        <v>7</v>
      </c>
      <c r="S196" s="59">
        <v>3</v>
      </c>
      <c r="T196" s="59">
        <v>114</v>
      </c>
      <c r="U196" s="95">
        <v>10</v>
      </c>
    </row>
    <row r="197" spans="1:21" ht="15.75" customHeight="1">
      <c r="A197" s="26"/>
      <c r="B197" s="25" t="s">
        <v>18</v>
      </c>
      <c r="C197" s="25" t="s">
        <v>15</v>
      </c>
      <c r="D197" s="59"/>
      <c r="E197" s="94"/>
      <c r="F197" s="94"/>
      <c r="G197" s="59">
        <v>1</v>
      </c>
      <c r="H197" s="94">
        <v>30</v>
      </c>
      <c r="I197" s="94">
        <v>12</v>
      </c>
      <c r="J197" s="59"/>
      <c r="K197" s="94"/>
      <c r="L197" s="94"/>
      <c r="M197" s="59"/>
      <c r="N197" s="94"/>
      <c r="O197" s="94"/>
      <c r="P197" s="59"/>
      <c r="Q197" s="94"/>
      <c r="R197" s="94"/>
      <c r="S197" s="59">
        <v>1</v>
      </c>
      <c r="T197" s="59">
        <v>30</v>
      </c>
      <c r="U197" s="95">
        <v>12</v>
      </c>
    </row>
    <row r="198" spans="1:21" ht="15.75" customHeight="1">
      <c r="A198" s="26"/>
      <c r="B198" s="25" t="s">
        <v>21</v>
      </c>
      <c r="C198" s="25" t="s">
        <v>15</v>
      </c>
      <c r="D198" s="59"/>
      <c r="E198" s="94"/>
      <c r="F198" s="94"/>
      <c r="G198" s="59"/>
      <c r="H198" s="94"/>
      <c r="I198" s="94"/>
      <c r="J198" s="59">
        <v>6</v>
      </c>
      <c r="K198" s="94">
        <v>30</v>
      </c>
      <c r="L198" s="94">
        <v>2</v>
      </c>
      <c r="M198" s="59"/>
      <c r="N198" s="94"/>
      <c r="O198" s="94"/>
      <c r="P198" s="59"/>
      <c r="Q198" s="94"/>
      <c r="R198" s="94"/>
      <c r="S198" s="59">
        <v>6</v>
      </c>
      <c r="T198" s="59">
        <v>30</v>
      </c>
      <c r="U198" s="95">
        <v>2</v>
      </c>
    </row>
    <row r="199" spans="1:21" ht="15.75" customHeight="1">
      <c r="A199" s="26"/>
      <c r="B199" s="25" t="s">
        <v>36</v>
      </c>
      <c r="C199" s="25" t="s">
        <v>15</v>
      </c>
      <c r="D199" s="59">
        <v>6</v>
      </c>
      <c r="E199" s="94">
        <v>30</v>
      </c>
      <c r="F199" s="94">
        <v>1</v>
      </c>
      <c r="G199" s="59">
        <v>4</v>
      </c>
      <c r="H199" s="94">
        <v>20</v>
      </c>
      <c r="I199" s="94">
        <v>12</v>
      </c>
      <c r="J199" s="59"/>
      <c r="K199" s="94"/>
      <c r="L199" s="94"/>
      <c r="M199" s="59"/>
      <c r="N199" s="94"/>
      <c r="O199" s="94"/>
      <c r="P199" s="59">
        <v>1</v>
      </c>
      <c r="Q199" s="94">
        <v>5</v>
      </c>
      <c r="R199" s="94">
        <v>7</v>
      </c>
      <c r="S199" s="59">
        <v>11</v>
      </c>
      <c r="T199" s="59">
        <v>55</v>
      </c>
      <c r="U199" s="95">
        <v>20</v>
      </c>
    </row>
    <row r="200" spans="1:21" ht="15.75" customHeight="1">
      <c r="A200" s="26"/>
      <c r="B200" s="25" t="s">
        <v>17</v>
      </c>
      <c r="C200" s="25" t="s">
        <v>15</v>
      </c>
      <c r="D200" s="59">
        <v>3</v>
      </c>
      <c r="E200" s="94">
        <v>660</v>
      </c>
      <c r="F200" s="94">
        <v>1</v>
      </c>
      <c r="G200" s="59">
        <v>3</v>
      </c>
      <c r="H200" s="94">
        <v>660</v>
      </c>
      <c r="I200" s="94">
        <v>12</v>
      </c>
      <c r="J200" s="59">
        <v>3</v>
      </c>
      <c r="K200" s="94">
        <v>660</v>
      </c>
      <c r="L200" s="94">
        <v>2</v>
      </c>
      <c r="M200" s="59"/>
      <c r="N200" s="94"/>
      <c r="O200" s="94"/>
      <c r="P200" s="59">
        <v>3</v>
      </c>
      <c r="Q200" s="94">
        <v>660</v>
      </c>
      <c r="R200" s="94">
        <v>7</v>
      </c>
      <c r="S200" s="59">
        <v>12</v>
      </c>
      <c r="T200" s="59">
        <v>2640</v>
      </c>
      <c r="U200" s="95">
        <v>22</v>
      </c>
    </row>
    <row r="201" spans="1:21" ht="15.75" customHeight="1">
      <c r="A201" s="26"/>
      <c r="B201" s="25" t="s">
        <v>79</v>
      </c>
      <c r="C201" s="25" t="s">
        <v>15</v>
      </c>
      <c r="D201" s="59"/>
      <c r="E201" s="94"/>
      <c r="F201" s="94"/>
      <c r="G201" s="59"/>
      <c r="H201" s="94"/>
      <c r="I201" s="94"/>
      <c r="J201" s="59"/>
      <c r="K201" s="94"/>
      <c r="L201" s="94"/>
      <c r="M201" s="59"/>
      <c r="N201" s="94"/>
      <c r="O201" s="94"/>
      <c r="P201" s="59">
        <v>1</v>
      </c>
      <c r="Q201" s="94">
        <v>1</v>
      </c>
      <c r="R201" s="94">
        <v>7</v>
      </c>
      <c r="S201" s="59">
        <v>1</v>
      </c>
      <c r="T201" s="59">
        <v>1</v>
      </c>
      <c r="U201" s="95">
        <v>7</v>
      </c>
    </row>
    <row r="202" spans="1:21" ht="15.75" customHeight="1">
      <c r="A202" s="26"/>
      <c r="B202" s="25" t="s">
        <v>13</v>
      </c>
      <c r="C202" s="25" t="s">
        <v>15</v>
      </c>
      <c r="D202" s="59"/>
      <c r="E202" s="94"/>
      <c r="F202" s="94"/>
      <c r="G202" s="59"/>
      <c r="H202" s="94"/>
      <c r="I202" s="94"/>
      <c r="J202" s="59"/>
      <c r="K202" s="94"/>
      <c r="L202" s="94"/>
      <c r="M202" s="59"/>
      <c r="N202" s="94"/>
      <c r="O202" s="94"/>
      <c r="P202" s="59">
        <v>1</v>
      </c>
      <c r="Q202" s="94">
        <v>25</v>
      </c>
      <c r="R202" s="94">
        <v>7</v>
      </c>
      <c r="S202" s="59">
        <v>1</v>
      </c>
      <c r="T202" s="59">
        <v>25</v>
      </c>
      <c r="U202" s="95">
        <v>7</v>
      </c>
    </row>
    <row r="203" spans="1:21" ht="15.75" customHeight="1">
      <c r="A203" s="26"/>
      <c r="B203" s="25" t="s">
        <v>165</v>
      </c>
      <c r="C203" s="25" t="s">
        <v>15</v>
      </c>
      <c r="D203" s="59">
        <v>2</v>
      </c>
      <c r="E203" s="94">
        <v>50</v>
      </c>
      <c r="F203" s="94">
        <v>1</v>
      </c>
      <c r="G203" s="59"/>
      <c r="H203" s="94"/>
      <c r="I203" s="94"/>
      <c r="J203" s="59"/>
      <c r="K203" s="94"/>
      <c r="L203" s="94"/>
      <c r="M203" s="59"/>
      <c r="N203" s="94"/>
      <c r="O203" s="94"/>
      <c r="P203" s="59"/>
      <c r="Q203" s="94"/>
      <c r="R203" s="94"/>
      <c r="S203" s="59">
        <v>2</v>
      </c>
      <c r="T203" s="59">
        <v>50</v>
      </c>
      <c r="U203" s="95">
        <v>1</v>
      </c>
    </row>
    <row r="204" spans="1:21" ht="15.75" customHeight="1">
      <c r="A204" s="26"/>
      <c r="B204" s="25" t="s">
        <v>23</v>
      </c>
      <c r="C204" s="25" t="s">
        <v>15</v>
      </c>
      <c r="D204" s="59">
        <v>5</v>
      </c>
      <c r="E204" s="94">
        <v>125</v>
      </c>
      <c r="F204" s="94">
        <v>1</v>
      </c>
      <c r="G204" s="59">
        <v>6</v>
      </c>
      <c r="H204" s="94">
        <v>150</v>
      </c>
      <c r="I204" s="94">
        <v>12</v>
      </c>
      <c r="J204" s="59">
        <v>6</v>
      </c>
      <c r="K204" s="94">
        <v>150</v>
      </c>
      <c r="L204" s="94">
        <v>2</v>
      </c>
      <c r="M204" s="59"/>
      <c r="N204" s="94"/>
      <c r="O204" s="94"/>
      <c r="P204" s="59">
        <v>5</v>
      </c>
      <c r="Q204" s="94">
        <v>125</v>
      </c>
      <c r="R204" s="94">
        <v>7</v>
      </c>
      <c r="S204" s="59">
        <v>22</v>
      </c>
      <c r="T204" s="59">
        <v>550</v>
      </c>
      <c r="U204" s="95">
        <v>22</v>
      </c>
    </row>
    <row r="205" spans="1:21" ht="15.75" customHeight="1">
      <c r="A205" s="26"/>
      <c r="B205" s="25" t="s">
        <v>75</v>
      </c>
      <c r="C205" s="25" t="s">
        <v>76</v>
      </c>
      <c r="D205" s="59">
        <v>1</v>
      </c>
      <c r="E205" s="94">
        <v>5</v>
      </c>
      <c r="F205" s="94">
        <v>1</v>
      </c>
      <c r="G205" s="59"/>
      <c r="H205" s="94"/>
      <c r="I205" s="94"/>
      <c r="J205" s="59"/>
      <c r="K205" s="94"/>
      <c r="L205" s="94"/>
      <c r="M205" s="59"/>
      <c r="N205" s="94"/>
      <c r="O205" s="94"/>
      <c r="P205" s="59"/>
      <c r="Q205" s="94"/>
      <c r="R205" s="94"/>
      <c r="S205" s="59">
        <v>1</v>
      </c>
      <c r="T205" s="59">
        <v>5</v>
      </c>
      <c r="U205" s="95">
        <v>1</v>
      </c>
    </row>
    <row r="206" spans="1:21" ht="15.75" customHeight="1">
      <c r="A206" s="26"/>
      <c r="B206" s="25" t="s">
        <v>106</v>
      </c>
      <c r="C206" s="25" t="s">
        <v>58</v>
      </c>
      <c r="D206" s="59">
        <v>1</v>
      </c>
      <c r="E206" s="94">
        <v>1</v>
      </c>
      <c r="F206" s="94">
        <v>1</v>
      </c>
      <c r="G206" s="59"/>
      <c r="H206" s="94"/>
      <c r="I206" s="94"/>
      <c r="J206" s="59"/>
      <c r="K206" s="94"/>
      <c r="L206" s="94"/>
      <c r="M206" s="59"/>
      <c r="N206" s="94"/>
      <c r="O206" s="94"/>
      <c r="P206" s="59"/>
      <c r="Q206" s="94"/>
      <c r="R206" s="94"/>
      <c r="S206" s="59">
        <v>1</v>
      </c>
      <c r="T206" s="59">
        <v>1</v>
      </c>
      <c r="U206" s="95">
        <v>1</v>
      </c>
    </row>
    <row r="207" spans="1:21" ht="15.75" customHeight="1">
      <c r="A207" s="34" t="s">
        <v>198</v>
      </c>
      <c r="B207" s="35"/>
      <c r="C207" s="35"/>
      <c r="D207" s="62">
        <v>21</v>
      </c>
      <c r="E207" s="100">
        <v>903.5</v>
      </c>
      <c r="F207" s="100">
        <v>8</v>
      </c>
      <c r="G207" s="62">
        <v>14</v>
      </c>
      <c r="H207" s="100">
        <v>860</v>
      </c>
      <c r="I207" s="100">
        <v>48</v>
      </c>
      <c r="J207" s="62">
        <v>16</v>
      </c>
      <c r="K207" s="100">
        <v>870</v>
      </c>
      <c r="L207" s="100">
        <v>8</v>
      </c>
      <c r="M207" s="62"/>
      <c r="N207" s="100"/>
      <c r="O207" s="100"/>
      <c r="P207" s="62">
        <v>12</v>
      </c>
      <c r="Q207" s="100">
        <v>870</v>
      </c>
      <c r="R207" s="100">
        <v>42</v>
      </c>
      <c r="S207" s="62">
        <v>63</v>
      </c>
      <c r="T207" s="62">
        <v>3503.5</v>
      </c>
      <c r="U207" s="127">
        <v>106</v>
      </c>
    </row>
    <row r="208" spans="1:21" ht="15.75" customHeight="1">
      <c r="A208" s="43" t="s">
        <v>61</v>
      </c>
      <c r="B208" s="25" t="s">
        <v>63</v>
      </c>
      <c r="C208" s="25" t="s">
        <v>15</v>
      </c>
      <c r="D208" s="59"/>
      <c r="E208" s="94"/>
      <c r="F208" s="94"/>
      <c r="G208" s="59"/>
      <c r="H208" s="94"/>
      <c r="I208" s="94"/>
      <c r="J208" s="59"/>
      <c r="K208" s="94"/>
      <c r="L208" s="94"/>
      <c r="M208" s="59">
        <v>1</v>
      </c>
      <c r="N208" s="94">
        <v>163</v>
      </c>
      <c r="O208" s="94">
        <v>6</v>
      </c>
      <c r="P208" s="59">
        <v>1</v>
      </c>
      <c r="Q208" s="94">
        <v>163</v>
      </c>
      <c r="R208" s="94">
        <v>7</v>
      </c>
      <c r="S208" s="59">
        <v>2</v>
      </c>
      <c r="T208" s="59">
        <v>326</v>
      </c>
      <c r="U208" s="95">
        <v>13</v>
      </c>
    </row>
    <row r="209" spans="1:21" ht="15.75" customHeight="1">
      <c r="A209" s="26"/>
      <c r="B209" s="25" t="s">
        <v>37</v>
      </c>
      <c r="C209" s="25" t="s">
        <v>15</v>
      </c>
      <c r="D209" s="59"/>
      <c r="E209" s="94"/>
      <c r="F209" s="94"/>
      <c r="G209" s="59">
        <v>20</v>
      </c>
      <c r="H209" s="94">
        <v>500</v>
      </c>
      <c r="I209" s="94">
        <v>12</v>
      </c>
      <c r="J209" s="59">
        <v>20</v>
      </c>
      <c r="K209" s="94">
        <v>500</v>
      </c>
      <c r="L209" s="94">
        <v>2</v>
      </c>
      <c r="M209" s="59">
        <v>20</v>
      </c>
      <c r="N209" s="94">
        <v>500</v>
      </c>
      <c r="O209" s="94">
        <v>6</v>
      </c>
      <c r="P209" s="59"/>
      <c r="Q209" s="94"/>
      <c r="R209" s="94"/>
      <c r="S209" s="59">
        <v>60</v>
      </c>
      <c r="T209" s="59">
        <v>1500</v>
      </c>
      <c r="U209" s="95">
        <v>20</v>
      </c>
    </row>
    <row r="210" spans="1:21" ht="15.75" customHeight="1">
      <c r="A210" s="26"/>
      <c r="B210" s="25" t="s">
        <v>20</v>
      </c>
      <c r="C210" s="25" t="s">
        <v>15</v>
      </c>
      <c r="D210" s="59">
        <v>3</v>
      </c>
      <c r="E210" s="94">
        <v>162</v>
      </c>
      <c r="F210" s="94">
        <v>1</v>
      </c>
      <c r="G210" s="59">
        <v>9</v>
      </c>
      <c r="H210" s="94">
        <v>486</v>
      </c>
      <c r="I210" s="94">
        <v>36</v>
      </c>
      <c r="J210" s="59">
        <v>5</v>
      </c>
      <c r="K210" s="94">
        <v>270</v>
      </c>
      <c r="L210" s="94">
        <v>2</v>
      </c>
      <c r="M210" s="59">
        <v>3</v>
      </c>
      <c r="N210" s="94">
        <v>162</v>
      </c>
      <c r="O210" s="94">
        <v>6</v>
      </c>
      <c r="P210" s="59">
        <v>2</v>
      </c>
      <c r="Q210" s="94">
        <v>108</v>
      </c>
      <c r="R210" s="94">
        <v>7</v>
      </c>
      <c r="S210" s="59">
        <v>22</v>
      </c>
      <c r="T210" s="59">
        <v>1188</v>
      </c>
      <c r="U210" s="95">
        <v>52</v>
      </c>
    </row>
    <row r="211" spans="1:21" ht="15.75" customHeight="1">
      <c r="A211" s="26"/>
      <c r="B211" s="25" t="s">
        <v>18</v>
      </c>
      <c r="C211" s="25" t="s">
        <v>15</v>
      </c>
      <c r="D211" s="59">
        <v>6</v>
      </c>
      <c r="E211" s="94">
        <v>324</v>
      </c>
      <c r="F211" s="94">
        <v>1</v>
      </c>
      <c r="G211" s="59">
        <v>24</v>
      </c>
      <c r="H211" s="94">
        <v>1292.4000000000001</v>
      </c>
      <c r="I211" s="94">
        <v>48</v>
      </c>
      <c r="J211" s="59">
        <v>20</v>
      </c>
      <c r="K211" s="94">
        <v>1074</v>
      </c>
      <c r="L211" s="94">
        <v>4</v>
      </c>
      <c r="M211" s="59">
        <v>3</v>
      </c>
      <c r="N211" s="94">
        <v>161.10000000000002</v>
      </c>
      <c r="O211" s="94">
        <v>6</v>
      </c>
      <c r="P211" s="59">
        <v>12</v>
      </c>
      <c r="Q211" s="94">
        <v>646.20000000000005</v>
      </c>
      <c r="R211" s="94">
        <v>21</v>
      </c>
      <c r="S211" s="59">
        <v>65</v>
      </c>
      <c r="T211" s="59">
        <v>3497.7</v>
      </c>
      <c r="U211" s="95">
        <v>80</v>
      </c>
    </row>
    <row r="212" spans="1:21" ht="15.75" customHeight="1">
      <c r="A212" s="26"/>
      <c r="B212" s="25" t="s">
        <v>21</v>
      </c>
      <c r="C212" s="25" t="s">
        <v>15</v>
      </c>
      <c r="D212" s="59"/>
      <c r="E212" s="94"/>
      <c r="F212" s="94"/>
      <c r="G212" s="59"/>
      <c r="H212" s="94"/>
      <c r="I212" s="94"/>
      <c r="J212" s="59">
        <v>2</v>
      </c>
      <c r="K212" s="94">
        <v>40</v>
      </c>
      <c r="L212" s="94">
        <v>2</v>
      </c>
      <c r="M212" s="59">
        <v>8</v>
      </c>
      <c r="N212" s="94">
        <v>40</v>
      </c>
      <c r="O212" s="94">
        <v>6</v>
      </c>
      <c r="P212" s="59"/>
      <c r="Q212" s="94"/>
      <c r="R212" s="94"/>
      <c r="S212" s="59">
        <v>10</v>
      </c>
      <c r="T212" s="59">
        <v>80</v>
      </c>
      <c r="U212" s="95">
        <v>8</v>
      </c>
    </row>
    <row r="213" spans="1:21" ht="15.75" customHeight="1">
      <c r="A213" s="26"/>
      <c r="B213" s="25" t="s">
        <v>36</v>
      </c>
      <c r="C213" s="25" t="s">
        <v>15</v>
      </c>
      <c r="D213" s="59"/>
      <c r="E213" s="94"/>
      <c r="F213" s="94"/>
      <c r="G213" s="59">
        <v>16</v>
      </c>
      <c r="H213" s="94">
        <v>80</v>
      </c>
      <c r="I213" s="94">
        <v>24</v>
      </c>
      <c r="J213" s="59"/>
      <c r="K213" s="94"/>
      <c r="L213" s="94"/>
      <c r="M213" s="59">
        <v>8</v>
      </c>
      <c r="N213" s="94">
        <v>40</v>
      </c>
      <c r="O213" s="94">
        <v>6</v>
      </c>
      <c r="P213" s="59">
        <v>8</v>
      </c>
      <c r="Q213" s="94">
        <v>40</v>
      </c>
      <c r="R213" s="94">
        <v>7</v>
      </c>
      <c r="S213" s="59">
        <v>32</v>
      </c>
      <c r="T213" s="59">
        <v>160</v>
      </c>
      <c r="U213" s="95">
        <v>37</v>
      </c>
    </row>
    <row r="214" spans="1:21" ht="15.75" customHeight="1">
      <c r="A214" s="26"/>
      <c r="B214" s="25" t="s">
        <v>35</v>
      </c>
      <c r="C214" s="25" t="s">
        <v>15</v>
      </c>
      <c r="D214" s="59">
        <v>6</v>
      </c>
      <c r="E214" s="94">
        <v>1320</v>
      </c>
      <c r="F214" s="94">
        <v>1</v>
      </c>
      <c r="G214" s="59">
        <v>24</v>
      </c>
      <c r="H214" s="94">
        <v>5280</v>
      </c>
      <c r="I214" s="94">
        <v>60</v>
      </c>
      <c r="J214" s="59">
        <v>29</v>
      </c>
      <c r="K214" s="94">
        <v>3166</v>
      </c>
      <c r="L214" s="94">
        <v>12</v>
      </c>
      <c r="M214" s="59">
        <v>12</v>
      </c>
      <c r="N214" s="94">
        <v>2640</v>
      </c>
      <c r="O214" s="94">
        <v>12</v>
      </c>
      <c r="P214" s="59">
        <v>24</v>
      </c>
      <c r="Q214" s="94">
        <v>5280</v>
      </c>
      <c r="R214" s="94">
        <v>28</v>
      </c>
      <c r="S214" s="59">
        <v>95</v>
      </c>
      <c r="T214" s="59">
        <v>17686</v>
      </c>
      <c r="U214" s="95">
        <v>113</v>
      </c>
    </row>
    <row r="215" spans="1:21" ht="15.75" customHeight="1">
      <c r="A215" s="26"/>
      <c r="B215" s="25" t="s">
        <v>78</v>
      </c>
      <c r="C215" s="25" t="s">
        <v>15</v>
      </c>
      <c r="D215" s="59"/>
      <c r="E215" s="94"/>
      <c r="F215" s="94"/>
      <c r="G215" s="59"/>
      <c r="H215" s="94"/>
      <c r="I215" s="94"/>
      <c r="J215" s="59"/>
      <c r="K215" s="94"/>
      <c r="L215" s="94"/>
      <c r="M215" s="59"/>
      <c r="N215" s="94"/>
      <c r="O215" s="94"/>
      <c r="P215" s="59">
        <v>30</v>
      </c>
      <c r="Q215" s="94">
        <v>600</v>
      </c>
      <c r="R215" s="94">
        <v>14</v>
      </c>
      <c r="S215" s="59">
        <v>30</v>
      </c>
      <c r="T215" s="59">
        <v>600</v>
      </c>
      <c r="U215" s="95">
        <v>14</v>
      </c>
    </row>
    <row r="216" spans="1:21" ht="15.75" customHeight="1">
      <c r="A216" s="26"/>
      <c r="B216" s="25" t="s">
        <v>33</v>
      </c>
      <c r="C216" s="25" t="s">
        <v>15</v>
      </c>
      <c r="D216" s="59"/>
      <c r="E216" s="94"/>
      <c r="F216" s="94"/>
      <c r="G216" s="59"/>
      <c r="H216" s="94"/>
      <c r="I216" s="94"/>
      <c r="J216" s="59"/>
      <c r="K216" s="94"/>
      <c r="L216" s="94"/>
      <c r="M216" s="59"/>
      <c r="N216" s="94"/>
      <c r="O216" s="94"/>
      <c r="P216" s="59">
        <v>6</v>
      </c>
      <c r="Q216" s="94">
        <v>1350</v>
      </c>
      <c r="R216" s="94">
        <v>7</v>
      </c>
      <c r="S216" s="59">
        <v>6</v>
      </c>
      <c r="T216" s="59">
        <v>1350</v>
      </c>
      <c r="U216" s="95">
        <v>7</v>
      </c>
    </row>
    <row r="217" spans="1:21" ht="15.75" customHeight="1">
      <c r="A217" s="26"/>
      <c r="B217" s="25" t="s">
        <v>75</v>
      </c>
      <c r="C217" s="25" t="s">
        <v>76</v>
      </c>
      <c r="D217" s="59"/>
      <c r="E217" s="94"/>
      <c r="F217" s="94"/>
      <c r="G217" s="59"/>
      <c r="H217" s="94"/>
      <c r="I217" s="94"/>
      <c r="J217" s="59"/>
      <c r="K217" s="94"/>
      <c r="L217" s="94"/>
      <c r="M217" s="59">
        <v>1</v>
      </c>
      <c r="N217" s="94">
        <v>12</v>
      </c>
      <c r="O217" s="94">
        <v>6</v>
      </c>
      <c r="P217" s="59"/>
      <c r="Q217" s="94"/>
      <c r="R217" s="94"/>
      <c r="S217" s="59">
        <v>1</v>
      </c>
      <c r="T217" s="59">
        <v>12</v>
      </c>
      <c r="U217" s="95">
        <v>6</v>
      </c>
    </row>
    <row r="218" spans="1:21" ht="15.75" customHeight="1">
      <c r="A218" s="26"/>
      <c r="B218" s="25" t="s">
        <v>173</v>
      </c>
      <c r="C218" s="25" t="s">
        <v>15</v>
      </c>
      <c r="D218" s="59"/>
      <c r="E218" s="94"/>
      <c r="F218" s="94"/>
      <c r="G218" s="59"/>
      <c r="H218" s="94"/>
      <c r="I218" s="94"/>
      <c r="J218" s="59">
        <v>3</v>
      </c>
      <c r="K218" s="94">
        <v>135</v>
      </c>
      <c r="L218" s="94">
        <v>2</v>
      </c>
      <c r="M218" s="59"/>
      <c r="N218" s="94"/>
      <c r="O218" s="94"/>
      <c r="P218" s="59"/>
      <c r="Q218" s="94"/>
      <c r="R218" s="94"/>
      <c r="S218" s="59">
        <v>3</v>
      </c>
      <c r="T218" s="59">
        <v>135</v>
      </c>
      <c r="U218" s="95">
        <v>2</v>
      </c>
    </row>
    <row r="219" spans="1:21" ht="15.75" customHeight="1">
      <c r="A219" s="26"/>
      <c r="B219" s="25" t="s">
        <v>28</v>
      </c>
      <c r="C219" s="25" t="s">
        <v>15</v>
      </c>
      <c r="D219" s="59"/>
      <c r="E219" s="94"/>
      <c r="F219" s="94"/>
      <c r="G219" s="59">
        <v>2</v>
      </c>
      <c r="H219" s="94">
        <v>90</v>
      </c>
      <c r="I219" s="94">
        <v>12</v>
      </c>
      <c r="J219" s="59"/>
      <c r="K219" s="94"/>
      <c r="L219" s="94"/>
      <c r="M219" s="59"/>
      <c r="N219" s="94"/>
      <c r="O219" s="94"/>
      <c r="P219" s="59"/>
      <c r="Q219" s="94"/>
      <c r="R219" s="94"/>
      <c r="S219" s="59">
        <v>2</v>
      </c>
      <c r="T219" s="59">
        <v>90</v>
      </c>
      <c r="U219" s="95">
        <v>12</v>
      </c>
    </row>
    <row r="220" spans="1:21" ht="15.75" customHeight="1">
      <c r="A220" s="26"/>
      <c r="B220" s="25" t="s">
        <v>236</v>
      </c>
      <c r="C220" s="25" t="s">
        <v>15</v>
      </c>
      <c r="D220" s="59"/>
      <c r="E220" s="94"/>
      <c r="F220" s="94"/>
      <c r="G220" s="59"/>
      <c r="H220" s="94"/>
      <c r="I220" s="94"/>
      <c r="J220" s="59">
        <v>5</v>
      </c>
      <c r="K220" s="94">
        <v>270</v>
      </c>
      <c r="L220" s="94">
        <v>2</v>
      </c>
      <c r="M220" s="59"/>
      <c r="N220" s="94"/>
      <c r="O220" s="94"/>
      <c r="P220" s="59"/>
      <c r="Q220" s="94"/>
      <c r="R220" s="94"/>
      <c r="S220" s="59">
        <v>5</v>
      </c>
      <c r="T220" s="59">
        <v>270</v>
      </c>
      <c r="U220" s="95">
        <v>2</v>
      </c>
    </row>
    <row r="221" spans="1:21" ht="15.75" customHeight="1">
      <c r="A221" s="34" t="s">
        <v>199</v>
      </c>
      <c r="B221" s="35"/>
      <c r="C221" s="35"/>
      <c r="D221" s="62">
        <v>15</v>
      </c>
      <c r="E221" s="100">
        <v>1806</v>
      </c>
      <c r="F221" s="100">
        <v>3</v>
      </c>
      <c r="G221" s="62">
        <v>95</v>
      </c>
      <c r="H221" s="100">
        <v>7728.4</v>
      </c>
      <c r="I221" s="100">
        <v>192</v>
      </c>
      <c r="J221" s="62">
        <v>84</v>
      </c>
      <c r="K221" s="100">
        <v>5455</v>
      </c>
      <c r="L221" s="100">
        <v>26</v>
      </c>
      <c r="M221" s="62">
        <v>56</v>
      </c>
      <c r="N221" s="100">
        <v>3718.1</v>
      </c>
      <c r="O221" s="100">
        <v>54</v>
      </c>
      <c r="P221" s="62">
        <v>83</v>
      </c>
      <c r="Q221" s="100">
        <v>8187.2</v>
      </c>
      <c r="R221" s="100">
        <v>91</v>
      </c>
      <c r="S221" s="62">
        <v>333</v>
      </c>
      <c r="T221" s="62">
        <v>26894.7</v>
      </c>
      <c r="U221" s="127">
        <v>366</v>
      </c>
    </row>
    <row r="222" spans="1:21" ht="15.75" customHeight="1">
      <c r="A222" s="43" t="s">
        <v>164</v>
      </c>
      <c r="B222" s="25" t="s">
        <v>63</v>
      </c>
      <c r="C222" s="25" t="s">
        <v>15</v>
      </c>
      <c r="D222" s="59">
        <v>1</v>
      </c>
      <c r="E222" s="94">
        <v>163</v>
      </c>
      <c r="F222" s="94">
        <v>1</v>
      </c>
      <c r="G222" s="59"/>
      <c r="H222" s="94"/>
      <c r="I222" s="94"/>
      <c r="J222" s="59"/>
      <c r="K222" s="94"/>
      <c r="L222" s="94"/>
      <c r="M222" s="59">
        <v>1</v>
      </c>
      <c r="N222" s="94">
        <v>163</v>
      </c>
      <c r="O222" s="94">
        <v>6</v>
      </c>
      <c r="P222" s="59"/>
      <c r="Q222" s="94"/>
      <c r="R222" s="94"/>
      <c r="S222" s="59">
        <v>2</v>
      </c>
      <c r="T222" s="59">
        <v>326</v>
      </c>
      <c r="U222" s="95">
        <v>7</v>
      </c>
    </row>
    <row r="223" spans="1:21" ht="15.75" customHeight="1">
      <c r="A223" s="26"/>
      <c r="B223" s="25" t="s">
        <v>20</v>
      </c>
      <c r="C223" s="25" t="s">
        <v>15</v>
      </c>
      <c r="D223" s="59">
        <v>2</v>
      </c>
      <c r="E223" s="94">
        <v>108</v>
      </c>
      <c r="F223" s="94">
        <v>1</v>
      </c>
      <c r="G223" s="59"/>
      <c r="H223" s="94"/>
      <c r="I223" s="94"/>
      <c r="J223" s="59"/>
      <c r="K223" s="94"/>
      <c r="L223" s="94"/>
      <c r="M223" s="59">
        <v>2</v>
      </c>
      <c r="N223" s="94">
        <v>120</v>
      </c>
      <c r="O223" s="94">
        <v>6</v>
      </c>
      <c r="P223" s="59"/>
      <c r="Q223" s="94"/>
      <c r="R223" s="94"/>
      <c r="S223" s="59">
        <v>4</v>
      </c>
      <c r="T223" s="59">
        <v>228</v>
      </c>
      <c r="U223" s="95">
        <v>7</v>
      </c>
    </row>
    <row r="224" spans="1:21" ht="15.75" customHeight="1">
      <c r="A224" s="26"/>
      <c r="B224" s="25" t="s">
        <v>18</v>
      </c>
      <c r="C224" s="25" t="s">
        <v>15</v>
      </c>
      <c r="D224" s="59">
        <v>1</v>
      </c>
      <c r="E224" s="94">
        <v>54</v>
      </c>
      <c r="F224" s="94">
        <v>1</v>
      </c>
      <c r="G224" s="59"/>
      <c r="H224" s="94"/>
      <c r="I224" s="94"/>
      <c r="J224" s="59"/>
      <c r="K224" s="94"/>
      <c r="L224" s="94"/>
      <c r="M224" s="59">
        <v>1</v>
      </c>
      <c r="N224" s="94">
        <v>54</v>
      </c>
      <c r="O224" s="94">
        <v>6</v>
      </c>
      <c r="P224" s="59"/>
      <c r="Q224" s="94"/>
      <c r="R224" s="94"/>
      <c r="S224" s="59">
        <v>2</v>
      </c>
      <c r="T224" s="59">
        <v>108</v>
      </c>
      <c r="U224" s="95">
        <v>7</v>
      </c>
    </row>
    <row r="225" spans="1:21" ht="15.75" customHeight="1">
      <c r="A225" s="26"/>
      <c r="B225" s="25" t="s">
        <v>21</v>
      </c>
      <c r="C225" s="25" t="s">
        <v>15</v>
      </c>
      <c r="D225" s="59">
        <v>1</v>
      </c>
      <c r="E225" s="94">
        <v>5</v>
      </c>
      <c r="F225" s="94">
        <v>1</v>
      </c>
      <c r="G225" s="59"/>
      <c r="H225" s="94"/>
      <c r="I225" s="94"/>
      <c r="J225" s="59"/>
      <c r="K225" s="94"/>
      <c r="L225" s="94"/>
      <c r="M225" s="59">
        <v>1</v>
      </c>
      <c r="N225" s="94">
        <v>5</v>
      </c>
      <c r="O225" s="94">
        <v>6</v>
      </c>
      <c r="P225" s="59"/>
      <c r="Q225" s="94"/>
      <c r="R225" s="94"/>
      <c r="S225" s="59">
        <v>2</v>
      </c>
      <c r="T225" s="59">
        <v>10</v>
      </c>
      <c r="U225" s="95">
        <v>7</v>
      </c>
    </row>
    <row r="226" spans="1:21" ht="15.75" customHeight="1">
      <c r="A226" s="26"/>
      <c r="B226" s="25" t="s">
        <v>17</v>
      </c>
      <c r="C226" s="25" t="s">
        <v>15</v>
      </c>
      <c r="D226" s="59">
        <v>2</v>
      </c>
      <c r="E226" s="94">
        <v>440</v>
      </c>
      <c r="F226" s="94">
        <v>1</v>
      </c>
      <c r="G226" s="59"/>
      <c r="H226" s="94"/>
      <c r="I226" s="94"/>
      <c r="J226" s="59"/>
      <c r="K226" s="94"/>
      <c r="L226" s="94"/>
      <c r="M226" s="59">
        <v>1</v>
      </c>
      <c r="N226" s="94">
        <v>220</v>
      </c>
      <c r="O226" s="94">
        <v>6</v>
      </c>
      <c r="P226" s="59"/>
      <c r="Q226" s="94"/>
      <c r="R226" s="94"/>
      <c r="S226" s="59">
        <v>3</v>
      </c>
      <c r="T226" s="59">
        <v>660</v>
      </c>
      <c r="U226" s="95">
        <v>7</v>
      </c>
    </row>
    <row r="227" spans="1:21" ht="15.75" customHeight="1">
      <c r="A227" s="26"/>
      <c r="B227" s="25" t="s">
        <v>151</v>
      </c>
      <c r="C227" s="25" t="s">
        <v>15</v>
      </c>
      <c r="D227" s="59"/>
      <c r="E227" s="94"/>
      <c r="F227" s="94"/>
      <c r="G227" s="59"/>
      <c r="H227" s="94"/>
      <c r="I227" s="94"/>
      <c r="J227" s="59"/>
      <c r="K227" s="94"/>
      <c r="L227" s="94"/>
      <c r="M227" s="59">
        <v>3</v>
      </c>
      <c r="N227" s="94">
        <v>66</v>
      </c>
      <c r="O227" s="94">
        <v>6</v>
      </c>
      <c r="P227" s="59"/>
      <c r="Q227" s="94"/>
      <c r="R227" s="94"/>
      <c r="S227" s="59">
        <v>3</v>
      </c>
      <c r="T227" s="59">
        <v>66</v>
      </c>
      <c r="U227" s="95">
        <v>6</v>
      </c>
    </row>
    <row r="228" spans="1:21" ht="15.75" customHeight="1">
      <c r="A228" s="26"/>
      <c r="B228" s="25" t="s">
        <v>132</v>
      </c>
      <c r="C228" s="25" t="s">
        <v>15</v>
      </c>
      <c r="D228" s="59"/>
      <c r="E228" s="94"/>
      <c r="F228" s="94"/>
      <c r="G228" s="59"/>
      <c r="H228" s="94"/>
      <c r="I228" s="94"/>
      <c r="J228" s="59"/>
      <c r="K228" s="94"/>
      <c r="L228" s="94"/>
      <c r="M228" s="59">
        <v>1</v>
      </c>
      <c r="N228" s="94">
        <v>5</v>
      </c>
      <c r="O228" s="94">
        <v>6</v>
      </c>
      <c r="P228" s="59"/>
      <c r="Q228" s="94"/>
      <c r="R228" s="94"/>
      <c r="S228" s="59">
        <v>1</v>
      </c>
      <c r="T228" s="59">
        <v>5</v>
      </c>
      <c r="U228" s="95">
        <v>6</v>
      </c>
    </row>
    <row r="229" spans="1:21" ht="15.75" customHeight="1">
      <c r="A229" s="26"/>
      <c r="B229" s="25" t="s">
        <v>79</v>
      </c>
      <c r="C229" s="25" t="s">
        <v>15</v>
      </c>
      <c r="D229" s="59">
        <v>1</v>
      </c>
      <c r="E229" s="94">
        <v>10</v>
      </c>
      <c r="F229" s="94">
        <v>1</v>
      </c>
      <c r="G229" s="59"/>
      <c r="H229" s="94"/>
      <c r="I229" s="94"/>
      <c r="J229" s="59"/>
      <c r="K229" s="94"/>
      <c r="L229" s="94"/>
      <c r="M229" s="59"/>
      <c r="N229" s="94"/>
      <c r="O229" s="94"/>
      <c r="P229" s="59"/>
      <c r="Q229" s="94"/>
      <c r="R229" s="94"/>
      <c r="S229" s="59">
        <v>1</v>
      </c>
      <c r="T229" s="59">
        <v>10</v>
      </c>
      <c r="U229" s="95">
        <v>1</v>
      </c>
    </row>
    <row r="230" spans="1:21" ht="15.75" customHeight="1">
      <c r="A230" s="26"/>
      <c r="B230" s="25" t="s">
        <v>274</v>
      </c>
      <c r="C230" s="25" t="s">
        <v>15</v>
      </c>
      <c r="D230" s="59"/>
      <c r="E230" s="94"/>
      <c r="F230" s="94"/>
      <c r="G230" s="59"/>
      <c r="H230" s="94"/>
      <c r="I230" s="94"/>
      <c r="J230" s="59"/>
      <c r="K230" s="94"/>
      <c r="L230" s="94"/>
      <c r="M230" s="59">
        <v>1</v>
      </c>
      <c r="N230" s="94">
        <v>3</v>
      </c>
      <c r="O230" s="94">
        <v>6</v>
      </c>
      <c r="P230" s="59"/>
      <c r="Q230" s="94"/>
      <c r="R230" s="94"/>
      <c r="S230" s="59">
        <v>1</v>
      </c>
      <c r="T230" s="59">
        <v>3</v>
      </c>
      <c r="U230" s="95">
        <v>6</v>
      </c>
    </row>
    <row r="231" spans="1:21" ht="15.75" customHeight="1">
      <c r="A231" s="26"/>
      <c r="B231" s="25" t="s">
        <v>78</v>
      </c>
      <c r="C231" s="25" t="s">
        <v>15</v>
      </c>
      <c r="D231" s="59">
        <v>3</v>
      </c>
      <c r="E231" s="94">
        <v>60</v>
      </c>
      <c r="F231" s="94">
        <v>1</v>
      </c>
      <c r="G231" s="59"/>
      <c r="H231" s="94"/>
      <c r="I231" s="94"/>
      <c r="J231" s="59"/>
      <c r="K231" s="94"/>
      <c r="L231" s="94"/>
      <c r="M231" s="59"/>
      <c r="N231" s="94"/>
      <c r="O231" s="94"/>
      <c r="P231" s="59"/>
      <c r="Q231" s="94"/>
      <c r="R231" s="94"/>
      <c r="S231" s="59">
        <v>3</v>
      </c>
      <c r="T231" s="59">
        <v>60</v>
      </c>
      <c r="U231" s="95">
        <v>1</v>
      </c>
    </row>
    <row r="232" spans="1:21" ht="15.75" customHeight="1">
      <c r="A232" s="26"/>
      <c r="B232" s="25" t="s">
        <v>75</v>
      </c>
      <c r="C232" s="25" t="s">
        <v>76</v>
      </c>
      <c r="D232" s="59">
        <v>1</v>
      </c>
      <c r="E232" s="94">
        <v>6</v>
      </c>
      <c r="F232" s="94">
        <v>1</v>
      </c>
      <c r="G232" s="59"/>
      <c r="H232" s="94"/>
      <c r="I232" s="94"/>
      <c r="J232" s="59"/>
      <c r="K232" s="94"/>
      <c r="L232" s="94"/>
      <c r="M232" s="59">
        <v>1</v>
      </c>
      <c r="N232" s="94">
        <v>6</v>
      </c>
      <c r="O232" s="94">
        <v>6</v>
      </c>
      <c r="P232" s="59"/>
      <c r="Q232" s="94"/>
      <c r="R232" s="94"/>
      <c r="S232" s="59">
        <v>2</v>
      </c>
      <c r="T232" s="59">
        <v>12</v>
      </c>
      <c r="U232" s="95">
        <v>7</v>
      </c>
    </row>
    <row r="233" spans="1:21" ht="15.75" customHeight="1">
      <c r="A233" s="26"/>
      <c r="B233" s="25" t="s">
        <v>106</v>
      </c>
      <c r="C233" s="25" t="s">
        <v>58</v>
      </c>
      <c r="D233" s="59">
        <v>1</v>
      </c>
      <c r="E233" s="94">
        <v>1</v>
      </c>
      <c r="F233" s="94">
        <v>1</v>
      </c>
      <c r="G233" s="59"/>
      <c r="H233" s="94"/>
      <c r="I233" s="94"/>
      <c r="J233" s="59"/>
      <c r="K233" s="94"/>
      <c r="L233" s="94"/>
      <c r="M233" s="59">
        <v>1</v>
      </c>
      <c r="N233" s="94">
        <v>1</v>
      </c>
      <c r="O233" s="94">
        <v>6</v>
      </c>
      <c r="P233" s="59"/>
      <c r="Q233" s="94"/>
      <c r="R233" s="94"/>
      <c r="S233" s="59">
        <v>2</v>
      </c>
      <c r="T233" s="59">
        <v>2</v>
      </c>
      <c r="U233" s="95">
        <v>7</v>
      </c>
    </row>
    <row r="234" spans="1:21" ht="15.75" customHeight="1">
      <c r="A234" s="26"/>
      <c r="B234" s="25" t="s">
        <v>28</v>
      </c>
      <c r="C234" s="25" t="s">
        <v>15</v>
      </c>
      <c r="D234" s="59">
        <v>1</v>
      </c>
      <c r="E234" s="94">
        <v>45</v>
      </c>
      <c r="F234" s="94">
        <v>1</v>
      </c>
      <c r="G234" s="59"/>
      <c r="H234" s="94"/>
      <c r="I234" s="94"/>
      <c r="J234" s="59"/>
      <c r="K234" s="94"/>
      <c r="L234" s="94"/>
      <c r="M234" s="59">
        <v>1</v>
      </c>
      <c r="N234" s="94">
        <v>45</v>
      </c>
      <c r="O234" s="94">
        <v>6</v>
      </c>
      <c r="P234" s="59"/>
      <c r="Q234" s="94"/>
      <c r="R234" s="94"/>
      <c r="S234" s="59">
        <v>2</v>
      </c>
      <c r="T234" s="59">
        <v>90</v>
      </c>
      <c r="U234" s="95">
        <v>7</v>
      </c>
    </row>
    <row r="235" spans="1:21" ht="15.75" customHeight="1">
      <c r="A235" s="26"/>
      <c r="B235" s="25" t="s">
        <v>222</v>
      </c>
      <c r="C235" s="25" t="s">
        <v>15</v>
      </c>
      <c r="D235" s="59"/>
      <c r="E235" s="94"/>
      <c r="F235" s="94"/>
      <c r="G235" s="59"/>
      <c r="H235" s="94"/>
      <c r="I235" s="94"/>
      <c r="J235" s="59"/>
      <c r="K235" s="94"/>
      <c r="L235" s="94"/>
      <c r="M235" s="59">
        <v>1</v>
      </c>
      <c r="N235" s="94">
        <v>3</v>
      </c>
      <c r="O235" s="94">
        <v>6</v>
      </c>
      <c r="P235" s="59"/>
      <c r="Q235" s="94"/>
      <c r="R235" s="94"/>
      <c r="S235" s="59">
        <v>1</v>
      </c>
      <c r="T235" s="59">
        <v>3</v>
      </c>
      <c r="U235" s="95">
        <v>6</v>
      </c>
    </row>
    <row r="236" spans="1:21" ht="15.75" customHeight="1">
      <c r="A236" s="26"/>
      <c r="B236" s="25" t="s">
        <v>275</v>
      </c>
      <c r="C236" s="25" t="s">
        <v>15</v>
      </c>
      <c r="D236" s="59"/>
      <c r="E236" s="94"/>
      <c r="F236" s="94"/>
      <c r="G236" s="59"/>
      <c r="H236" s="94"/>
      <c r="I236" s="94"/>
      <c r="J236" s="59"/>
      <c r="K236" s="94"/>
      <c r="L236" s="94"/>
      <c r="M236" s="59">
        <v>1</v>
      </c>
      <c r="N236" s="94">
        <v>5</v>
      </c>
      <c r="O236" s="94">
        <v>6</v>
      </c>
      <c r="P236" s="59"/>
      <c r="Q236" s="94"/>
      <c r="R236" s="94"/>
      <c r="S236" s="59">
        <v>1</v>
      </c>
      <c r="T236" s="59">
        <v>5</v>
      </c>
      <c r="U236" s="95">
        <v>6</v>
      </c>
    </row>
    <row r="237" spans="1:21" ht="15.75" customHeight="1">
      <c r="A237" s="34" t="s">
        <v>200</v>
      </c>
      <c r="B237" s="35"/>
      <c r="C237" s="35"/>
      <c r="D237" s="62">
        <v>14</v>
      </c>
      <c r="E237" s="100">
        <v>892</v>
      </c>
      <c r="F237" s="100">
        <v>10</v>
      </c>
      <c r="G237" s="62"/>
      <c r="H237" s="100"/>
      <c r="I237" s="100"/>
      <c r="J237" s="62"/>
      <c r="K237" s="100"/>
      <c r="L237" s="100"/>
      <c r="M237" s="62">
        <v>16</v>
      </c>
      <c r="N237" s="100">
        <v>696</v>
      </c>
      <c r="O237" s="100">
        <v>78</v>
      </c>
      <c r="P237" s="62"/>
      <c r="Q237" s="100"/>
      <c r="R237" s="100"/>
      <c r="S237" s="62">
        <v>30</v>
      </c>
      <c r="T237" s="62">
        <v>1588</v>
      </c>
      <c r="U237" s="127">
        <v>88</v>
      </c>
    </row>
    <row r="238" spans="1:21" ht="15.75" customHeight="1">
      <c r="A238" s="43" t="s">
        <v>166</v>
      </c>
      <c r="B238" s="25" t="s">
        <v>42</v>
      </c>
      <c r="C238" s="25" t="s">
        <v>218</v>
      </c>
      <c r="D238" s="59">
        <v>2</v>
      </c>
      <c r="E238" s="94">
        <v>24</v>
      </c>
      <c r="F238" s="94">
        <v>1</v>
      </c>
      <c r="G238" s="59"/>
      <c r="H238" s="94"/>
      <c r="I238" s="94"/>
      <c r="J238" s="59"/>
      <c r="K238" s="94"/>
      <c r="L238" s="94"/>
      <c r="M238" s="59"/>
      <c r="N238" s="94"/>
      <c r="O238" s="94"/>
      <c r="P238" s="59">
        <v>2</v>
      </c>
      <c r="Q238" s="94">
        <v>24</v>
      </c>
      <c r="R238" s="94">
        <v>7</v>
      </c>
      <c r="S238" s="59">
        <v>4</v>
      </c>
      <c r="T238" s="59">
        <v>48</v>
      </c>
      <c r="U238" s="95">
        <v>8</v>
      </c>
    </row>
    <row r="239" spans="1:21" ht="15.75" customHeight="1">
      <c r="A239" s="26"/>
      <c r="B239" s="25" t="s">
        <v>18</v>
      </c>
      <c r="C239" s="25" t="s">
        <v>15</v>
      </c>
      <c r="D239" s="59">
        <v>5</v>
      </c>
      <c r="E239" s="94">
        <v>300</v>
      </c>
      <c r="F239" s="94">
        <v>1</v>
      </c>
      <c r="G239" s="59"/>
      <c r="H239" s="94"/>
      <c r="I239" s="94"/>
      <c r="J239" s="59"/>
      <c r="K239" s="94"/>
      <c r="L239" s="94"/>
      <c r="M239" s="59"/>
      <c r="N239" s="94"/>
      <c r="O239" s="94"/>
      <c r="P239" s="59">
        <v>7</v>
      </c>
      <c r="Q239" s="94">
        <v>420</v>
      </c>
      <c r="R239" s="94">
        <v>7</v>
      </c>
      <c r="S239" s="59">
        <v>12</v>
      </c>
      <c r="T239" s="59">
        <v>720</v>
      </c>
      <c r="U239" s="95">
        <v>8</v>
      </c>
    </row>
    <row r="240" spans="1:21" ht="15.75" customHeight="1">
      <c r="A240" s="26"/>
      <c r="B240" s="25" t="s">
        <v>36</v>
      </c>
      <c r="C240" s="25" t="s">
        <v>15</v>
      </c>
      <c r="D240" s="59"/>
      <c r="E240" s="94"/>
      <c r="F240" s="94"/>
      <c r="G240" s="59"/>
      <c r="H240" s="94"/>
      <c r="I240" s="94"/>
      <c r="J240" s="59"/>
      <c r="K240" s="94"/>
      <c r="L240" s="94"/>
      <c r="M240" s="59"/>
      <c r="N240" s="94"/>
      <c r="O240" s="94"/>
      <c r="P240" s="59">
        <v>1</v>
      </c>
      <c r="Q240" s="94">
        <v>20</v>
      </c>
      <c r="R240" s="94">
        <v>7</v>
      </c>
      <c r="S240" s="59">
        <v>1</v>
      </c>
      <c r="T240" s="59">
        <v>20</v>
      </c>
      <c r="U240" s="95">
        <v>7</v>
      </c>
    </row>
    <row r="241" spans="1:21" ht="15.75" customHeight="1">
      <c r="A241" s="26"/>
      <c r="B241" s="25" t="s">
        <v>17</v>
      </c>
      <c r="C241" s="25" t="s">
        <v>15</v>
      </c>
      <c r="D241" s="59">
        <v>5</v>
      </c>
      <c r="E241" s="94">
        <v>1100</v>
      </c>
      <c r="F241" s="94">
        <v>1</v>
      </c>
      <c r="G241" s="59"/>
      <c r="H241" s="94"/>
      <c r="I241" s="94"/>
      <c r="J241" s="59"/>
      <c r="K241" s="94"/>
      <c r="L241" s="94"/>
      <c r="M241" s="59"/>
      <c r="N241" s="94"/>
      <c r="O241" s="94"/>
      <c r="P241" s="59">
        <v>5</v>
      </c>
      <c r="Q241" s="94">
        <v>1100</v>
      </c>
      <c r="R241" s="94">
        <v>7</v>
      </c>
      <c r="S241" s="59">
        <v>10</v>
      </c>
      <c r="T241" s="59">
        <v>2200</v>
      </c>
      <c r="U241" s="95">
        <v>8</v>
      </c>
    </row>
    <row r="242" spans="1:21" ht="15.75" customHeight="1">
      <c r="A242" s="26"/>
      <c r="B242" s="25" t="s">
        <v>78</v>
      </c>
      <c r="C242" s="25" t="s">
        <v>15</v>
      </c>
      <c r="D242" s="59">
        <v>5</v>
      </c>
      <c r="E242" s="94">
        <v>100</v>
      </c>
      <c r="F242" s="94">
        <v>1</v>
      </c>
      <c r="G242" s="59"/>
      <c r="H242" s="94"/>
      <c r="I242" s="94"/>
      <c r="J242" s="59"/>
      <c r="K242" s="94"/>
      <c r="L242" s="94"/>
      <c r="M242" s="59"/>
      <c r="N242" s="94"/>
      <c r="O242" s="94"/>
      <c r="P242" s="59">
        <v>8</v>
      </c>
      <c r="Q242" s="94">
        <v>160</v>
      </c>
      <c r="R242" s="94">
        <v>7</v>
      </c>
      <c r="S242" s="59">
        <v>13</v>
      </c>
      <c r="T242" s="59">
        <v>260</v>
      </c>
      <c r="U242" s="95">
        <v>8</v>
      </c>
    </row>
    <row r="243" spans="1:21" ht="15.75" customHeight="1">
      <c r="A243" s="34" t="s">
        <v>201</v>
      </c>
      <c r="B243" s="35"/>
      <c r="C243" s="35"/>
      <c r="D243" s="62">
        <v>17</v>
      </c>
      <c r="E243" s="100">
        <v>1524</v>
      </c>
      <c r="F243" s="100">
        <v>4</v>
      </c>
      <c r="G243" s="62"/>
      <c r="H243" s="100"/>
      <c r="I243" s="100"/>
      <c r="J243" s="62"/>
      <c r="K243" s="100"/>
      <c r="L243" s="100"/>
      <c r="M243" s="62"/>
      <c r="N243" s="100"/>
      <c r="O243" s="100"/>
      <c r="P243" s="62">
        <v>23</v>
      </c>
      <c r="Q243" s="100">
        <v>1724</v>
      </c>
      <c r="R243" s="100">
        <v>35</v>
      </c>
      <c r="S243" s="62">
        <v>40</v>
      </c>
      <c r="T243" s="62">
        <v>3248</v>
      </c>
      <c r="U243" s="127">
        <v>39</v>
      </c>
    </row>
    <row r="244" spans="1:21" ht="15.75" customHeight="1">
      <c r="A244" s="43" t="s">
        <v>32</v>
      </c>
      <c r="B244" s="25" t="s">
        <v>21</v>
      </c>
      <c r="C244" s="25" t="s">
        <v>15</v>
      </c>
      <c r="D244" s="59">
        <v>2</v>
      </c>
      <c r="E244" s="94">
        <v>40</v>
      </c>
      <c r="F244" s="94">
        <v>1</v>
      </c>
      <c r="G244" s="59">
        <v>2</v>
      </c>
      <c r="H244" s="94">
        <v>40</v>
      </c>
      <c r="I244" s="94">
        <v>12</v>
      </c>
      <c r="J244" s="59"/>
      <c r="K244" s="94"/>
      <c r="L244" s="94"/>
      <c r="M244" s="59">
        <v>4</v>
      </c>
      <c r="N244" s="94">
        <v>80</v>
      </c>
      <c r="O244" s="94">
        <v>6</v>
      </c>
      <c r="P244" s="59"/>
      <c r="Q244" s="94"/>
      <c r="R244" s="94"/>
      <c r="S244" s="59">
        <v>8</v>
      </c>
      <c r="T244" s="59">
        <v>160</v>
      </c>
      <c r="U244" s="95">
        <v>19</v>
      </c>
    </row>
    <row r="245" spans="1:21" ht="15.75" customHeight="1">
      <c r="A245" s="26"/>
      <c r="B245" s="25" t="s">
        <v>36</v>
      </c>
      <c r="C245" s="25" t="s">
        <v>15</v>
      </c>
      <c r="D245" s="59"/>
      <c r="E245" s="94"/>
      <c r="F245" s="94"/>
      <c r="G245" s="59"/>
      <c r="H245" s="94"/>
      <c r="I245" s="94"/>
      <c r="J245" s="59"/>
      <c r="K245" s="94"/>
      <c r="L245" s="94"/>
      <c r="M245" s="59"/>
      <c r="N245" s="94"/>
      <c r="O245" s="94"/>
      <c r="P245" s="59">
        <v>6</v>
      </c>
      <c r="Q245" s="94">
        <v>120</v>
      </c>
      <c r="R245" s="94">
        <v>14</v>
      </c>
      <c r="S245" s="59">
        <v>6</v>
      </c>
      <c r="T245" s="59">
        <v>120</v>
      </c>
      <c r="U245" s="95">
        <v>14</v>
      </c>
    </row>
    <row r="246" spans="1:21" ht="15.75" customHeight="1">
      <c r="A246" s="26"/>
      <c r="B246" s="25" t="s">
        <v>56</v>
      </c>
      <c r="C246" s="25" t="s">
        <v>15</v>
      </c>
      <c r="D246" s="59"/>
      <c r="E246" s="94"/>
      <c r="F246" s="94"/>
      <c r="G246" s="59"/>
      <c r="H246" s="94"/>
      <c r="I246" s="94"/>
      <c r="J246" s="59"/>
      <c r="K246" s="94"/>
      <c r="L246" s="94"/>
      <c r="M246" s="59">
        <v>10</v>
      </c>
      <c r="N246" s="94">
        <v>2250</v>
      </c>
      <c r="O246" s="94">
        <v>6</v>
      </c>
      <c r="P246" s="59">
        <v>10</v>
      </c>
      <c r="Q246" s="94">
        <v>2250</v>
      </c>
      <c r="R246" s="94">
        <v>7</v>
      </c>
      <c r="S246" s="59">
        <v>20</v>
      </c>
      <c r="T246" s="59">
        <v>4500</v>
      </c>
      <c r="U246" s="95">
        <v>13</v>
      </c>
    </row>
    <row r="247" spans="1:21" ht="15.75" customHeight="1">
      <c r="A247" s="26"/>
      <c r="B247" s="25" t="s">
        <v>33</v>
      </c>
      <c r="C247" s="25" t="s">
        <v>15</v>
      </c>
      <c r="D247" s="59">
        <v>10</v>
      </c>
      <c r="E247" s="94">
        <v>2250</v>
      </c>
      <c r="F247" s="94">
        <v>1</v>
      </c>
      <c r="G247" s="59">
        <v>10</v>
      </c>
      <c r="H247" s="94">
        <v>2250</v>
      </c>
      <c r="I247" s="94">
        <v>12</v>
      </c>
      <c r="J247" s="59"/>
      <c r="K247" s="94"/>
      <c r="L247" s="94"/>
      <c r="M247" s="59">
        <v>10</v>
      </c>
      <c r="N247" s="94">
        <v>2250</v>
      </c>
      <c r="O247" s="94">
        <v>6</v>
      </c>
      <c r="P247" s="59">
        <v>10</v>
      </c>
      <c r="Q247" s="94">
        <v>2250</v>
      </c>
      <c r="R247" s="94">
        <v>7</v>
      </c>
      <c r="S247" s="59">
        <v>40</v>
      </c>
      <c r="T247" s="59">
        <v>9000</v>
      </c>
      <c r="U247" s="95">
        <v>26</v>
      </c>
    </row>
    <row r="248" spans="1:21" ht="15.75" customHeight="1">
      <c r="A248" s="26"/>
      <c r="B248" s="25" t="s">
        <v>108</v>
      </c>
      <c r="C248" s="25" t="s">
        <v>15</v>
      </c>
      <c r="D248" s="59"/>
      <c r="E248" s="94"/>
      <c r="F248" s="94"/>
      <c r="G248" s="59"/>
      <c r="H248" s="94"/>
      <c r="I248" s="94"/>
      <c r="J248" s="59"/>
      <c r="K248" s="94"/>
      <c r="L248" s="94"/>
      <c r="M248" s="59"/>
      <c r="N248" s="94"/>
      <c r="O248" s="94"/>
      <c r="P248" s="59">
        <v>1</v>
      </c>
      <c r="Q248" s="94">
        <v>180</v>
      </c>
      <c r="R248" s="94">
        <v>7</v>
      </c>
      <c r="S248" s="59">
        <v>1</v>
      </c>
      <c r="T248" s="59">
        <v>180</v>
      </c>
      <c r="U248" s="95">
        <v>7</v>
      </c>
    </row>
    <row r="249" spans="1:21" ht="15.75" customHeight="1">
      <c r="A249" s="26"/>
      <c r="B249" s="25" t="s">
        <v>284</v>
      </c>
      <c r="C249" s="25" t="s">
        <v>15</v>
      </c>
      <c r="D249" s="59"/>
      <c r="E249" s="94"/>
      <c r="F249" s="94"/>
      <c r="G249" s="59"/>
      <c r="H249" s="94"/>
      <c r="I249" s="94"/>
      <c r="J249" s="59">
        <v>8</v>
      </c>
      <c r="K249" s="94">
        <v>1365</v>
      </c>
      <c r="L249" s="94">
        <v>8</v>
      </c>
      <c r="M249" s="59"/>
      <c r="N249" s="94"/>
      <c r="O249" s="94"/>
      <c r="P249" s="59"/>
      <c r="Q249" s="94"/>
      <c r="R249" s="94"/>
      <c r="S249" s="59">
        <v>8</v>
      </c>
      <c r="T249" s="59">
        <v>1365</v>
      </c>
      <c r="U249" s="95">
        <v>8</v>
      </c>
    </row>
    <row r="250" spans="1:21" ht="15.75" customHeight="1">
      <c r="A250" s="34" t="s">
        <v>202</v>
      </c>
      <c r="B250" s="35"/>
      <c r="C250" s="35"/>
      <c r="D250" s="62">
        <v>12</v>
      </c>
      <c r="E250" s="100">
        <v>2290</v>
      </c>
      <c r="F250" s="100">
        <v>2</v>
      </c>
      <c r="G250" s="62">
        <v>12</v>
      </c>
      <c r="H250" s="100">
        <v>2290</v>
      </c>
      <c r="I250" s="100">
        <v>24</v>
      </c>
      <c r="J250" s="62">
        <v>8</v>
      </c>
      <c r="K250" s="100">
        <v>1365</v>
      </c>
      <c r="L250" s="100">
        <v>8</v>
      </c>
      <c r="M250" s="62">
        <v>24</v>
      </c>
      <c r="N250" s="100">
        <v>4580</v>
      </c>
      <c r="O250" s="100">
        <v>18</v>
      </c>
      <c r="P250" s="62">
        <v>27</v>
      </c>
      <c r="Q250" s="100">
        <v>4800</v>
      </c>
      <c r="R250" s="100">
        <v>35</v>
      </c>
      <c r="S250" s="62">
        <v>83</v>
      </c>
      <c r="T250" s="62">
        <v>15325</v>
      </c>
      <c r="U250" s="127">
        <v>87</v>
      </c>
    </row>
    <row r="251" spans="1:21" ht="15.75" customHeight="1">
      <c r="A251" s="43" t="s">
        <v>171</v>
      </c>
      <c r="B251" s="25" t="s">
        <v>42</v>
      </c>
      <c r="C251" s="25" t="s">
        <v>218</v>
      </c>
      <c r="D251" s="59"/>
      <c r="E251" s="94"/>
      <c r="F251" s="94"/>
      <c r="G251" s="59"/>
      <c r="H251" s="94"/>
      <c r="I251" s="94"/>
      <c r="J251" s="59"/>
      <c r="K251" s="94"/>
      <c r="L251" s="94"/>
      <c r="M251" s="59"/>
      <c r="N251" s="94"/>
      <c r="O251" s="94"/>
      <c r="P251" s="59">
        <v>1</v>
      </c>
      <c r="Q251" s="94">
        <v>12</v>
      </c>
      <c r="R251" s="94">
        <v>7</v>
      </c>
      <c r="S251" s="59">
        <v>1</v>
      </c>
      <c r="T251" s="59">
        <v>12</v>
      </c>
      <c r="U251" s="95">
        <v>7</v>
      </c>
    </row>
    <row r="252" spans="1:21" ht="15.75" customHeight="1">
      <c r="A252" s="26"/>
      <c r="B252" s="25" t="s">
        <v>44</v>
      </c>
      <c r="C252" s="25" t="s">
        <v>218</v>
      </c>
      <c r="D252" s="59">
        <v>3</v>
      </c>
      <c r="E252" s="94">
        <v>36</v>
      </c>
      <c r="F252" s="94">
        <v>1</v>
      </c>
      <c r="G252" s="59"/>
      <c r="H252" s="94"/>
      <c r="I252" s="94"/>
      <c r="J252" s="59"/>
      <c r="K252" s="94"/>
      <c r="L252" s="94"/>
      <c r="M252" s="59"/>
      <c r="N252" s="94"/>
      <c r="O252" s="94"/>
      <c r="P252" s="59"/>
      <c r="Q252" s="94"/>
      <c r="R252" s="94"/>
      <c r="S252" s="59">
        <v>3</v>
      </c>
      <c r="T252" s="59">
        <v>36</v>
      </c>
      <c r="U252" s="95">
        <v>1</v>
      </c>
    </row>
    <row r="253" spans="1:21" ht="15.75" customHeight="1">
      <c r="A253" s="26"/>
      <c r="B253" s="25" t="s">
        <v>36</v>
      </c>
      <c r="C253" s="25" t="s">
        <v>15</v>
      </c>
      <c r="D253" s="59"/>
      <c r="E253" s="94"/>
      <c r="F253" s="94"/>
      <c r="G253" s="59"/>
      <c r="H253" s="94"/>
      <c r="I253" s="94"/>
      <c r="J253" s="59"/>
      <c r="K253" s="94"/>
      <c r="L253" s="94"/>
      <c r="M253" s="59"/>
      <c r="N253" s="94"/>
      <c r="O253" s="94"/>
      <c r="P253" s="59">
        <v>1</v>
      </c>
      <c r="Q253" s="94">
        <v>5</v>
      </c>
      <c r="R253" s="94">
        <v>7</v>
      </c>
      <c r="S253" s="59">
        <v>1</v>
      </c>
      <c r="T253" s="59">
        <v>5</v>
      </c>
      <c r="U253" s="95">
        <v>7</v>
      </c>
    </row>
    <row r="254" spans="1:21" ht="15.75" customHeight="1">
      <c r="A254" s="26"/>
      <c r="B254" s="25" t="s">
        <v>17</v>
      </c>
      <c r="C254" s="25" t="s">
        <v>15</v>
      </c>
      <c r="D254" s="59">
        <v>1</v>
      </c>
      <c r="E254" s="94">
        <v>220</v>
      </c>
      <c r="F254" s="94">
        <v>1</v>
      </c>
      <c r="G254" s="59"/>
      <c r="H254" s="94"/>
      <c r="I254" s="94"/>
      <c r="J254" s="59"/>
      <c r="K254" s="94"/>
      <c r="L254" s="94"/>
      <c r="M254" s="59"/>
      <c r="N254" s="94"/>
      <c r="O254" s="94"/>
      <c r="P254" s="59">
        <v>1</v>
      </c>
      <c r="Q254" s="94">
        <v>220</v>
      </c>
      <c r="R254" s="94">
        <v>7</v>
      </c>
      <c r="S254" s="59">
        <v>2</v>
      </c>
      <c r="T254" s="59">
        <v>440</v>
      </c>
      <c r="U254" s="95">
        <v>8</v>
      </c>
    </row>
    <row r="255" spans="1:21" ht="15.75" customHeight="1">
      <c r="A255" s="26"/>
      <c r="B255" s="25" t="s">
        <v>78</v>
      </c>
      <c r="C255" s="25" t="s">
        <v>15</v>
      </c>
      <c r="D255" s="59">
        <v>2</v>
      </c>
      <c r="E255" s="94">
        <v>40</v>
      </c>
      <c r="F255" s="94">
        <v>1</v>
      </c>
      <c r="G255" s="59"/>
      <c r="H255" s="94"/>
      <c r="I255" s="94"/>
      <c r="J255" s="59"/>
      <c r="K255" s="94"/>
      <c r="L255" s="94"/>
      <c r="M255" s="59"/>
      <c r="N255" s="94"/>
      <c r="O255" s="94"/>
      <c r="P255" s="59">
        <v>2</v>
      </c>
      <c r="Q255" s="94">
        <v>40</v>
      </c>
      <c r="R255" s="94">
        <v>7</v>
      </c>
      <c r="S255" s="59">
        <v>4</v>
      </c>
      <c r="T255" s="59">
        <v>80</v>
      </c>
      <c r="U255" s="95">
        <v>8</v>
      </c>
    </row>
    <row r="256" spans="1:21" ht="15.75" customHeight="1">
      <c r="A256" s="26"/>
      <c r="B256" s="25" t="s">
        <v>165</v>
      </c>
      <c r="C256" s="25" t="s">
        <v>15</v>
      </c>
      <c r="D256" s="59"/>
      <c r="E256" s="94"/>
      <c r="F256" s="94"/>
      <c r="G256" s="59"/>
      <c r="H256" s="94"/>
      <c r="I256" s="94"/>
      <c r="J256" s="59"/>
      <c r="K256" s="94"/>
      <c r="L256" s="94"/>
      <c r="M256" s="59"/>
      <c r="N256" s="94"/>
      <c r="O256" s="94"/>
      <c r="P256" s="59">
        <v>1</v>
      </c>
      <c r="Q256" s="94">
        <v>25</v>
      </c>
      <c r="R256" s="94">
        <v>7</v>
      </c>
      <c r="S256" s="59">
        <v>1</v>
      </c>
      <c r="T256" s="59">
        <v>25</v>
      </c>
      <c r="U256" s="95">
        <v>7</v>
      </c>
    </row>
    <row r="257" spans="1:21" ht="15.75" customHeight="1">
      <c r="A257" s="26"/>
      <c r="B257" s="25" t="s">
        <v>106</v>
      </c>
      <c r="C257" s="25" t="s">
        <v>58</v>
      </c>
      <c r="D257" s="59">
        <v>1</v>
      </c>
      <c r="E257" s="94">
        <v>1</v>
      </c>
      <c r="F257" s="94">
        <v>1</v>
      </c>
      <c r="G257" s="59"/>
      <c r="H257" s="94"/>
      <c r="I257" s="94"/>
      <c r="J257" s="59"/>
      <c r="K257" s="94"/>
      <c r="L257" s="94"/>
      <c r="M257" s="59"/>
      <c r="N257" s="94"/>
      <c r="O257" s="94"/>
      <c r="P257" s="59">
        <v>1</v>
      </c>
      <c r="Q257" s="94">
        <v>1</v>
      </c>
      <c r="R257" s="94">
        <v>7</v>
      </c>
      <c r="S257" s="59">
        <v>2</v>
      </c>
      <c r="T257" s="59">
        <v>2</v>
      </c>
      <c r="U257" s="95">
        <v>8</v>
      </c>
    </row>
    <row r="258" spans="1:21" ht="15.75" customHeight="1">
      <c r="A258" s="26"/>
      <c r="B258" s="25" t="s">
        <v>288</v>
      </c>
      <c r="C258" s="25" t="s">
        <v>15</v>
      </c>
      <c r="D258" s="59"/>
      <c r="E258" s="94"/>
      <c r="F258" s="94"/>
      <c r="G258" s="59"/>
      <c r="H258" s="94"/>
      <c r="I258" s="94"/>
      <c r="J258" s="59"/>
      <c r="K258" s="94"/>
      <c r="L258" s="94"/>
      <c r="M258" s="59"/>
      <c r="N258" s="94"/>
      <c r="O258" s="94"/>
      <c r="P258" s="59">
        <v>1</v>
      </c>
      <c r="Q258" s="94">
        <v>0.625</v>
      </c>
      <c r="R258" s="94">
        <v>7</v>
      </c>
      <c r="S258" s="59">
        <v>1</v>
      </c>
      <c r="T258" s="59">
        <v>0.625</v>
      </c>
      <c r="U258" s="95">
        <v>7</v>
      </c>
    </row>
    <row r="259" spans="1:21" ht="15.75" customHeight="1">
      <c r="A259" s="34" t="s">
        <v>203</v>
      </c>
      <c r="B259" s="35"/>
      <c r="C259" s="35"/>
      <c r="D259" s="62">
        <v>7</v>
      </c>
      <c r="E259" s="100">
        <v>297</v>
      </c>
      <c r="F259" s="100">
        <v>4</v>
      </c>
      <c r="G259" s="62"/>
      <c r="H259" s="100"/>
      <c r="I259" s="100"/>
      <c r="J259" s="62"/>
      <c r="K259" s="100"/>
      <c r="L259" s="100"/>
      <c r="M259" s="62"/>
      <c r="N259" s="100"/>
      <c r="O259" s="100"/>
      <c r="P259" s="62">
        <v>8</v>
      </c>
      <c r="Q259" s="100">
        <v>303.625</v>
      </c>
      <c r="R259" s="100">
        <v>49</v>
      </c>
      <c r="S259" s="62">
        <v>15</v>
      </c>
      <c r="T259" s="62">
        <v>600.625</v>
      </c>
      <c r="U259" s="127">
        <v>53</v>
      </c>
    </row>
    <row r="260" spans="1:21" ht="15.75" customHeight="1">
      <c r="A260" s="43" t="s">
        <v>86</v>
      </c>
      <c r="B260" s="25" t="s">
        <v>18</v>
      </c>
      <c r="C260" s="25" t="s">
        <v>15</v>
      </c>
      <c r="D260" s="59">
        <v>43</v>
      </c>
      <c r="E260" s="94">
        <v>1290</v>
      </c>
      <c r="F260" s="94">
        <v>3</v>
      </c>
      <c r="G260" s="59">
        <v>68</v>
      </c>
      <c r="H260" s="94">
        <v>2040</v>
      </c>
      <c r="I260" s="94">
        <v>72</v>
      </c>
      <c r="J260" s="59">
        <v>21</v>
      </c>
      <c r="K260" s="94">
        <v>630</v>
      </c>
      <c r="L260" s="94">
        <v>6</v>
      </c>
      <c r="M260" s="59">
        <v>75</v>
      </c>
      <c r="N260" s="94">
        <v>2250</v>
      </c>
      <c r="O260" s="94">
        <v>36</v>
      </c>
      <c r="P260" s="59">
        <v>78</v>
      </c>
      <c r="Q260" s="94">
        <v>2458.5</v>
      </c>
      <c r="R260" s="94">
        <v>49</v>
      </c>
      <c r="S260" s="59">
        <v>285</v>
      </c>
      <c r="T260" s="59">
        <v>8668.5</v>
      </c>
      <c r="U260" s="95">
        <v>166</v>
      </c>
    </row>
    <row r="261" spans="1:21" ht="15.75" customHeight="1">
      <c r="A261" s="26"/>
      <c r="B261" s="25" t="s">
        <v>118</v>
      </c>
      <c r="C261" s="25" t="s">
        <v>15</v>
      </c>
      <c r="D261" s="59"/>
      <c r="E261" s="94"/>
      <c r="F261" s="94"/>
      <c r="G261" s="59"/>
      <c r="H261" s="94"/>
      <c r="I261" s="94"/>
      <c r="J261" s="59"/>
      <c r="K261" s="94"/>
      <c r="L261" s="94"/>
      <c r="M261" s="59"/>
      <c r="N261" s="94"/>
      <c r="O261" s="94"/>
      <c r="P261" s="59">
        <v>3</v>
      </c>
      <c r="Q261" s="94">
        <v>600</v>
      </c>
      <c r="R261" s="94">
        <v>7</v>
      </c>
      <c r="S261" s="59">
        <v>3</v>
      </c>
      <c r="T261" s="59">
        <v>600</v>
      </c>
      <c r="U261" s="95">
        <v>7</v>
      </c>
    </row>
    <row r="262" spans="1:21" ht="15.75" customHeight="1">
      <c r="A262" s="26"/>
      <c r="B262" s="25" t="s">
        <v>36</v>
      </c>
      <c r="C262" s="25" t="s">
        <v>15</v>
      </c>
      <c r="D262" s="59"/>
      <c r="E262" s="94"/>
      <c r="F262" s="94"/>
      <c r="G262" s="59"/>
      <c r="H262" s="94"/>
      <c r="I262" s="94"/>
      <c r="J262" s="59"/>
      <c r="K262" s="94"/>
      <c r="L262" s="94"/>
      <c r="M262" s="59">
        <v>6</v>
      </c>
      <c r="N262" s="94">
        <v>30</v>
      </c>
      <c r="O262" s="94">
        <v>12</v>
      </c>
      <c r="P262" s="59">
        <v>12</v>
      </c>
      <c r="Q262" s="94">
        <v>60</v>
      </c>
      <c r="R262" s="94">
        <v>21</v>
      </c>
      <c r="S262" s="59">
        <v>18</v>
      </c>
      <c r="T262" s="59">
        <v>90</v>
      </c>
      <c r="U262" s="95">
        <v>33</v>
      </c>
    </row>
    <row r="263" spans="1:21" ht="15.75" customHeight="1">
      <c r="A263" s="26"/>
      <c r="B263" s="25" t="s">
        <v>88</v>
      </c>
      <c r="C263" s="25" t="s">
        <v>15</v>
      </c>
      <c r="D263" s="59">
        <v>4</v>
      </c>
      <c r="E263" s="94">
        <v>20</v>
      </c>
      <c r="F263" s="94">
        <v>1</v>
      </c>
      <c r="G263" s="59">
        <v>8</v>
      </c>
      <c r="H263" s="94">
        <v>40</v>
      </c>
      <c r="I263" s="94">
        <v>24</v>
      </c>
      <c r="J263" s="59">
        <v>4</v>
      </c>
      <c r="K263" s="94">
        <v>20</v>
      </c>
      <c r="L263" s="94">
        <v>2</v>
      </c>
      <c r="M263" s="59">
        <v>6</v>
      </c>
      <c r="N263" s="94">
        <v>30</v>
      </c>
      <c r="O263" s="94">
        <v>12</v>
      </c>
      <c r="P263" s="59"/>
      <c r="Q263" s="94"/>
      <c r="R263" s="94"/>
      <c r="S263" s="59">
        <v>22</v>
      </c>
      <c r="T263" s="59">
        <v>110</v>
      </c>
      <c r="U263" s="95">
        <v>39</v>
      </c>
    </row>
    <row r="264" spans="1:21" ht="15.75" customHeight="1">
      <c r="A264" s="26"/>
      <c r="B264" s="25" t="s">
        <v>98</v>
      </c>
      <c r="C264" s="25" t="s">
        <v>15</v>
      </c>
      <c r="D264" s="59"/>
      <c r="E264" s="94"/>
      <c r="F264" s="94"/>
      <c r="G264" s="59">
        <v>2</v>
      </c>
      <c r="H264" s="94">
        <v>450</v>
      </c>
      <c r="I264" s="94">
        <v>12</v>
      </c>
      <c r="J264" s="59"/>
      <c r="K264" s="94"/>
      <c r="L264" s="94"/>
      <c r="M264" s="59"/>
      <c r="N264" s="94"/>
      <c r="O264" s="94"/>
      <c r="P264" s="59"/>
      <c r="Q264" s="94"/>
      <c r="R264" s="94"/>
      <c r="S264" s="59">
        <v>2</v>
      </c>
      <c r="T264" s="59">
        <v>450</v>
      </c>
      <c r="U264" s="95">
        <v>12</v>
      </c>
    </row>
    <row r="265" spans="1:21" ht="15.75" customHeight="1">
      <c r="A265" s="26"/>
      <c r="B265" s="25" t="s">
        <v>39</v>
      </c>
      <c r="C265" s="25" t="s">
        <v>15</v>
      </c>
      <c r="D265" s="59">
        <v>12</v>
      </c>
      <c r="E265" s="94">
        <v>2700</v>
      </c>
      <c r="F265" s="94">
        <v>3</v>
      </c>
      <c r="G265" s="59">
        <v>20</v>
      </c>
      <c r="H265" s="94">
        <v>4500</v>
      </c>
      <c r="I265" s="94">
        <v>60</v>
      </c>
      <c r="J265" s="59">
        <v>8</v>
      </c>
      <c r="K265" s="94">
        <v>1760</v>
      </c>
      <c r="L265" s="94">
        <v>6</v>
      </c>
      <c r="M265" s="59">
        <v>26</v>
      </c>
      <c r="N265" s="94">
        <v>5705</v>
      </c>
      <c r="O265" s="94">
        <v>54</v>
      </c>
      <c r="P265" s="59">
        <v>32</v>
      </c>
      <c r="Q265" s="94">
        <v>7130</v>
      </c>
      <c r="R265" s="94">
        <v>63</v>
      </c>
      <c r="S265" s="59">
        <v>98</v>
      </c>
      <c r="T265" s="59">
        <v>21795</v>
      </c>
      <c r="U265" s="95">
        <v>186</v>
      </c>
    </row>
    <row r="266" spans="1:21" ht="15.75" customHeight="1">
      <c r="A266" s="26"/>
      <c r="B266" s="25" t="s">
        <v>112</v>
      </c>
      <c r="C266" s="25" t="s">
        <v>15</v>
      </c>
      <c r="D266" s="59"/>
      <c r="E266" s="94"/>
      <c r="F266" s="94"/>
      <c r="G266" s="59">
        <v>1</v>
      </c>
      <c r="H266" s="94">
        <v>25</v>
      </c>
      <c r="I266" s="94">
        <v>12</v>
      </c>
      <c r="J266" s="59"/>
      <c r="K266" s="94"/>
      <c r="L266" s="94"/>
      <c r="M266" s="59"/>
      <c r="N266" s="94"/>
      <c r="O266" s="94"/>
      <c r="P266" s="59">
        <v>2</v>
      </c>
      <c r="Q266" s="94">
        <v>50</v>
      </c>
      <c r="R266" s="94">
        <v>7</v>
      </c>
      <c r="S266" s="59">
        <v>3</v>
      </c>
      <c r="T266" s="59">
        <v>75</v>
      </c>
      <c r="U266" s="95">
        <v>19</v>
      </c>
    </row>
    <row r="267" spans="1:21" ht="15.75" customHeight="1">
      <c r="A267" s="26"/>
      <c r="B267" s="25" t="s">
        <v>87</v>
      </c>
      <c r="C267" s="25" t="s">
        <v>15</v>
      </c>
      <c r="D267" s="59">
        <v>2</v>
      </c>
      <c r="E267" s="94">
        <v>50</v>
      </c>
      <c r="F267" s="94">
        <v>1</v>
      </c>
      <c r="G267" s="59">
        <v>2</v>
      </c>
      <c r="H267" s="94">
        <v>50</v>
      </c>
      <c r="I267" s="94">
        <v>24</v>
      </c>
      <c r="J267" s="59">
        <v>1</v>
      </c>
      <c r="K267" s="94">
        <v>25</v>
      </c>
      <c r="L267" s="94">
        <v>2</v>
      </c>
      <c r="M267" s="59">
        <v>5</v>
      </c>
      <c r="N267" s="94">
        <v>125</v>
      </c>
      <c r="O267" s="94">
        <v>30</v>
      </c>
      <c r="P267" s="59">
        <v>4</v>
      </c>
      <c r="Q267" s="94">
        <v>100</v>
      </c>
      <c r="R267" s="94">
        <v>28</v>
      </c>
      <c r="S267" s="59">
        <v>14</v>
      </c>
      <c r="T267" s="59">
        <v>350</v>
      </c>
      <c r="U267" s="95">
        <v>85</v>
      </c>
    </row>
    <row r="268" spans="1:21" ht="15.75" customHeight="1">
      <c r="A268" s="26"/>
      <c r="B268" s="25" t="s">
        <v>23</v>
      </c>
      <c r="C268" s="25" t="s">
        <v>15</v>
      </c>
      <c r="D268" s="59">
        <v>10</v>
      </c>
      <c r="E268" s="94">
        <v>250</v>
      </c>
      <c r="F268" s="94">
        <v>1</v>
      </c>
      <c r="G268" s="59">
        <v>20</v>
      </c>
      <c r="H268" s="94">
        <v>500</v>
      </c>
      <c r="I268" s="94">
        <v>36</v>
      </c>
      <c r="J268" s="59">
        <v>7</v>
      </c>
      <c r="K268" s="94">
        <v>175</v>
      </c>
      <c r="L268" s="94">
        <v>4</v>
      </c>
      <c r="M268" s="59">
        <v>23</v>
      </c>
      <c r="N268" s="94">
        <v>575</v>
      </c>
      <c r="O268" s="94">
        <v>36</v>
      </c>
      <c r="P268" s="59">
        <v>35</v>
      </c>
      <c r="Q268" s="94">
        <v>875</v>
      </c>
      <c r="R268" s="94">
        <v>49</v>
      </c>
      <c r="S268" s="59">
        <v>95</v>
      </c>
      <c r="T268" s="59">
        <v>2375</v>
      </c>
      <c r="U268" s="95">
        <v>126</v>
      </c>
    </row>
    <row r="269" spans="1:21" ht="15.75" customHeight="1">
      <c r="A269" s="26"/>
      <c r="B269" s="25" t="s">
        <v>119</v>
      </c>
      <c r="C269" s="25" t="s">
        <v>15</v>
      </c>
      <c r="D269" s="59"/>
      <c r="E269" s="94"/>
      <c r="F269" s="94"/>
      <c r="G269" s="59"/>
      <c r="H269" s="94"/>
      <c r="I269" s="94"/>
      <c r="J269" s="59"/>
      <c r="K269" s="94"/>
      <c r="L269" s="94"/>
      <c r="M269" s="59"/>
      <c r="N269" s="94"/>
      <c r="O269" s="94"/>
      <c r="P269" s="59">
        <v>3</v>
      </c>
      <c r="Q269" s="94">
        <v>6</v>
      </c>
      <c r="R269" s="94">
        <v>7</v>
      </c>
      <c r="S269" s="59">
        <v>3</v>
      </c>
      <c r="T269" s="59">
        <v>6</v>
      </c>
      <c r="U269" s="95">
        <v>7</v>
      </c>
    </row>
    <row r="270" spans="1:21" ht="15.75" customHeight="1">
      <c r="A270" s="26"/>
      <c r="B270" s="25" t="s">
        <v>28</v>
      </c>
      <c r="C270" s="25" t="s">
        <v>15</v>
      </c>
      <c r="D270" s="59">
        <v>24</v>
      </c>
      <c r="E270" s="94">
        <v>1080</v>
      </c>
      <c r="F270" s="94">
        <v>3</v>
      </c>
      <c r="G270" s="59">
        <v>34</v>
      </c>
      <c r="H270" s="94">
        <v>1530</v>
      </c>
      <c r="I270" s="94">
        <v>48</v>
      </c>
      <c r="J270" s="59">
        <v>12</v>
      </c>
      <c r="K270" s="94">
        <v>540</v>
      </c>
      <c r="L270" s="94">
        <v>4</v>
      </c>
      <c r="M270" s="59">
        <v>38</v>
      </c>
      <c r="N270" s="94">
        <v>1710</v>
      </c>
      <c r="O270" s="94">
        <v>36</v>
      </c>
      <c r="P270" s="59">
        <v>54</v>
      </c>
      <c r="Q270" s="94">
        <v>2430</v>
      </c>
      <c r="R270" s="94">
        <v>49</v>
      </c>
      <c r="S270" s="59">
        <v>162</v>
      </c>
      <c r="T270" s="59">
        <v>7290</v>
      </c>
      <c r="U270" s="95">
        <v>140</v>
      </c>
    </row>
    <row r="271" spans="1:21" ht="15.75" customHeight="1">
      <c r="A271" s="26"/>
      <c r="B271" s="25" t="s">
        <v>279</v>
      </c>
      <c r="C271" s="25" t="s">
        <v>15</v>
      </c>
      <c r="D271" s="59"/>
      <c r="E271" s="94"/>
      <c r="F271" s="94"/>
      <c r="G271" s="59"/>
      <c r="H271" s="94"/>
      <c r="I271" s="94"/>
      <c r="J271" s="59"/>
      <c r="K271" s="94"/>
      <c r="L271" s="94"/>
      <c r="M271" s="59"/>
      <c r="N271" s="94"/>
      <c r="O271" s="94"/>
      <c r="P271" s="59">
        <v>9</v>
      </c>
      <c r="Q271" s="94">
        <v>483.3</v>
      </c>
      <c r="R271" s="94">
        <v>7</v>
      </c>
      <c r="S271" s="59">
        <v>9</v>
      </c>
      <c r="T271" s="59">
        <v>483.3</v>
      </c>
      <c r="U271" s="95">
        <v>7</v>
      </c>
    </row>
    <row r="272" spans="1:21" ht="15.75" customHeight="1">
      <c r="A272" s="26"/>
      <c r="B272" s="25" t="s">
        <v>319</v>
      </c>
      <c r="C272" s="25" t="s">
        <v>15</v>
      </c>
      <c r="D272" s="59"/>
      <c r="E272" s="94"/>
      <c r="F272" s="94"/>
      <c r="G272" s="59"/>
      <c r="H272" s="94"/>
      <c r="I272" s="94"/>
      <c r="J272" s="59"/>
      <c r="K272" s="94"/>
      <c r="L272" s="94"/>
      <c r="M272" s="59"/>
      <c r="N272" s="94"/>
      <c r="O272" s="94"/>
      <c r="P272" s="59">
        <v>1</v>
      </c>
      <c r="Q272" s="94">
        <v>225</v>
      </c>
      <c r="R272" s="94">
        <v>7</v>
      </c>
      <c r="S272" s="59">
        <v>1</v>
      </c>
      <c r="T272" s="59">
        <v>225</v>
      </c>
      <c r="U272" s="95">
        <v>7</v>
      </c>
    </row>
    <row r="273" spans="1:21" ht="15.75" customHeight="1">
      <c r="A273" s="26"/>
      <c r="B273" s="25" t="s">
        <v>320</v>
      </c>
      <c r="C273" s="25" t="s">
        <v>15</v>
      </c>
      <c r="D273" s="59"/>
      <c r="E273" s="94"/>
      <c r="F273" s="94"/>
      <c r="G273" s="59"/>
      <c r="H273" s="94"/>
      <c r="I273" s="94"/>
      <c r="J273" s="59"/>
      <c r="K273" s="94"/>
      <c r="L273" s="94"/>
      <c r="M273" s="59"/>
      <c r="N273" s="94"/>
      <c r="O273" s="94"/>
      <c r="P273" s="59">
        <v>5</v>
      </c>
      <c r="Q273" s="94">
        <v>150</v>
      </c>
      <c r="R273" s="94">
        <v>7</v>
      </c>
      <c r="S273" s="59">
        <v>5</v>
      </c>
      <c r="T273" s="59">
        <v>150</v>
      </c>
      <c r="U273" s="95">
        <v>7</v>
      </c>
    </row>
    <row r="274" spans="1:21" ht="15.75" customHeight="1">
      <c r="A274" s="34" t="s">
        <v>204</v>
      </c>
      <c r="B274" s="35"/>
      <c r="C274" s="35"/>
      <c r="D274" s="62">
        <v>95</v>
      </c>
      <c r="E274" s="100">
        <v>5390</v>
      </c>
      <c r="F274" s="100">
        <v>12</v>
      </c>
      <c r="G274" s="62">
        <v>155</v>
      </c>
      <c r="H274" s="100">
        <v>9135</v>
      </c>
      <c r="I274" s="100">
        <v>288</v>
      </c>
      <c r="J274" s="62">
        <v>53</v>
      </c>
      <c r="K274" s="100">
        <v>3150</v>
      </c>
      <c r="L274" s="100">
        <v>24</v>
      </c>
      <c r="M274" s="62">
        <v>179</v>
      </c>
      <c r="N274" s="100">
        <v>10425</v>
      </c>
      <c r="O274" s="100">
        <v>216</v>
      </c>
      <c r="P274" s="62">
        <v>238</v>
      </c>
      <c r="Q274" s="100">
        <v>14567.8</v>
      </c>
      <c r="R274" s="100">
        <v>301</v>
      </c>
      <c r="S274" s="62">
        <v>720</v>
      </c>
      <c r="T274" s="62">
        <v>42667.8</v>
      </c>
      <c r="U274" s="127">
        <v>841</v>
      </c>
    </row>
    <row r="275" spans="1:21" ht="15.75" customHeight="1">
      <c r="A275" s="43" t="s">
        <v>68</v>
      </c>
      <c r="B275" s="25" t="s">
        <v>71</v>
      </c>
      <c r="C275" s="25" t="s">
        <v>15</v>
      </c>
      <c r="D275" s="59"/>
      <c r="E275" s="94"/>
      <c r="F275" s="94"/>
      <c r="G275" s="59">
        <v>1</v>
      </c>
      <c r="H275" s="94">
        <v>15</v>
      </c>
      <c r="I275" s="94">
        <v>12</v>
      </c>
      <c r="J275" s="59">
        <v>1</v>
      </c>
      <c r="K275" s="94">
        <v>15</v>
      </c>
      <c r="L275" s="94">
        <v>2</v>
      </c>
      <c r="M275" s="59">
        <v>1</v>
      </c>
      <c r="N275" s="94">
        <v>15</v>
      </c>
      <c r="O275" s="94">
        <v>6</v>
      </c>
      <c r="P275" s="59"/>
      <c r="Q275" s="94"/>
      <c r="R275" s="94"/>
      <c r="S275" s="59">
        <v>3</v>
      </c>
      <c r="T275" s="59">
        <v>45</v>
      </c>
      <c r="U275" s="95">
        <v>20</v>
      </c>
    </row>
    <row r="276" spans="1:21" ht="15.75" customHeight="1">
      <c r="A276" s="26"/>
      <c r="B276" s="26"/>
      <c r="C276" s="30" t="s">
        <v>175</v>
      </c>
      <c r="D276" s="60">
        <v>1</v>
      </c>
      <c r="E276" s="96">
        <v>15</v>
      </c>
      <c r="F276" s="96">
        <v>1</v>
      </c>
      <c r="G276" s="60"/>
      <c r="H276" s="96"/>
      <c r="I276" s="96"/>
      <c r="J276" s="60"/>
      <c r="K276" s="96"/>
      <c r="L276" s="96"/>
      <c r="M276" s="60"/>
      <c r="N276" s="96"/>
      <c r="O276" s="96"/>
      <c r="P276" s="60"/>
      <c r="Q276" s="96"/>
      <c r="R276" s="96"/>
      <c r="S276" s="60">
        <v>1</v>
      </c>
      <c r="T276" s="60">
        <v>15</v>
      </c>
      <c r="U276" s="97">
        <v>1</v>
      </c>
    </row>
    <row r="277" spans="1:21" ht="15.75" customHeight="1">
      <c r="A277" s="26"/>
      <c r="B277" s="25" t="s">
        <v>135</v>
      </c>
      <c r="C277" s="25" t="s">
        <v>218</v>
      </c>
      <c r="D277" s="59"/>
      <c r="E277" s="94"/>
      <c r="F277" s="94"/>
      <c r="G277" s="59"/>
      <c r="H277" s="94"/>
      <c r="I277" s="94"/>
      <c r="J277" s="59">
        <v>1</v>
      </c>
      <c r="K277" s="94">
        <v>12</v>
      </c>
      <c r="L277" s="94">
        <v>2</v>
      </c>
      <c r="M277" s="59">
        <v>8</v>
      </c>
      <c r="N277" s="94">
        <v>96</v>
      </c>
      <c r="O277" s="94">
        <v>12</v>
      </c>
      <c r="P277" s="59"/>
      <c r="Q277" s="94"/>
      <c r="R277" s="94"/>
      <c r="S277" s="59">
        <v>9</v>
      </c>
      <c r="T277" s="59">
        <v>108</v>
      </c>
      <c r="U277" s="95">
        <v>14</v>
      </c>
    </row>
    <row r="278" spans="1:21" ht="15.75" customHeight="1">
      <c r="A278" s="26"/>
      <c r="B278" s="25" t="s">
        <v>136</v>
      </c>
      <c r="C278" s="25" t="s">
        <v>15</v>
      </c>
      <c r="D278" s="59">
        <v>2</v>
      </c>
      <c r="E278" s="94">
        <v>2.5</v>
      </c>
      <c r="F278" s="94">
        <v>1</v>
      </c>
      <c r="G278" s="59"/>
      <c r="H278" s="94"/>
      <c r="I278" s="94"/>
      <c r="J278" s="59"/>
      <c r="K278" s="94"/>
      <c r="L278" s="94"/>
      <c r="M278" s="59"/>
      <c r="N278" s="94"/>
      <c r="O278" s="94"/>
      <c r="P278" s="59"/>
      <c r="Q278" s="94"/>
      <c r="R278" s="94"/>
      <c r="S278" s="59">
        <v>2</v>
      </c>
      <c r="T278" s="59">
        <v>2.5</v>
      </c>
      <c r="U278" s="95">
        <v>1</v>
      </c>
    </row>
    <row r="279" spans="1:21" ht="15.75" customHeight="1">
      <c r="A279" s="26"/>
      <c r="B279" s="25" t="s">
        <v>18</v>
      </c>
      <c r="C279" s="25" t="s">
        <v>15</v>
      </c>
      <c r="D279" s="59">
        <v>23</v>
      </c>
      <c r="E279" s="94">
        <v>690</v>
      </c>
      <c r="F279" s="94">
        <v>4</v>
      </c>
      <c r="G279" s="59">
        <v>14</v>
      </c>
      <c r="H279" s="94">
        <v>420</v>
      </c>
      <c r="I279" s="94">
        <v>48</v>
      </c>
      <c r="J279" s="59">
        <v>12</v>
      </c>
      <c r="K279" s="94">
        <v>360</v>
      </c>
      <c r="L279" s="94">
        <v>4</v>
      </c>
      <c r="M279" s="59">
        <v>22</v>
      </c>
      <c r="N279" s="94">
        <v>660</v>
      </c>
      <c r="O279" s="94">
        <v>24</v>
      </c>
      <c r="P279" s="59">
        <v>18</v>
      </c>
      <c r="Q279" s="94">
        <v>540</v>
      </c>
      <c r="R279" s="94">
        <v>21</v>
      </c>
      <c r="S279" s="59">
        <v>89</v>
      </c>
      <c r="T279" s="59">
        <v>2670</v>
      </c>
      <c r="U279" s="95">
        <v>101</v>
      </c>
    </row>
    <row r="280" spans="1:21" ht="15.75" customHeight="1">
      <c r="A280" s="26"/>
      <c r="B280" s="25" t="s">
        <v>41</v>
      </c>
      <c r="C280" s="25" t="s">
        <v>15</v>
      </c>
      <c r="D280" s="59">
        <v>2</v>
      </c>
      <c r="E280" s="94">
        <v>20</v>
      </c>
      <c r="F280" s="94">
        <v>2</v>
      </c>
      <c r="G280" s="59">
        <v>2</v>
      </c>
      <c r="H280" s="94">
        <v>20</v>
      </c>
      <c r="I280" s="94">
        <v>24</v>
      </c>
      <c r="J280" s="59">
        <v>1</v>
      </c>
      <c r="K280" s="94">
        <v>10</v>
      </c>
      <c r="L280" s="94">
        <v>2</v>
      </c>
      <c r="M280" s="59">
        <v>1</v>
      </c>
      <c r="N280" s="94">
        <v>19</v>
      </c>
      <c r="O280" s="94">
        <v>6</v>
      </c>
      <c r="P280" s="59"/>
      <c r="Q280" s="94"/>
      <c r="R280" s="94"/>
      <c r="S280" s="59">
        <v>6</v>
      </c>
      <c r="T280" s="59">
        <v>69</v>
      </c>
      <c r="U280" s="95">
        <v>34</v>
      </c>
    </row>
    <row r="281" spans="1:21" ht="15.75" customHeight="1">
      <c r="A281" s="26"/>
      <c r="B281" s="25" t="s">
        <v>21</v>
      </c>
      <c r="C281" s="25" t="s">
        <v>15</v>
      </c>
      <c r="D281" s="59">
        <v>2</v>
      </c>
      <c r="E281" s="94">
        <v>40</v>
      </c>
      <c r="F281" s="94">
        <v>1</v>
      </c>
      <c r="G281" s="59"/>
      <c r="H281" s="94"/>
      <c r="I281" s="94"/>
      <c r="J281" s="59">
        <v>2</v>
      </c>
      <c r="K281" s="94">
        <v>40</v>
      </c>
      <c r="L281" s="94">
        <v>4</v>
      </c>
      <c r="M281" s="59"/>
      <c r="N281" s="94"/>
      <c r="O281" s="94"/>
      <c r="P281" s="59"/>
      <c r="Q281" s="94"/>
      <c r="R281" s="94"/>
      <c r="S281" s="59">
        <v>4</v>
      </c>
      <c r="T281" s="59">
        <v>80</v>
      </c>
      <c r="U281" s="95">
        <v>5</v>
      </c>
    </row>
    <row r="282" spans="1:21" ht="15.75" customHeight="1">
      <c r="A282" s="26"/>
      <c r="B282" s="25" t="s">
        <v>36</v>
      </c>
      <c r="C282" s="25" t="s">
        <v>15</v>
      </c>
      <c r="D282" s="59">
        <v>11</v>
      </c>
      <c r="E282" s="94">
        <v>55</v>
      </c>
      <c r="F282" s="94">
        <v>3</v>
      </c>
      <c r="G282" s="59">
        <v>12</v>
      </c>
      <c r="H282" s="94">
        <v>60</v>
      </c>
      <c r="I282" s="94">
        <v>36</v>
      </c>
      <c r="J282" s="59"/>
      <c r="K282" s="94"/>
      <c r="L282" s="94"/>
      <c r="M282" s="59">
        <v>14</v>
      </c>
      <c r="N282" s="94">
        <v>70</v>
      </c>
      <c r="O282" s="94">
        <v>24</v>
      </c>
      <c r="P282" s="59">
        <v>12</v>
      </c>
      <c r="Q282" s="94">
        <v>60</v>
      </c>
      <c r="R282" s="94">
        <v>21</v>
      </c>
      <c r="S282" s="59">
        <v>49</v>
      </c>
      <c r="T282" s="59">
        <v>245</v>
      </c>
      <c r="U282" s="95">
        <v>84</v>
      </c>
    </row>
    <row r="283" spans="1:21" ht="15.75" customHeight="1">
      <c r="A283" s="26"/>
      <c r="B283" s="25" t="s">
        <v>35</v>
      </c>
      <c r="C283" s="25" t="s">
        <v>15</v>
      </c>
      <c r="D283" s="59"/>
      <c r="E283" s="94"/>
      <c r="F283" s="94"/>
      <c r="G283" s="59"/>
      <c r="H283" s="94"/>
      <c r="I283" s="94"/>
      <c r="J283" s="59">
        <v>8</v>
      </c>
      <c r="K283" s="94">
        <v>1760</v>
      </c>
      <c r="L283" s="94">
        <v>4</v>
      </c>
      <c r="M283" s="59">
        <v>8</v>
      </c>
      <c r="N283" s="94">
        <v>1760</v>
      </c>
      <c r="O283" s="94">
        <v>12</v>
      </c>
      <c r="P283" s="59">
        <v>4</v>
      </c>
      <c r="Q283" s="94">
        <v>880</v>
      </c>
      <c r="R283" s="94">
        <v>7</v>
      </c>
      <c r="S283" s="59">
        <v>20</v>
      </c>
      <c r="T283" s="59">
        <v>4400</v>
      </c>
      <c r="U283" s="95">
        <v>23</v>
      </c>
    </row>
    <row r="284" spans="1:21" ht="15.75" customHeight="1">
      <c r="A284" s="26"/>
      <c r="B284" s="25" t="s">
        <v>33</v>
      </c>
      <c r="C284" s="25" t="s">
        <v>15</v>
      </c>
      <c r="D284" s="59">
        <v>19</v>
      </c>
      <c r="E284" s="94">
        <v>4275</v>
      </c>
      <c r="F284" s="94">
        <v>4</v>
      </c>
      <c r="G284" s="59">
        <v>14</v>
      </c>
      <c r="H284" s="94">
        <v>3150</v>
      </c>
      <c r="I284" s="94">
        <v>48</v>
      </c>
      <c r="J284" s="59"/>
      <c r="K284" s="94"/>
      <c r="L284" s="94"/>
      <c r="M284" s="59">
        <v>8</v>
      </c>
      <c r="N284" s="94">
        <v>1800</v>
      </c>
      <c r="O284" s="94">
        <v>18</v>
      </c>
      <c r="P284" s="59">
        <v>8</v>
      </c>
      <c r="Q284" s="94">
        <v>1800</v>
      </c>
      <c r="R284" s="94">
        <v>14</v>
      </c>
      <c r="S284" s="59">
        <v>49</v>
      </c>
      <c r="T284" s="59">
        <v>11025</v>
      </c>
      <c r="U284" s="95">
        <v>84</v>
      </c>
    </row>
    <row r="285" spans="1:21" ht="15.75" customHeight="1">
      <c r="A285" s="26"/>
      <c r="B285" s="25" t="s">
        <v>165</v>
      </c>
      <c r="C285" s="25" t="s">
        <v>15</v>
      </c>
      <c r="D285" s="59">
        <v>2</v>
      </c>
      <c r="E285" s="94">
        <v>50</v>
      </c>
      <c r="F285" s="94">
        <v>1</v>
      </c>
      <c r="G285" s="59"/>
      <c r="H285" s="94"/>
      <c r="I285" s="94"/>
      <c r="J285" s="59"/>
      <c r="K285" s="94"/>
      <c r="L285" s="94"/>
      <c r="M285" s="59"/>
      <c r="N285" s="94"/>
      <c r="O285" s="94"/>
      <c r="P285" s="59"/>
      <c r="Q285" s="94"/>
      <c r="R285" s="94"/>
      <c r="S285" s="59">
        <v>2</v>
      </c>
      <c r="T285" s="59">
        <v>50</v>
      </c>
      <c r="U285" s="95">
        <v>1</v>
      </c>
    </row>
    <row r="286" spans="1:21" ht="15.75" customHeight="1">
      <c r="A286" s="26"/>
      <c r="B286" s="25" t="s">
        <v>23</v>
      </c>
      <c r="C286" s="25" t="s">
        <v>15</v>
      </c>
      <c r="D286" s="59">
        <v>38</v>
      </c>
      <c r="E286" s="94">
        <v>950</v>
      </c>
      <c r="F286" s="94">
        <v>4</v>
      </c>
      <c r="G286" s="59">
        <v>28</v>
      </c>
      <c r="H286" s="94">
        <v>700</v>
      </c>
      <c r="I286" s="94">
        <v>48</v>
      </c>
      <c r="J286" s="59">
        <v>15</v>
      </c>
      <c r="K286" s="94">
        <v>375</v>
      </c>
      <c r="L286" s="94">
        <v>4</v>
      </c>
      <c r="M286" s="59">
        <v>38</v>
      </c>
      <c r="N286" s="94">
        <v>950</v>
      </c>
      <c r="O286" s="94">
        <v>24</v>
      </c>
      <c r="P286" s="59">
        <v>15</v>
      </c>
      <c r="Q286" s="94">
        <v>375</v>
      </c>
      <c r="R286" s="94">
        <v>21</v>
      </c>
      <c r="S286" s="59">
        <v>134</v>
      </c>
      <c r="T286" s="59">
        <v>3350</v>
      </c>
      <c r="U286" s="95">
        <v>101</v>
      </c>
    </row>
    <row r="287" spans="1:21" ht="15.75" customHeight="1">
      <c r="A287" s="26"/>
      <c r="B287" s="25" t="s">
        <v>28</v>
      </c>
      <c r="C287" s="25" t="s">
        <v>15</v>
      </c>
      <c r="D287" s="59"/>
      <c r="E287" s="94"/>
      <c r="F287" s="94"/>
      <c r="G287" s="59"/>
      <c r="H287" s="94"/>
      <c r="I287" s="94"/>
      <c r="J287" s="59"/>
      <c r="K287" s="94"/>
      <c r="L287" s="94"/>
      <c r="M287" s="59"/>
      <c r="N287" s="94"/>
      <c r="O287" s="94"/>
      <c r="P287" s="59">
        <v>1</v>
      </c>
      <c r="Q287" s="94">
        <v>45</v>
      </c>
      <c r="R287" s="94">
        <v>7</v>
      </c>
      <c r="S287" s="59">
        <v>1</v>
      </c>
      <c r="T287" s="59">
        <v>45</v>
      </c>
      <c r="U287" s="95">
        <v>7</v>
      </c>
    </row>
    <row r="288" spans="1:21" ht="15.75" customHeight="1">
      <c r="A288" s="26"/>
      <c r="B288" s="25" t="s">
        <v>284</v>
      </c>
      <c r="C288" s="25" t="s">
        <v>15</v>
      </c>
      <c r="D288" s="59"/>
      <c r="E288" s="94"/>
      <c r="F288" s="94"/>
      <c r="G288" s="59"/>
      <c r="H288" s="94"/>
      <c r="I288" s="94"/>
      <c r="J288" s="59">
        <v>19</v>
      </c>
      <c r="K288" s="94">
        <v>1220</v>
      </c>
      <c r="L288" s="94">
        <v>10</v>
      </c>
      <c r="M288" s="59"/>
      <c r="N288" s="94"/>
      <c r="O288" s="94"/>
      <c r="P288" s="59"/>
      <c r="Q288" s="94"/>
      <c r="R288" s="94"/>
      <c r="S288" s="59">
        <v>19</v>
      </c>
      <c r="T288" s="59">
        <v>1220</v>
      </c>
      <c r="U288" s="95">
        <v>10</v>
      </c>
    </row>
    <row r="289" spans="1:21" ht="15.75" customHeight="1">
      <c r="A289" s="26"/>
      <c r="B289" s="25" t="s">
        <v>297</v>
      </c>
      <c r="C289" s="25" t="s">
        <v>15</v>
      </c>
      <c r="D289" s="59"/>
      <c r="E289" s="94"/>
      <c r="F289" s="94"/>
      <c r="G289" s="59"/>
      <c r="H289" s="94"/>
      <c r="I289" s="94"/>
      <c r="J289" s="59"/>
      <c r="K289" s="94"/>
      <c r="L289" s="94"/>
      <c r="M289" s="59"/>
      <c r="N289" s="94"/>
      <c r="O289" s="94"/>
      <c r="P289" s="59">
        <v>2</v>
      </c>
      <c r="Q289" s="94">
        <v>20</v>
      </c>
      <c r="R289" s="94">
        <v>14</v>
      </c>
      <c r="S289" s="59">
        <v>2</v>
      </c>
      <c r="T289" s="59">
        <v>20</v>
      </c>
      <c r="U289" s="95">
        <v>14</v>
      </c>
    </row>
    <row r="290" spans="1:21" ht="15.75" customHeight="1">
      <c r="A290" s="26"/>
      <c r="B290" s="25" t="s">
        <v>300</v>
      </c>
      <c r="C290" s="25" t="s">
        <v>218</v>
      </c>
      <c r="D290" s="59"/>
      <c r="E290" s="94"/>
      <c r="F290" s="94"/>
      <c r="G290" s="59"/>
      <c r="H290" s="94"/>
      <c r="I290" s="94"/>
      <c r="J290" s="59"/>
      <c r="K290" s="94"/>
      <c r="L290" s="94"/>
      <c r="M290" s="59"/>
      <c r="N290" s="94"/>
      <c r="O290" s="94"/>
      <c r="P290" s="59">
        <v>2</v>
      </c>
      <c r="Q290" s="94">
        <v>24</v>
      </c>
      <c r="R290" s="94">
        <v>7</v>
      </c>
      <c r="S290" s="59">
        <v>2</v>
      </c>
      <c r="T290" s="59">
        <v>24</v>
      </c>
      <c r="U290" s="95">
        <v>7</v>
      </c>
    </row>
    <row r="291" spans="1:21" ht="15.75" customHeight="1">
      <c r="A291" s="34" t="s">
        <v>205</v>
      </c>
      <c r="B291" s="35"/>
      <c r="C291" s="35"/>
      <c r="D291" s="62">
        <v>100</v>
      </c>
      <c r="E291" s="100">
        <v>6097.5</v>
      </c>
      <c r="F291" s="100">
        <v>21</v>
      </c>
      <c r="G291" s="62">
        <v>71</v>
      </c>
      <c r="H291" s="100">
        <v>4365</v>
      </c>
      <c r="I291" s="100">
        <v>216</v>
      </c>
      <c r="J291" s="62">
        <v>59</v>
      </c>
      <c r="K291" s="100">
        <v>3792</v>
      </c>
      <c r="L291" s="100">
        <v>32</v>
      </c>
      <c r="M291" s="62">
        <v>100</v>
      </c>
      <c r="N291" s="100">
        <v>5370</v>
      </c>
      <c r="O291" s="100">
        <v>126</v>
      </c>
      <c r="P291" s="62">
        <v>62</v>
      </c>
      <c r="Q291" s="100">
        <v>3744</v>
      </c>
      <c r="R291" s="100">
        <v>112</v>
      </c>
      <c r="S291" s="62">
        <v>392</v>
      </c>
      <c r="T291" s="62">
        <v>23368.5</v>
      </c>
      <c r="U291" s="127">
        <v>507</v>
      </c>
    </row>
    <row r="292" spans="1:21" ht="15.75" customHeight="1">
      <c r="A292" s="56" t="s">
        <v>172</v>
      </c>
      <c r="B292" s="57"/>
      <c r="C292" s="57"/>
      <c r="D292" s="63">
        <v>673</v>
      </c>
      <c r="E292" s="137">
        <v>57898.65</v>
      </c>
      <c r="F292" s="137">
        <v>179</v>
      </c>
      <c r="G292" s="63">
        <v>893</v>
      </c>
      <c r="H292" s="137">
        <v>66999</v>
      </c>
      <c r="I292" s="137">
        <v>2628</v>
      </c>
      <c r="J292" s="63">
        <v>642</v>
      </c>
      <c r="K292" s="137">
        <v>47258.3</v>
      </c>
      <c r="L292" s="137">
        <v>308</v>
      </c>
      <c r="M292" s="63">
        <v>644</v>
      </c>
      <c r="N292" s="137">
        <v>44931.199999999997</v>
      </c>
      <c r="O292" s="137">
        <v>966</v>
      </c>
      <c r="P292" s="63">
        <v>808</v>
      </c>
      <c r="Q292" s="137">
        <v>57633.525000000001</v>
      </c>
      <c r="R292" s="137">
        <v>1379</v>
      </c>
      <c r="S292" s="63">
        <v>3660</v>
      </c>
      <c r="T292" s="63">
        <v>274720.67499999999</v>
      </c>
      <c r="U292" s="120">
        <v>5460</v>
      </c>
    </row>
  </sheetData>
  <pageMargins left="0" right="0" top="0.39370078740157483" bottom="0.39370078740157483" header="0.31496062992125984" footer="0.31496062992125984"/>
  <pageSetup scale="7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1D5F-B5CE-469C-8C52-430E612DF437}">
  <sheetPr>
    <outlinePr summaryBelow="0" summaryRight="0"/>
    <pageSetUpPr fitToPage="1"/>
  </sheetPr>
  <dimension ref="A3:BM69"/>
  <sheetViews>
    <sheetView showGridLines="0" topLeftCell="AP1" zoomScaleNormal="100" workbookViewId="0">
      <selection activeCell="BK31" sqref="BK31"/>
    </sheetView>
  </sheetViews>
  <sheetFormatPr defaultColWidth="14.453125" defaultRowHeight="15.75" customHeight="1"/>
  <cols>
    <col min="1" max="1" width="32.54296875" customWidth="1"/>
    <col min="2" max="2" width="5.7265625" customWidth="1"/>
    <col min="3" max="3" width="9.54296875" customWidth="1"/>
    <col min="4" max="4" width="6" customWidth="1"/>
    <col min="5" max="5" width="8" customWidth="1"/>
    <col min="6" max="6" width="6.08984375" customWidth="1"/>
    <col min="7" max="7" width="9.54296875" customWidth="1"/>
    <col min="8" max="8" width="5.36328125" customWidth="1"/>
    <col min="9" max="9" width="9" customWidth="1"/>
    <col min="10" max="10" width="6.08984375" customWidth="1"/>
    <col min="11" max="11" width="9.54296875" customWidth="1"/>
    <col min="12" max="12" width="6.26953125" customWidth="1"/>
    <col min="13" max="13" width="9.54296875" customWidth="1"/>
    <col min="14" max="14" width="6.453125" customWidth="1"/>
    <col min="15" max="17" width="9.54296875" customWidth="1"/>
    <col min="18" max="18" width="5.453125" customWidth="1"/>
    <col min="19" max="19" width="7" customWidth="1"/>
    <col min="20" max="20" width="7.1796875" customWidth="1"/>
    <col min="21" max="21" width="9.54296875" customWidth="1"/>
    <col min="22" max="22" width="5.36328125" customWidth="1"/>
    <col min="23" max="23" width="6.54296875" customWidth="1"/>
    <col min="24" max="24" width="6.08984375" customWidth="1"/>
    <col min="25" max="25" width="9" customWidth="1"/>
    <col min="26" max="26" width="6.54296875" customWidth="1"/>
    <col min="27" max="27" width="9.54296875" customWidth="1"/>
    <col min="28" max="28" width="7.7265625" customWidth="1"/>
    <col min="29" max="29" width="9.54296875" customWidth="1"/>
    <col min="30" max="30" width="5.7265625" customWidth="1"/>
    <col min="31" max="31" width="8.81640625" customWidth="1"/>
    <col min="32" max="32" width="6.6328125" customWidth="1"/>
    <col min="33" max="35" width="9.54296875" customWidth="1"/>
    <col min="36" max="36" width="7.08984375" customWidth="1"/>
    <col min="37" max="37" width="8.81640625" customWidth="1"/>
    <col min="38" max="38" width="6.90625" customWidth="1"/>
    <col min="39" max="39" width="9.54296875" customWidth="1"/>
    <col min="40" max="40" width="6.81640625" customWidth="1"/>
    <col min="41" max="41" width="9.54296875" customWidth="1"/>
    <col min="42" max="42" width="5.7265625" customWidth="1"/>
    <col min="43" max="43" width="9.54296875" customWidth="1"/>
    <col min="44" max="44" width="8.26953125" customWidth="1"/>
    <col min="45" max="45" width="9.54296875" customWidth="1"/>
    <col min="46" max="46" width="7.36328125" customWidth="1"/>
    <col min="47" max="47" width="9.54296875" customWidth="1"/>
    <col min="48" max="48" width="6.7265625" customWidth="1"/>
    <col min="49" max="49" width="8.90625" customWidth="1"/>
    <col min="50" max="50" width="5.26953125" customWidth="1"/>
    <col min="51" max="51" width="8.1796875" customWidth="1"/>
    <col min="52" max="52" width="5.453125" customWidth="1"/>
    <col min="53" max="53" width="8.6328125" customWidth="1"/>
    <col min="54" max="54" width="6.08984375" customWidth="1"/>
    <col min="55" max="55" width="9.453125" customWidth="1"/>
    <col min="56" max="56" width="5.7265625" customWidth="1"/>
    <col min="57" max="57" width="9.81640625" customWidth="1"/>
    <col min="58" max="58" width="6" customWidth="1"/>
    <col min="59" max="59" width="8.81640625" customWidth="1"/>
    <col min="60" max="60" width="5.6328125" customWidth="1"/>
    <col min="61" max="61" width="8.6328125" customWidth="1"/>
    <col min="62" max="62" width="6.7265625" customWidth="1"/>
    <col min="63" max="63" width="10.1796875" customWidth="1"/>
    <col min="64" max="64" width="7.36328125" customWidth="1"/>
    <col min="65" max="65" width="10.1796875" customWidth="1"/>
  </cols>
  <sheetData>
    <row r="3" spans="1:65" ht="15.75" customHeight="1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27"/>
    </row>
    <row r="4" spans="1:65" ht="50">
      <c r="A4" s="26"/>
      <c r="B4" s="25">
        <v>1</v>
      </c>
      <c r="C4" s="31"/>
      <c r="D4" s="31"/>
      <c r="E4" s="31"/>
      <c r="F4" s="31"/>
      <c r="G4" s="31"/>
      <c r="H4" s="31"/>
      <c r="I4" s="31"/>
      <c r="J4" s="31"/>
      <c r="K4" s="31"/>
      <c r="L4" s="71" t="s">
        <v>211</v>
      </c>
      <c r="M4" s="71" t="s">
        <v>212</v>
      </c>
      <c r="N4" s="25">
        <v>12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71" t="s">
        <v>213</v>
      </c>
      <c r="AC4" s="71" t="s">
        <v>214</v>
      </c>
      <c r="AD4" s="25">
        <v>2</v>
      </c>
      <c r="AE4" s="31"/>
      <c r="AF4" s="31"/>
      <c r="AG4" s="31"/>
      <c r="AH4" s="31"/>
      <c r="AI4" s="31"/>
      <c r="AJ4" s="71" t="s">
        <v>243</v>
      </c>
      <c r="AK4" s="71" t="s">
        <v>244</v>
      </c>
      <c r="AL4" s="25">
        <v>6</v>
      </c>
      <c r="AM4" s="31"/>
      <c r="AN4" s="31"/>
      <c r="AO4" s="31"/>
      <c r="AP4" s="31"/>
      <c r="AQ4" s="31"/>
      <c r="AR4" s="31"/>
      <c r="AS4" s="31"/>
      <c r="AT4" s="31"/>
      <c r="AU4" s="31"/>
      <c r="AV4" s="71" t="s">
        <v>285</v>
      </c>
      <c r="AW4" s="71" t="s">
        <v>286</v>
      </c>
      <c r="AX4" s="25">
        <v>7</v>
      </c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71" t="s">
        <v>324</v>
      </c>
      <c r="BK4" s="71" t="s">
        <v>325</v>
      </c>
      <c r="BL4" s="67" t="s">
        <v>208</v>
      </c>
      <c r="BM4" s="69" t="s">
        <v>209</v>
      </c>
    </row>
    <row r="5" spans="1:65" ht="75">
      <c r="A5" s="26"/>
      <c r="B5" s="52" t="s">
        <v>17</v>
      </c>
      <c r="C5" s="66"/>
      <c r="D5" s="122" t="s">
        <v>39</v>
      </c>
      <c r="E5" s="123"/>
      <c r="F5" s="159" t="s">
        <v>35</v>
      </c>
      <c r="G5" s="160"/>
      <c r="H5" s="45" t="s">
        <v>13</v>
      </c>
      <c r="I5" s="58"/>
      <c r="J5" s="297" t="s">
        <v>33</v>
      </c>
      <c r="K5" s="303"/>
      <c r="L5" s="72"/>
      <c r="M5" s="72"/>
      <c r="N5" s="45" t="s">
        <v>98</v>
      </c>
      <c r="O5" s="58"/>
      <c r="P5" s="52" t="s">
        <v>17</v>
      </c>
      <c r="Q5" s="66"/>
      <c r="R5" s="64" t="s">
        <v>39</v>
      </c>
      <c r="S5" s="65"/>
      <c r="T5" s="159" t="s">
        <v>35</v>
      </c>
      <c r="U5" s="160"/>
      <c r="V5" s="45" t="s">
        <v>13</v>
      </c>
      <c r="W5" s="58"/>
      <c r="X5" s="45" t="s">
        <v>56</v>
      </c>
      <c r="Y5" s="58"/>
      <c r="Z5" s="297" t="s">
        <v>33</v>
      </c>
      <c r="AA5" s="303"/>
      <c r="AB5" s="72"/>
      <c r="AC5" s="72"/>
      <c r="AD5" s="52" t="s">
        <v>17</v>
      </c>
      <c r="AE5" s="66"/>
      <c r="AF5" s="64" t="s">
        <v>39</v>
      </c>
      <c r="AG5" s="65"/>
      <c r="AH5" s="159" t="s">
        <v>35</v>
      </c>
      <c r="AI5" s="160"/>
      <c r="AJ5" s="72"/>
      <c r="AK5" s="72"/>
      <c r="AL5" s="332" t="s">
        <v>17</v>
      </c>
      <c r="AM5" s="331"/>
      <c r="AN5" s="330" t="s">
        <v>39</v>
      </c>
      <c r="AO5" s="189"/>
      <c r="AP5" s="196" t="s">
        <v>35</v>
      </c>
      <c r="AQ5" s="197"/>
      <c r="AR5" s="25" t="s">
        <v>56</v>
      </c>
      <c r="AS5" s="31"/>
      <c r="AT5" s="50" t="s">
        <v>33</v>
      </c>
      <c r="AU5" s="335"/>
      <c r="AV5" s="72"/>
      <c r="AW5" s="72"/>
      <c r="AX5" s="341" t="s">
        <v>17</v>
      </c>
      <c r="AY5" s="331"/>
      <c r="AZ5" s="330" t="s">
        <v>39</v>
      </c>
      <c r="BA5" s="340"/>
      <c r="BB5" s="196" t="s">
        <v>35</v>
      </c>
      <c r="BC5" s="197"/>
      <c r="BD5" s="25" t="s">
        <v>13</v>
      </c>
      <c r="BE5" s="31"/>
      <c r="BF5" s="25" t="s">
        <v>56</v>
      </c>
      <c r="BG5" s="31"/>
      <c r="BH5" s="50" t="s">
        <v>33</v>
      </c>
      <c r="BI5" s="335"/>
      <c r="BJ5" s="72"/>
      <c r="BK5" s="72"/>
      <c r="BL5" s="68"/>
      <c r="BM5" s="70"/>
    </row>
    <row r="6" spans="1:65" ht="50">
      <c r="A6" s="24" t="s">
        <v>1</v>
      </c>
      <c r="B6" s="125" t="s">
        <v>206</v>
      </c>
      <c r="C6" s="126" t="s">
        <v>210</v>
      </c>
      <c r="D6" s="122" t="s">
        <v>206</v>
      </c>
      <c r="E6" s="124" t="s">
        <v>210</v>
      </c>
      <c r="F6" s="159" t="s">
        <v>206</v>
      </c>
      <c r="G6" s="198" t="s">
        <v>210</v>
      </c>
      <c r="H6" s="45" t="s">
        <v>206</v>
      </c>
      <c r="I6" s="46" t="s">
        <v>210</v>
      </c>
      <c r="J6" s="297" t="s">
        <v>206</v>
      </c>
      <c r="K6" s="310" t="s">
        <v>210</v>
      </c>
      <c r="L6" s="72"/>
      <c r="M6" s="72"/>
      <c r="N6" s="45" t="s">
        <v>206</v>
      </c>
      <c r="O6" s="46" t="s">
        <v>210</v>
      </c>
      <c r="P6" s="125" t="s">
        <v>206</v>
      </c>
      <c r="Q6" s="126" t="s">
        <v>210</v>
      </c>
      <c r="R6" s="122" t="s">
        <v>206</v>
      </c>
      <c r="S6" s="124" t="s">
        <v>210</v>
      </c>
      <c r="T6" s="159" t="s">
        <v>206</v>
      </c>
      <c r="U6" s="198" t="s">
        <v>210</v>
      </c>
      <c r="V6" s="45" t="s">
        <v>206</v>
      </c>
      <c r="W6" s="46" t="s">
        <v>210</v>
      </c>
      <c r="X6" s="45" t="s">
        <v>206</v>
      </c>
      <c r="Y6" s="46" t="s">
        <v>210</v>
      </c>
      <c r="Z6" s="297" t="s">
        <v>206</v>
      </c>
      <c r="AA6" s="310" t="s">
        <v>210</v>
      </c>
      <c r="AB6" s="72"/>
      <c r="AC6" s="72"/>
      <c r="AD6" s="125" t="s">
        <v>206</v>
      </c>
      <c r="AE6" s="126" t="s">
        <v>210</v>
      </c>
      <c r="AF6" s="122" t="s">
        <v>206</v>
      </c>
      <c r="AG6" s="124" t="s">
        <v>210</v>
      </c>
      <c r="AH6" s="159" t="s">
        <v>206</v>
      </c>
      <c r="AI6" s="198" t="s">
        <v>210</v>
      </c>
      <c r="AJ6" s="72"/>
      <c r="AK6" s="72"/>
      <c r="AL6" s="332" t="s">
        <v>206</v>
      </c>
      <c r="AM6" s="333" t="s">
        <v>210</v>
      </c>
      <c r="AN6" s="188" t="s">
        <v>206</v>
      </c>
      <c r="AO6" s="334" t="s">
        <v>210</v>
      </c>
      <c r="AP6" s="196" t="s">
        <v>206</v>
      </c>
      <c r="AQ6" s="337" t="s">
        <v>210</v>
      </c>
      <c r="AR6" s="25" t="s">
        <v>206</v>
      </c>
      <c r="AS6" s="204" t="s">
        <v>210</v>
      </c>
      <c r="AT6" s="25" t="s">
        <v>206</v>
      </c>
      <c r="AU6" s="204" t="s">
        <v>210</v>
      </c>
      <c r="AV6" s="72"/>
      <c r="AW6" s="72"/>
      <c r="AX6" s="25" t="s">
        <v>206</v>
      </c>
      <c r="AY6" s="204" t="s">
        <v>210</v>
      </c>
      <c r="AZ6" s="25" t="s">
        <v>206</v>
      </c>
      <c r="BA6" s="204" t="s">
        <v>210</v>
      </c>
      <c r="BB6" s="25" t="s">
        <v>206</v>
      </c>
      <c r="BC6" s="204" t="s">
        <v>210</v>
      </c>
      <c r="BD6" s="25" t="s">
        <v>206</v>
      </c>
      <c r="BE6" s="204" t="s">
        <v>210</v>
      </c>
      <c r="BF6" s="25" t="s">
        <v>206</v>
      </c>
      <c r="BG6" s="204" t="s">
        <v>210</v>
      </c>
      <c r="BH6" s="25" t="s">
        <v>206</v>
      </c>
      <c r="BI6" s="204" t="s">
        <v>210</v>
      </c>
      <c r="BJ6" s="72"/>
      <c r="BK6" s="72"/>
      <c r="BL6" s="68"/>
      <c r="BM6" s="70"/>
    </row>
    <row r="7" spans="1:65" ht="15.75" customHeight="1">
      <c r="A7" s="50" t="s">
        <v>38</v>
      </c>
      <c r="B7" s="76"/>
      <c r="C7" s="104"/>
      <c r="D7" s="121">
        <v>10</v>
      </c>
      <c r="E7" s="101">
        <v>2200</v>
      </c>
      <c r="F7" s="161"/>
      <c r="G7" s="162"/>
      <c r="H7" s="59"/>
      <c r="I7" s="94"/>
      <c r="J7" s="292">
        <v>2</v>
      </c>
      <c r="K7" s="304">
        <v>450</v>
      </c>
      <c r="L7" s="89">
        <v>12</v>
      </c>
      <c r="M7" s="89">
        <v>2650</v>
      </c>
      <c r="N7" s="59"/>
      <c r="O7" s="94"/>
      <c r="P7" s="76"/>
      <c r="Q7" s="104"/>
      <c r="R7" s="73">
        <v>14</v>
      </c>
      <c r="S7" s="101">
        <v>3080</v>
      </c>
      <c r="T7" s="161"/>
      <c r="U7" s="162"/>
      <c r="V7" s="59"/>
      <c r="W7" s="94"/>
      <c r="X7" s="59"/>
      <c r="Y7" s="94"/>
      <c r="Z7" s="292"/>
      <c r="AA7" s="304"/>
      <c r="AB7" s="89">
        <v>14</v>
      </c>
      <c r="AC7" s="89">
        <v>3080</v>
      </c>
      <c r="AD7" s="76"/>
      <c r="AE7" s="104"/>
      <c r="AF7" s="73">
        <v>10</v>
      </c>
      <c r="AG7" s="101">
        <v>2200</v>
      </c>
      <c r="AH7" s="161"/>
      <c r="AI7" s="162"/>
      <c r="AJ7" s="89">
        <v>10</v>
      </c>
      <c r="AK7" s="89">
        <v>2200</v>
      </c>
      <c r="AL7" s="76"/>
      <c r="AM7" s="104"/>
      <c r="AN7" s="73">
        <v>2</v>
      </c>
      <c r="AO7" s="101">
        <v>440</v>
      </c>
      <c r="AP7" s="161"/>
      <c r="AQ7" s="162"/>
      <c r="AR7" s="59"/>
      <c r="AS7" s="94"/>
      <c r="AT7" s="292"/>
      <c r="AU7" s="304"/>
      <c r="AV7" s="89">
        <v>2</v>
      </c>
      <c r="AW7" s="89">
        <v>440</v>
      </c>
      <c r="AX7" s="76"/>
      <c r="AY7" s="104"/>
      <c r="AZ7" s="73">
        <v>4</v>
      </c>
      <c r="BA7" s="101">
        <v>880</v>
      </c>
      <c r="BB7" s="161"/>
      <c r="BC7" s="162"/>
      <c r="BD7" s="59"/>
      <c r="BE7" s="94"/>
      <c r="BF7" s="59"/>
      <c r="BG7" s="94"/>
      <c r="BH7" s="292"/>
      <c r="BI7" s="304"/>
      <c r="BJ7" s="89">
        <v>4</v>
      </c>
      <c r="BK7" s="89">
        <v>880</v>
      </c>
      <c r="BL7" s="85">
        <v>42</v>
      </c>
      <c r="BM7" s="116">
        <v>9250</v>
      </c>
    </row>
    <row r="8" spans="1:65" ht="15.75" customHeight="1">
      <c r="A8" s="51" t="s">
        <v>115</v>
      </c>
      <c r="B8" s="77">
        <v>4</v>
      </c>
      <c r="C8" s="105">
        <v>880</v>
      </c>
      <c r="D8" s="74"/>
      <c r="E8" s="102"/>
      <c r="F8" s="163"/>
      <c r="G8" s="164"/>
      <c r="H8" s="60"/>
      <c r="I8" s="96"/>
      <c r="J8" s="293"/>
      <c r="K8" s="305"/>
      <c r="L8" s="90">
        <v>4</v>
      </c>
      <c r="M8" s="90">
        <v>880</v>
      </c>
      <c r="N8" s="60"/>
      <c r="O8" s="96"/>
      <c r="P8" s="77">
        <v>4</v>
      </c>
      <c r="Q8" s="105">
        <v>880</v>
      </c>
      <c r="R8" s="74"/>
      <c r="S8" s="102"/>
      <c r="T8" s="163"/>
      <c r="U8" s="164"/>
      <c r="V8" s="60"/>
      <c r="W8" s="96"/>
      <c r="X8" s="60"/>
      <c r="Y8" s="96"/>
      <c r="Z8" s="293"/>
      <c r="AA8" s="305"/>
      <c r="AB8" s="90">
        <v>4</v>
      </c>
      <c r="AC8" s="90">
        <v>880</v>
      </c>
      <c r="AD8" s="77"/>
      <c r="AE8" s="105"/>
      <c r="AF8" s="74"/>
      <c r="AG8" s="102"/>
      <c r="AH8" s="163"/>
      <c r="AI8" s="164"/>
      <c r="AJ8" s="90"/>
      <c r="AK8" s="90"/>
      <c r="AL8" s="77">
        <v>4</v>
      </c>
      <c r="AM8" s="105">
        <v>880</v>
      </c>
      <c r="AN8" s="74"/>
      <c r="AO8" s="102"/>
      <c r="AP8" s="163"/>
      <c r="AQ8" s="164"/>
      <c r="AR8" s="60"/>
      <c r="AS8" s="96"/>
      <c r="AT8" s="293"/>
      <c r="AU8" s="305"/>
      <c r="AV8" s="90">
        <v>4</v>
      </c>
      <c r="AW8" s="90">
        <v>880</v>
      </c>
      <c r="AX8" s="77">
        <v>8</v>
      </c>
      <c r="AY8" s="105">
        <v>1760</v>
      </c>
      <c r="AZ8" s="74"/>
      <c r="BA8" s="102"/>
      <c r="BB8" s="163"/>
      <c r="BC8" s="164"/>
      <c r="BD8" s="60"/>
      <c r="BE8" s="96"/>
      <c r="BF8" s="60"/>
      <c r="BG8" s="96"/>
      <c r="BH8" s="293"/>
      <c r="BI8" s="305"/>
      <c r="BJ8" s="90">
        <v>8</v>
      </c>
      <c r="BK8" s="90">
        <v>1760</v>
      </c>
      <c r="BL8" s="86">
        <v>20</v>
      </c>
      <c r="BM8" s="117">
        <v>4400</v>
      </c>
    </row>
    <row r="9" spans="1:65" ht="15.75" customHeight="1">
      <c r="A9" s="51" t="s">
        <v>74</v>
      </c>
      <c r="B9" s="77"/>
      <c r="C9" s="105"/>
      <c r="D9" s="74"/>
      <c r="E9" s="102"/>
      <c r="F9" s="163"/>
      <c r="G9" s="164"/>
      <c r="H9" s="60"/>
      <c r="I9" s="96"/>
      <c r="J9" s="293"/>
      <c r="K9" s="305"/>
      <c r="L9" s="90"/>
      <c r="M9" s="90"/>
      <c r="N9" s="60"/>
      <c r="O9" s="96"/>
      <c r="P9" s="77"/>
      <c r="Q9" s="105"/>
      <c r="R9" s="74"/>
      <c r="S9" s="102"/>
      <c r="T9" s="163">
        <v>1</v>
      </c>
      <c r="U9" s="164">
        <v>220</v>
      </c>
      <c r="V9" s="60"/>
      <c r="W9" s="96"/>
      <c r="X9" s="60"/>
      <c r="Y9" s="96"/>
      <c r="Z9" s="293"/>
      <c r="AA9" s="305"/>
      <c r="AB9" s="90">
        <v>1</v>
      </c>
      <c r="AC9" s="90">
        <v>220</v>
      </c>
      <c r="AD9" s="77"/>
      <c r="AE9" s="105"/>
      <c r="AF9" s="74"/>
      <c r="AG9" s="102"/>
      <c r="AH9" s="163"/>
      <c r="AI9" s="164"/>
      <c r="AJ9" s="90"/>
      <c r="AK9" s="90"/>
      <c r="AL9" s="77"/>
      <c r="AM9" s="105"/>
      <c r="AN9" s="74"/>
      <c r="AO9" s="102"/>
      <c r="AP9" s="163"/>
      <c r="AQ9" s="164"/>
      <c r="AR9" s="60"/>
      <c r="AS9" s="96"/>
      <c r="AT9" s="293"/>
      <c r="AU9" s="305"/>
      <c r="AV9" s="90"/>
      <c r="AW9" s="90"/>
      <c r="AX9" s="77"/>
      <c r="AY9" s="105"/>
      <c r="AZ9" s="74"/>
      <c r="BA9" s="102"/>
      <c r="BB9" s="163"/>
      <c r="BC9" s="164"/>
      <c r="BD9" s="60"/>
      <c r="BE9" s="96"/>
      <c r="BF9" s="60"/>
      <c r="BG9" s="96"/>
      <c r="BH9" s="293"/>
      <c r="BI9" s="305"/>
      <c r="BJ9" s="90"/>
      <c r="BK9" s="90"/>
      <c r="BL9" s="86">
        <v>1</v>
      </c>
      <c r="BM9" s="117">
        <v>220</v>
      </c>
    </row>
    <row r="10" spans="1:65" ht="15.75" customHeight="1">
      <c r="A10" s="51" t="s">
        <v>133</v>
      </c>
      <c r="B10" s="77"/>
      <c r="C10" s="105"/>
      <c r="D10" s="74"/>
      <c r="E10" s="102"/>
      <c r="F10" s="163"/>
      <c r="G10" s="164"/>
      <c r="H10" s="60"/>
      <c r="I10" s="96"/>
      <c r="J10" s="293"/>
      <c r="K10" s="305"/>
      <c r="L10" s="90"/>
      <c r="M10" s="90"/>
      <c r="N10" s="60"/>
      <c r="O10" s="96"/>
      <c r="P10" s="77">
        <v>3</v>
      </c>
      <c r="Q10" s="105">
        <v>660</v>
      </c>
      <c r="R10" s="74"/>
      <c r="S10" s="102"/>
      <c r="T10" s="163"/>
      <c r="U10" s="164"/>
      <c r="V10" s="60"/>
      <c r="W10" s="96"/>
      <c r="X10" s="60"/>
      <c r="Y10" s="96"/>
      <c r="Z10" s="293"/>
      <c r="AA10" s="305"/>
      <c r="AB10" s="90">
        <v>3</v>
      </c>
      <c r="AC10" s="90">
        <v>660</v>
      </c>
      <c r="AD10" s="77"/>
      <c r="AE10" s="105"/>
      <c r="AF10" s="74"/>
      <c r="AG10" s="102"/>
      <c r="AH10" s="163"/>
      <c r="AI10" s="164"/>
      <c r="AJ10" s="90"/>
      <c r="AK10" s="90"/>
      <c r="AL10" s="77">
        <v>1</v>
      </c>
      <c r="AM10" s="105">
        <v>220</v>
      </c>
      <c r="AN10" s="74"/>
      <c r="AO10" s="102"/>
      <c r="AP10" s="163"/>
      <c r="AQ10" s="164"/>
      <c r="AR10" s="60"/>
      <c r="AS10" s="96"/>
      <c r="AT10" s="293"/>
      <c r="AU10" s="305"/>
      <c r="AV10" s="90">
        <v>1</v>
      </c>
      <c r="AW10" s="90">
        <v>220</v>
      </c>
      <c r="AX10" s="77">
        <v>2</v>
      </c>
      <c r="AY10" s="105">
        <v>440</v>
      </c>
      <c r="AZ10" s="74"/>
      <c r="BA10" s="102"/>
      <c r="BB10" s="163"/>
      <c r="BC10" s="164"/>
      <c r="BD10" s="60"/>
      <c r="BE10" s="96"/>
      <c r="BF10" s="60"/>
      <c r="BG10" s="96"/>
      <c r="BH10" s="293"/>
      <c r="BI10" s="305"/>
      <c r="BJ10" s="90">
        <v>2</v>
      </c>
      <c r="BK10" s="90">
        <v>440</v>
      </c>
      <c r="BL10" s="86">
        <v>6</v>
      </c>
      <c r="BM10" s="117">
        <v>1320</v>
      </c>
    </row>
    <row r="11" spans="1:65" ht="15.75" customHeight="1">
      <c r="A11" s="53" t="s">
        <v>64</v>
      </c>
      <c r="B11" s="79"/>
      <c r="C11" s="107"/>
      <c r="D11" s="81"/>
      <c r="E11" s="109"/>
      <c r="F11" s="298"/>
      <c r="G11" s="299"/>
      <c r="H11" s="80"/>
      <c r="I11" s="108"/>
      <c r="J11" s="294">
        <v>18</v>
      </c>
      <c r="K11" s="306">
        <v>4050</v>
      </c>
      <c r="L11" s="91">
        <v>18</v>
      </c>
      <c r="M11" s="91">
        <v>4050</v>
      </c>
      <c r="N11" s="80"/>
      <c r="O11" s="108"/>
      <c r="P11" s="79"/>
      <c r="Q11" s="107"/>
      <c r="R11" s="81"/>
      <c r="S11" s="109"/>
      <c r="T11" s="298">
        <v>5</v>
      </c>
      <c r="U11" s="299">
        <v>1100</v>
      </c>
      <c r="V11" s="80"/>
      <c r="W11" s="108"/>
      <c r="X11" s="80"/>
      <c r="Y11" s="108"/>
      <c r="Z11" s="294">
        <v>15</v>
      </c>
      <c r="AA11" s="306">
        <v>3375</v>
      </c>
      <c r="AB11" s="91">
        <v>20</v>
      </c>
      <c r="AC11" s="91">
        <v>4475</v>
      </c>
      <c r="AD11" s="79"/>
      <c r="AE11" s="107"/>
      <c r="AF11" s="81"/>
      <c r="AG11" s="109"/>
      <c r="AH11" s="298">
        <v>11</v>
      </c>
      <c r="AI11" s="299">
        <v>2420</v>
      </c>
      <c r="AJ11" s="91">
        <v>11</v>
      </c>
      <c r="AK11" s="91">
        <v>2420</v>
      </c>
      <c r="AL11" s="79"/>
      <c r="AM11" s="107"/>
      <c r="AN11" s="81"/>
      <c r="AO11" s="109"/>
      <c r="AP11" s="298">
        <v>8</v>
      </c>
      <c r="AQ11" s="299">
        <v>1760</v>
      </c>
      <c r="AR11" s="80"/>
      <c r="AS11" s="108"/>
      <c r="AT11" s="294">
        <v>7</v>
      </c>
      <c r="AU11" s="306">
        <v>1575</v>
      </c>
      <c r="AV11" s="91">
        <v>15</v>
      </c>
      <c r="AW11" s="91">
        <v>3335</v>
      </c>
      <c r="AX11" s="79"/>
      <c r="AY11" s="107"/>
      <c r="AZ11" s="81"/>
      <c r="BA11" s="109"/>
      <c r="BB11" s="298"/>
      <c r="BC11" s="299"/>
      <c r="BD11" s="80"/>
      <c r="BE11" s="108"/>
      <c r="BF11" s="80"/>
      <c r="BG11" s="108"/>
      <c r="BH11" s="294">
        <v>2</v>
      </c>
      <c r="BI11" s="306">
        <v>450</v>
      </c>
      <c r="BJ11" s="91">
        <v>2</v>
      </c>
      <c r="BK11" s="91">
        <v>450</v>
      </c>
      <c r="BL11" s="87">
        <v>66</v>
      </c>
      <c r="BM11" s="118">
        <v>14730</v>
      </c>
    </row>
    <row r="12" spans="1:65" ht="15.75" customHeight="1">
      <c r="A12" s="51" t="s">
        <v>59</v>
      </c>
      <c r="B12" s="77"/>
      <c r="C12" s="110"/>
      <c r="D12" s="74">
        <v>17</v>
      </c>
      <c r="E12" s="112">
        <v>3740</v>
      </c>
      <c r="F12" s="163">
        <v>5</v>
      </c>
      <c r="G12" s="300">
        <v>1100</v>
      </c>
      <c r="H12" s="60"/>
      <c r="I12" s="111"/>
      <c r="J12" s="293"/>
      <c r="K12" s="307"/>
      <c r="L12" s="90">
        <v>22</v>
      </c>
      <c r="M12" s="90">
        <v>4840</v>
      </c>
      <c r="N12" s="60"/>
      <c r="O12" s="111"/>
      <c r="P12" s="77"/>
      <c r="Q12" s="110"/>
      <c r="R12" s="74">
        <v>3</v>
      </c>
      <c r="S12" s="112">
        <v>660</v>
      </c>
      <c r="T12" s="163">
        <v>12</v>
      </c>
      <c r="U12" s="300">
        <v>2640</v>
      </c>
      <c r="V12" s="60"/>
      <c r="W12" s="111"/>
      <c r="X12" s="60"/>
      <c r="Y12" s="111"/>
      <c r="Z12" s="293"/>
      <c r="AA12" s="307"/>
      <c r="AB12" s="90">
        <v>15</v>
      </c>
      <c r="AC12" s="90">
        <v>3300</v>
      </c>
      <c r="AD12" s="77"/>
      <c r="AE12" s="110"/>
      <c r="AF12" s="74">
        <v>2</v>
      </c>
      <c r="AG12" s="112">
        <v>440</v>
      </c>
      <c r="AH12" s="163">
        <v>8</v>
      </c>
      <c r="AI12" s="300">
        <v>1760</v>
      </c>
      <c r="AJ12" s="90">
        <v>10</v>
      </c>
      <c r="AK12" s="90">
        <v>2200</v>
      </c>
      <c r="AL12" s="77"/>
      <c r="AM12" s="110"/>
      <c r="AN12" s="74"/>
      <c r="AO12" s="112"/>
      <c r="AP12" s="163"/>
      <c r="AQ12" s="300"/>
      <c r="AR12" s="60"/>
      <c r="AS12" s="111"/>
      <c r="AT12" s="293"/>
      <c r="AU12" s="307"/>
      <c r="AV12" s="90"/>
      <c r="AW12" s="90"/>
      <c r="AX12" s="77"/>
      <c r="AY12" s="110"/>
      <c r="AZ12" s="74"/>
      <c r="BA12" s="112"/>
      <c r="BB12" s="163"/>
      <c r="BC12" s="300"/>
      <c r="BD12" s="60"/>
      <c r="BE12" s="111"/>
      <c r="BF12" s="60"/>
      <c r="BG12" s="111"/>
      <c r="BH12" s="293"/>
      <c r="BI12" s="307"/>
      <c r="BJ12" s="90"/>
      <c r="BK12" s="90"/>
      <c r="BL12" s="86">
        <v>47</v>
      </c>
      <c r="BM12" s="117">
        <v>10340</v>
      </c>
    </row>
    <row r="13" spans="1:65" ht="15.75" customHeight="1">
      <c r="A13" s="54" t="s">
        <v>97</v>
      </c>
      <c r="B13" s="82">
        <v>10</v>
      </c>
      <c r="C13" s="113">
        <v>2200</v>
      </c>
      <c r="D13" s="84"/>
      <c r="E13" s="115"/>
      <c r="F13" s="301"/>
      <c r="G13" s="302"/>
      <c r="H13" s="83"/>
      <c r="I13" s="114"/>
      <c r="J13" s="295"/>
      <c r="K13" s="308"/>
      <c r="L13" s="92">
        <v>10</v>
      </c>
      <c r="M13" s="92">
        <v>2200</v>
      </c>
      <c r="N13" s="83"/>
      <c r="O13" s="114"/>
      <c r="P13" s="82">
        <v>16</v>
      </c>
      <c r="Q13" s="113">
        <v>3520</v>
      </c>
      <c r="R13" s="84"/>
      <c r="S13" s="115"/>
      <c r="T13" s="301"/>
      <c r="U13" s="302"/>
      <c r="V13" s="83"/>
      <c r="W13" s="114"/>
      <c r="X13" s="83"/>
      <c r="Y13" s="114"/>
      <c r="Z13" s="295"/>
      <c r="AA13" s="308"/>
      <c r="AB13" s="92">
        <v>16</v>
      </c>
      <c r="AC13" s="92">
        <v>3520</v>
      </c>
      <c r="AD13" s="82">
        <v>12</v>
      </c>
      <c r="AE13" s="113">
        <v>2640</v>
      </c>
      <c r="AF13" s="84"/>
      <c r="AG13" s="115"/>
      <c r="AH13" s="301"/>
      <c r="AI13" s="302"/>
      <c r="AJ13" s="92">
        <v>12</v>
      </c>
      <c r="AK13" s="92">
        <v>2640</v>
      </c>
      <c r="AL13" s="82"/>
      <c r="AM13" s="113"/>
      <c r="AN13" s="84"/>
      <c r="AO13" s="115"/>
      <c r="AP13" s="301"/>
      <c r="AQ13" s="302"/>
      <c r="AR13" s="83"/>
      <c r="AS13" s="114"/>
      <c r="AT13" s="295"/>
      <c r="AU13" s="308"/>
      <c r="AV13" s="92"/>
      <c r="AW13" s="92"/>
      <c r="AX13" s="82"/>
      <c r="AY13" s="113"/>
      <c r="AZ13" s="84"/>
      <c r="BA13" s="115"/>
      <c r="BB13" s="301"/>
      <c r="BC13" s="302"/>
      <c r="BD13" s="83"/>
      <c r="BE13" s="114"/>
      <c r="BF13" s="83"/>
      <c r="BG13" s="114"/>
      <c r="BH13" s="295"/>
      <c r="BI13" s="308"/>
      <c r="BJ13" s="92"/>
      <c r="BK13" s="92"/>
      <c r="BL13" s="88">
        <v>38</v>
      </c>
      <c r="BM13" s="119">
        <v>8360</v>
      </c>
    </row>
    <row r="14" spans="1:65" ht="15.75" customHeight="1">
      <c r="A14" s="51" t="s">
        <v>107</v>
      </c>
      <c r="B14" s="77"/>
      <c r="C14" s="105"/>
      <c r="D14" s="74"/>
      <c r="E14" s="102"/>
      <c r="F14" s="163">
        <v>4</v>
      </c>
      <c r="G14" s="164">
        <v>880</v>
      </c>
      <c r="H14" s="60"/>
      <c r="I14" s="96"/>
      <c r="J14" s="293"/>
      <c r="K14" s="305"/>
      <c r="L14" s="90">
        <v>4</v>
      </c>
      <c r="M14" s="90">
        <v>880</v>
      </c>
      <c r="N14" s="60"/>
      <c r="O14" s="96"/>
      <c r="P14" s="77"/>
      <c r="Q14" s="105"/>
      <c r="R14" s="74"/>
      <c r="S14" s="102"/>
      <c r="T14" s="163">
        <v>4</v>
      </c>
      <c r="U14" s="164">
        <v>880</v>
      </c>
      <c r="V14" s="60"/>
      <c r="W14" s="96"/>
      <c r="X14" s="60"/>
      <c r="Y14" s="96"/>
      <c r="Z14" s="293"/>
      <c r="AA14" s="305"/>
      <c r="AB14" s="90">
        <v>4</v>
      </c>
      <c r="AC14" s="90">
        <v>880</v>
      </c>
      <c r="AD14" s="77"/>
      <c r="AE14" s="105"/>
      <c r="AF14" s="74"/>
      <c r="AG14" s="102"/>
      <c r="AH14" s="163">
        <v>2</v>
      </c>
      <c r="AI14" s="164">
        <v>440</v>
      </c>
      <c r="AJ14" s="90">
        <v>2</v>
      </c>
      <c r="AK14" s="90">
        <v>440</v>
      </c>
      <c r="AL14" s="77"/>
      <c r="AM14" s="105"/>
      <c r="AN14" s="74"/>
      <c r="AO14" s="102"/>
      <c r="AP14" s="163">
        <v>4</v>
      </c>
      <c r="AQ14" s="164">
        <v>880</v>
      </c>
      <c r="AR14" s="60"/>
      <c r="AS14" s="96"/>
      <c r="AT14" s="293"/>
      <c r="AU14" s="305"/>
      <c r="AV14" s="90">
        <v>4</v>
      </c>
      <c r="AW14" s="90">
        <v>880</v>
      </c>
      <c r="AX14" s="77"/>
      <c r="AY14" s="105"/>
      <c r="AZ14" s="74"/>
      <c r="BA14" s="102"/>
      <c r="BB14" s="163"/>
      <c r="BC14" s="164"/>
      <c r="BD14" s="60"/>
      <c r="BE14" s="96"/>
      <c r="BF14" s="60"/>
      <c r="BG14" s="96"/>
      <c r="BH14" s="293">
        <v>8</v>
      </c>
      <c r="BI14" s="305">
        <v>1800</v>
      </c>
      <c r="BJ14" s="90">
        <v>8</v>
      </c>
      <c r="BK14" s="90">
        <v>1800</v>
      </c>
      <c r="BL14" s="86">
        <v>22</v>
      </c>
      <c r="BM14" s="117">
        <v>4880</v>
      </c>
    </row>
    <row r="15" spans="1:65" ht="15.75" customHeight="1">
      <c r="A15" s="51" t="s">
        <v>55</v>
      </c>
      <c r="B15" s="77">
        <v>2</v>
      </c>
      <c r="C15" s="105">
        <v>440</v>
      </c>
      <c r="D15" s="74"/>
      <c r="E15" s="102"/>
      <c r="F15" s="163"/>
      <c r="G15" s="164"/>
      <c r="H15" s="60"/>
      <c r="I15" s="96"/>
      <c r="J15" s="293"/>
      <c r="K15" s="305"/>
      <c r="L15" s="90">
        <v>2</v>
      </c>
      <c r="M15" s="90">
        <v>440</v>
      </c>
      <c r="N15" s="60"/>
      <c r="O15" s="96"/>
      <c r="P15" s="77"/>
      <c r="Q15" s="105"/>
      <c r="R15" s="74"/>
      <c r="S15" s="102"/>
      <c r="T15" s="163"/>
      <c r="U15" s="164"/>
      <c r="V15" s="60"/>
      <c r="W15" s="96"/>
      <c r="X15" s="60">
        <v>3</v>
      </c>
      <c r="Y15" s="96">
        <v>675</v>
      </c>
      <c r="Z15" s="293"/>
      <c r="AA15" s="305"/>
      <c r="AB15" s="90">
        <v>3</v>
      </c>
      <c r="AC15" s="90">
        <v>675</v>
      </c>
      <c r="AD15" s="77">
        <v>1</v>
      </c>
      <c r="AE15" s="105">
        <v>220</v>
      </c>
      <c r="AF15" s="74"/>
      <c r="AG15" s="102"/>
      <c r="AH15" s="163"/>
      <c r="AI15" s="164"/>
      <c r="AJ15" s="90">
        <v>1</v>
      </c>
      <c r="AK15" s="90">
        <v>220</v>
      </c>
      <c r="AL15" s="77"/>
      <c r="AM15" s="105"/>
      <c r="AN15" s="74"/>
      <c r="AO15" s="102"/>
      <c r="AP15" s="163"/>
      <c r="AQ15" s="164"/>
      <c r="AR15" s="60"/>
      <c r="AS15" s="96"/>
      <c r="AT15" s="293"/>
      <c r="AU15" s="305"/>
      <c r="AV15" s="90"/>
      <c r="AW15" s="90"/>
      <c r="AX15" s="77"/>
      <c r="AY15" s="105"/>
      <c r="AZ15" s="74"/>
      <c r="BA15" s="102"/>
      <c r="BB15" s="163"/>
      <c r="BC15" s="164"/>
      <c r="BD15" s="60"/>
      <c r="BE15" s="96"/>
      <c r="BF15" s="60"/>
      <c r="BG15" s="96"/>
      <c r="BH15" s="293"/>
      <c r="BI15" s="305"/>
      <c r="BJ15" s="90"/>
      <c r="BK15" s="90"/>
      <c r="BL15" s="86">
        <v>6</v>
      </c>
      <c r="BM15" s="117">
        <v>1335</v>
      </c>
    </row>
    <row r="16" spans="1:65" ht="15.75" customHeight="1">
      <c r="A16" s="53" t="s">
        <v>147</v>
      </c>
      <c r="B16" s="79"/>
      <c r="C16" s="107"/>
      <c r="D16" s="81"/>
      <c r="E16" s="109"/>
      <c r="F16" s="298">
        <v>2</v>
      </c>
      <c r="G16" s="299">
        <v>440</v>
      </c>
      <c r="H16" s="80">
        <v>6</v>
      </c>
      <c r="I16" s="108">
        <v>1350</v>
      </c>
      <c r="J16" s="294"/>
      <c r="K16" s="306"/>
      <c r="L16" s="91">
        <v>8</v>
      </c>
      <c r="M16" s="91">
        <v>1790</v>
      </c>
      <c r="N16" s="80"/>
      <c r="O16" s="108"/>
      <c r="P16" s="79"/>
      <c r="Q16" s="107"/>
      <c r="R16" s="81"/>
      <c r="S16" s="109"/>
      <c r="T16" s="298">
        <v>1</v>
      </c>
      <c r="U16" s="299">
        <v>220</v>
      </c>
      <c r="V16" s="80">
        <v>4</v>
      </c>
      <c r="W16" s="108">
        <v>900</v>
      </c>
      <c r="X16" s="80"/>
      <c r="Y16" s="108"/>
      <c r="Z16" s="294"/>
      <c r="AA16" s="306"/>
      <c r="AB16" s="91">
        <v>5</v>
      </c>
      <c r="AC16" s="91">
        <v>1120</v>
      </c>
      <c r="AD16" s="79"/>
      <c r="AE16" s="107"/>
      <c r="AF16" s="81"/>
      <c r="AG16" s="109"/>
      <c r="AH16" s="298"/>
      <c r="AI16" s="299"/>
      <c r="AJ16" s="91"/>
      <c r="AK16" s="91"/>
      <c r="AL16" s="79"/>
      <c r="AM16" s="107"/>
      <c r="AN16" s="81">
        <v>2</v>
      </c>
      <c r="AO16" s="109">
        <v>440</v>
      </c>
      <c r="AP16" s="298">
        <v>1</v>
      </c>
      <c r="AQ16" s="299">
        <v>220</v>
      </c>
      <c r="AR16" s="80"/>
      <c r="AS16" s="108"/>
      <c r="AT16" s="294"/>
      <c r="AU16" s="306"/>
      <c r="AV16" s="91">
        <v>3</v>
      </c>
      <c r="AW16" s="91">
        <v>660</v>
      </c>
      <c r="AX16" s="79"/>
      <c r="AY16" s="107"/>
      <c r="AZ16" s="81"/>
      <c r="BA16" s="109"/>
      <c r="BB16" s="298"/>
      <c r="BC16" s="299"/>
      <c r="BD16" s="80"/>
      <c r="BE16" s="108"/>
      <c r="BF16" s="80"/>
      <c r="BG16" s="108"/>
      <c r="BH16" s="294"/>
      <c r="BI16" s="306"/>
      <c r="BJ16" s="91"/>
      <c r="BK16" s="91"/>
      <c r="BL16" s="87">
        <v>16</v>
      </c>
      <c r="BM16" s="118">
        <v>3570</v>
      </c>
    </row>
    <row r="17" spans="1:65" ht="15.75" customHeight="1">
      <c r="A17" s="51" t="s">
        <v>62</v>
      </c>
      <c r="B17" s="77"/>
      <c r="C17" s="110"/>
      <c r="D17" s="74"/>
      <c r="E17" s="112"/>
      <c r="F17" s="163"/>
      <c r="G17" s="300"/>
      <c r="H17" s="60">
        <v>4</v>
      </c>
      <c r="I17" s="111">
        <v>885</v>
      </c>
      <c r="J17" s="293"/>
      <c r="K17" s="307"/>
      <c r="L17" s="90">
        <v>4</v>
      </c>
      <c r="M17" s="90">
        <v>885</v>
      </c>
      <c r="N17" s="60"/>
      <c r="O17" s="111"/>
      <c r="P17" s="77"/>
      <c r="Q17" s="110"/>
      <c r="R17" s="74"/>
      <c r="S17" s="112"/>
      <c r="T17" s="163"/>
      <c r="U17" s="300"/>
      <c r="V17" s="60">
        <v>19</v>
      </c>
      <c r="W17" s="111">
        <v>4275</v>
      </c>
      <c r="X17" s="60"/>
      <c r="Y17" s="111"/>
      <c r="Z17" s="293"/>
      <c r="AA17" s="307"/>
      <c r="AB17" s="90">
        <v>19</v>
      </c>
      <c r="AC17" s="90">
        <v>4275</v>
      </c>
      <c r="AD17" s="77"/>
      <c r="AE17" s="110"/>
      <c r="AF17" s="74"/>
      <c r="AG17" s="112"/>
      <c r="AH17" s="163"/>
      <c r="AI17" s="300"/>
      <c r="AJ17" s="90"/>
      <c r="AK17" s="90"/>
      <c r="AL17" s="77"/>
      <c r="AM17" s="110"/>
      <c r="AN17" s="74"/>
      <c r="AO17" s="112"/>
      <c r="AP17" s="163"/>
      <c r="AQ17" s="300"/>
      <c r="AR17" s="60"/>
      <c r="AS17" s="111"/>
      <c r="AT17" s="293"/>
      <c r="AU17" s="307"/>
      <c r="AV17" s="90"/>
      <c r="AW17" s="90"/>
      <c r="AX17" s="77"/>
      <c r="AY17" s="110"/>
      <c r="AZ17" s="74"/>
      <c r="BA17" s="112"/>
      <c r="BB17" s="163"/>
      <c r="BC17" s="300"/>
      <c r="BD17" s="60"/>
      <c r="BE17" s="111"/>
      <c r="BF17" s="60"/>
      <c r="BG17" s="111"/>
      <c r="BH17" s="293"/>
      <c r="BI17" s="307"/>
      <c r="BJ17" s="90"/>
      <c r="BK17" s="90"/>
      <c r="BL17" s="86">
        <v>23</v>
      </c>
      <c r="BM17" s="117">
        <v>5160</v>
      </c>
    </row>
    <row r="18" spans="1:65" ht="15.75" customHeight="1">
      <c r="A18" s="51" t="s">
        <v>149</v>
      </c>
      <c r="B18" s="77"/>
      <c r="C18" s="110"/>
      <c r="D18" s="74"/>
      <c r="E18" s="112"/>
      <c r="F18" s="163"/>
      <c r="G18" s="300"/>
      <c r="H18" s="60"/>
      <c r="I18" s="111"/>
      <c r="J18" s="293"/>
      <c r="K18" s="307"/>
      <c r="L18" s="90"/>
      <c r="M18" s="90"/>
      <c r="N18" s="60"/>
      <c r="O18" s="111"/>
      <c r="P18" s="77">
        <v>2</v>
      </c>
      <c r="Q18" s="110">
        <v>440</v>
      </c>
      <c r="R18" s="74"/>
      <c r="S18" s="112"/>
      <c r="T18" s="163"/>
      <c r="U18" s="300"/>
      <c r="V18" s="60"/>
      <c r="W18" s="111"/>
      <c r="X18" s="60"/>
      <c r="Y18" s="111"/>
      <c r="Z18" s="293"/>
      <c r="AA18" s="307"/>
      <c r="AB18" s="90">
        <v>2</v>
      </c>
      <c r="AC18" s="90">
        <v>440</v>
      </c>
      <c r="AD18" s="77"/>
      <c r="AE18" s="110"/>
      <c r="AF18" s="74"/>
      <c r="AG18" s="112"/>
      <c r="AH18" s="163"/>
      <c r="AI18" s="300"/>
      <c r="AJ18" s="90"/>
      <c r="AK18" s="90"/>
      <c r="AL18" s="77"/>
      <c r="AM18" s="110"/>
      <c r="AN18" s="74"/>
      <c r="AO18" s="112"/>
      <c r="AP18" s="163"/>
      <c r="AQ18" s="300"/>
      <c r="AR18" s="60"/>
      <c r="AS18" s="111"/>
      <c r="AT18" s="293"/>
      <c r="AU18" s="307"/>
      <c r="AV18" s="90"/>
      <c r="AW18" s="90"/>
      <c r="AX18" s="77"/>
      <c r="AY18" s="110"/>
      <c r="AZ18" s="74"/>
      <c r="BA18" s="112"/>
      <c r="BB18" s="163"/>
      <c r="BC18" s="300"/>
      <c r="BD18" s="60"/>
      <c r="BE18" s="111"/>
      <c r="BF18" s="60"/>
      <c r="BG18" s="111"/>
      <c r="BH18" s="293"/>
      <c r="BI18" s="307"/>
      <c r="BJ18" s="90"/>
      <c r="BK18" s="90"/>
      <c r="BL18" s="86">
        <v>2</v>
      </c>
      <c r="BM18" s="117">
        <v>440</v>
      </c>
    </row>
    <row r="19" spans="1:65" ht="15.75" customHeight="1">
      <c r="A19" s="54" t="s">
        <v>156</v>
      </c>
      <c r="B19" s="82"/>
      <c r="C19" s="113"/>
      <c r="D19" s="84"/>
      <c r="E19" s="115"/>
      <c r="F19" s="301"/>
      <c r="G19" s="302"/>
      <c r="H19" s="83"/>
      <c r="I19" s="114"/>
      <c r="J19" s="295"/>
      <c r="K19" s="308"/>
      <c r="L19" s="92"/>
      <c r="M19" s="92"/>
      <c r="N19" s="83"/>
      <c r="O19" s="114"/>
      <c r="P19" s="82">
        <v>1</v>
      </c>
      <c r="Q19" s="113">
        <v>220</v>
      </c>
      <c r="R19" s="84"/>
      <c r="S19" s="115"/>
      <c r="T19" s="301"/>
      <c r="U19" s="302"/>
      <c r="V19" s="83"/>
      <c r="W19" s="114"/>
      <c r="X19" s="83"/>
      <c r="Y19" s="114"/>
      <c r="Z19" s="295"/>
      <c r="AA19" s="308"/>
      <c r="AB19" s="92">
        <v>1</v>
      </c>
      <c r="AC19" s="92">
        <v>220</v>
      </c>
      <c r="AD19" s="82"/>
      <c r="AE19" s="113"/>
      <c r="AF19" s="84"/>
      <c r="AG19" s="115"/>
      <c r="AH19" s="301"/>
      <c r="AI19" s="302"/>
      <c r="AJ19" s="92"/>
      <c r="AK19" s="92"/>
      <c r="AL19" s="82"/>
      <c r="AM19" s="113"/>
      <c r="AN19" s="84"/>
      <c r="AO19" s="115"/>
      <c r="AP19" s="301"/>
      <c r="AQ19" s="302"/>
      <c r="AR19" s="83"/>
      <c r="AS19" s="114"/>
      <c r="AT19" s="295"/>
      <c r="AU19" s="308"/>
      <c r="AV19" s="92"/>
      <c r="AW19" s="92"/>
      <c r="AX19" s="82"/>
      <c r="AY19" s="113"/>
      <c r="AZ19" s="84"/>
      <c r="BA19" s="115"/>
      <c r="BB19" s="301"/>
      <c r="BC19" s="302"/>
      <c r="BD19" s="83"/>
      <c r="BE19" s="114"/>
      <c r="BF19" s="83"/>
      <c r="BG19" s="114"/>
      <c r="BH19" s="295"/>
      <c r="BI19" s="308"/>
      <c r="BJ19" s="92"/>
      <c r="BK19" s="92"/>
      <c r="BL19" s="88">
        <v>1</v>
      </c>
      <c r="BM19" s="119">
        <v>220</v>
      </c>
    </row>
    <row r="20" spans="1:65" ht="15.75" customHeight="1">
      <c r="A20" s="51" t="s">
        <v>16</v>
      </c>
      <c r="B20" s="77">
        <v>8</v>
      </c>
      <c r="C20" s="105">
        <v>1760</v>
      </c>
      <c r="D20" s="74"/>
      <c r="E20" s="102"/>
      <c r="F20" s="163"/>
      <c r="G20" s="164"/>
      <c r="H20" s="60"/>
      <c r="I20" s="96"/>
      <c r="J20" s="293"/>
      <c r="K20" s="305"/>
      <c r="L20" s="90">
        <v>8</v>
      </c>
      <c r="M20" s="90">
        <v>1760</v>
      </c>
      <c r="N20" s="60">
        <v>4</v>
      </c>
      <c r="O20" s="96">
        <v>225</v>
      </c>
      <c r="P20" s="77">
        <v>18</v>
      </c>
      <c r="Q20" s="105">
        <v>3960</v>
      </c>
      <c r="R20" s="74">
        <v>2</v>
      </c>
      <c r="S20" s="102">
        <v>440</v>
      </c>
      <c r="T20" s="163"/>
      <c r="U20" s="164"/>
      <c r="V20" s="60"/>
      <c r="W20" s="96"/>
      <c r="X20" s="60"/>
      <c r="Y20" s="96"/>
      <c r="Z20" s="293">
        <v>1</v>
      </c>
      <c r="AA20" s="305">
        <v>225</v>
      </c>
      <c r="AB20" s="90">
        <v>25</v>
      </c>
      <c r="AC20" s="90">
        <v>4850</v>
      </c>
      <c r="AD20" s="77">
        <v>9</v>
      </c>
      <c r="AE20" s="105">
        <v>1980</v>
      </c>
      <c r="AF20" s="74"/>
      <c r="AG20" s="102"/>
      <c r="AH20" s="163"/>
      <c r="AI20" s="164"/>
      <c r="AJ20" s="90">
        <v>9</v>
      </c>
      <c r="AK20" s="90">
        <v>1980</v>
      </c>
      <c r="AL20" s="77">
        <v>12</v>
      </c>
      <c r="AM20" s="105">
        <v>2640</v>
      </c>
      <c r="AN20" s="74"/>
      <c r="AO20" s="102"/>
      <c r="AP20" s="163"/>
      <c r="AQ20" s="164"/>
      <c r="AR20" s="60"/>
      <c r="AS20" s="96"/>
      <c r="AT20" s="293"/>
      <c r="AU20" s="305"/>
      <c r="AV20" s="90">
        <v>12</v>
      </c>
      <c r="AW20" s="90">
        <v>2640</v>
      </c>
      <c r="AX20" s="77">
        <v>9</v>
      </c>
      <c r="AY20" s="105">
        <v>1980</v>
      </c>
      <c r="AZ20" s="74"/>
      <c r="BA20" s="102"/>
      <c r="BB20" s="163"/>
      <c r="BC20" s="164"/>
      <c r="BD20" s="60"/>
      <c r="BE20" s="96"/>
      <c r="BF20" s="60"/>
      <c r="BG20" s="96"/>
      <c r="BH20" s="293"/>
      <c r="BI20" s="305"/>
      <c r="BJ20" s="90">
        <v>9</v>
      </c>
      <c r="BK20" s="90">
        <v>1980</v>
      </c>
      <c r="BL20" s="86">
        <v>63</v>
      </c>
      <c r="BM20" s="117">
        <v>13210</v>
      </c>
    </row>
    <row r="21" spans="1:65" ht="15.75" customHeight="1">
      <c r="A21" s="51" t="s">
        <v>160</v>
      </c>
      <c r="B21" s="77"/>
      <c r="C21" s="105"/>
      <c r="D21" s="74"/>
      <c r="E21" s="102"/>
      <c r="F21" s="163">
        <v>12</v>
      </c>
      <c r="G21" s="164">
        <v>2640</v>
      </c>
      <c r="H21" s="60"/>
      <c r="I21" s="96"/>
      <c r="J21" s="293"/>
      <c r="K21" s="305"/>
      <c r="L21" s="90">
        <v>12</v>
      </c>
      <c r="M21" s="90">
        <v>2640</v>
      </c>
      <c r="N21" s="60"/>
      <c r="O21" s="96"/>
      <c r="P21" s="77"/>
      <c r="Q21" s="105"/>
      <c r="R21" s="74"/>
      <c r="S21" s="102"/>
      <c r="T21" s="163">
        <v>4</v>
      </c>
      <c r="U21" s="164">
        <v>880</v>
      </c>
      <c r="V21" s="60"/>
      <c r="W21" s="96"/>
      <c r="X21" s="60"/>
      <c r="Y21" s="96"/>
      <c r="Z21" s="293"/>
      <c r="AA21" s="305"/>
      <c r="AB21" s="90">
        <v>4</v>
      </c>
      <c r="AC21" s="90">
        <v>880</v>
      </c>
      <c r="AD21" s="77"/>
      <c r="AE21" s="105"/>
      <c r="AF21" s="74"/>
      <c r="AG21" s="102"/>
      <c r="AH21" s="163">
        <v>8</v>
      </c>
      <c r="AI21" s="164">
        <v>1760</v>
      </c>
      <c r="AJ21" s="90">
        <v>8</v>
      </c>
      <c r="AK21" s="90">
        <v>1760</v>
      </c>
      <c r="AL21" s="77"/>
      <c r="AM21" s="105"/>
      <c r="AN21" s="74"/>
      <c r="AO21" s="102"/>
      <c r="AP21" s="163">
        <v>9</v>
      </c>
      <c r="AQ21" s="164">
        <v>1980</v>
      </c>
      <c r="AR21" s="60"/>
      <c r="AS21" s="96"/>
      <c r="AT21" s="293"/>
      <c r="AU21" s="305"/>
      <c r="AV21" s="90">
        <v>9</v>
      </c>
      <c r="AW21" s="90">
        <v>1980</v>
      </c>
      <c r="AX21" s="77"/>
      <c r="AY21" s="105"/>
      <c r="AZ21" s="74"/>
      <c r="BA21" s="102"/>
      <c r="BB21" s="163">
        <v>23</v>
      </c>
      <c r="BC21" s="164">
        <v>5060</v>
      </c>
      <c r="BD21" s="60"/>
      <c r="BE21" s="96"/>
      <c r="BF21" s="60"/>
      <c r="BG21" s="96"/>
      <c r="BH21" s="293"/>
      <c r="BI21" s="305"/>
      <c r="BJ21" s="90">
        <v>23</v>
      </c>
      <c r="BK21" s="90">
        <v>5060</v>
      </c>
      <c r="BL21" s="86">
        <v>56</v>
      </c>
      <c r="BM21" s="117">
        <v>12320</v>
      </c>
    </row>
    <row r="22" spans="1:65" ht="12.5">
      <c r="A22" s="51" t="s">
        <v>89</v>
      </c>
      <c r="B22" s="77">
        <v>3</v>
      </c>
      <c r="C22" s="105">
        <v>660</v>
      </c>
      <c r="D22" s="74"/>
      <c r="E22" s="102"/>
      <c r="F22" s="163"/>
      <c r="G22" s="164"/>
      <c r="H22" s="60"/>
      <c r="I22" s="96"/>
      <c r="J22" s="293"/>
      <c r="K22" s="305"/>
      <c r="L22" s="90">
        <v>3</v>
      </c>
      <c r="M22" s="90">
        <v>660</v>
      </c>
      <c r="N22" s="60"/>
      <c r="O22" s="96"/>
      <c r="P22" s="77">
        <v>3</v>
      </c>
      <c r="Q22" s="105">
        <v>660</v>
      </c>
      <c r="R22" s="74"/>
      <c r="S22" s="102"/>
      <c r="T22" s="163"/>
      <c r="U22" s="164"/>
      <c r="V22" s="60"/>
      <c r="W22" s="96"/>
      <c r="X22" s="60"/>
      <c r="Y22" s="96"/>
      <c r="Z22" s="293"/>
      <c r="AA22" s="305"/>
      <c r="AB22" s="90">
        <v>3</v>
      </c>
      <c r="AC22" s="90">
        <v>660</v>
      </c>
      <c r="AD22" s="77">
        <v>3</v>
      </c>
      <c r="AE22" s="105">
        <v>660</v>
      </c>
      <c r="AF22" s="74"/>
      <c r="AG22" s="102"/>
      <c r="AH22" s="163"/>
      <c r="AI22" s="164"/>
      <c r="AJ22" s="90">
        <v>3</v>
      </c>
      <c r="AK22" s="90">
        <v>660</v>
      </c>
      <c r="AL22" s="77"/>
      <c r="AM22" s="105"/>
      <c r="AN22" s="74"/>
      <c r="AO22" s="102"/>
      <c r="AP22" s="163"/>
      <c r="AQ22" s="164"/>
      <c r="AR22" s="60"/>
      <c r="AS22" s="96"/>
      <c r="AT22" s="293"/>
      <c r="AU22" s="305"/>
      <c r="AV22" s="90"/>
      <c r="AW22" s="90"/>
      <c r="AX22" s="77">
        <v>3</v>
      </c>
      <c r="AY22" s="105">
        <v>660</v>
      </c>
      <c r="AZ22" s="74"/>
      <c r="BA22" s="102"/>
      <c r="BB22" s="163"/>
      <c r="BC22" s="164"/>
      <c r="BD22" s="60">
        <v>1</v>
      </c>
      <c r="BE22" s="96">
        <v>25</v>
      </c>
      <c r="BF22" s="60"/>
      <c r="BG22" s="96"/>
      <c r="BH22" s="293"/>
      <c r="BI22" s="305"/>
      <c r="BJ22" s="90">
        <v>4</v>
      </c>
      <c r="BK22" s="90">
        <v>685</v>
      </c>
      <c r="BL22" s="86">
        <v>13</v>
      </c>
      <c r="BM22" s="117">
        <v>2665</v>
      </c>
    </row>
    <row r="23" spans="1:65" ht="12.5">
      <c r="A23" s="53" t="s">
        <v>61</v>
      </c>
      <c r="B23" s="79"/>
      <c r="C23" s="107"/>
      <c r="D23" s="81"/>
      <c r="E23" s="109"/>
      <c r="F23" s="298">
        <v>6</v>
      </c>
      <c r="G23" s="299">
        <v>1320</v>
      </c>
      <c r="H23" s="80"/>
      <c r="I23" s="108"/>
      <c r="J23" s="294"/>
      <c r="K23" s="306"/>
      <c r="L23" s="91">
        <v>6</v>
      </c>
      <c r="M23" s="91">
        <v>1320</v>
      </c>
      <c r="N23" s="80"/>
      <c r="O23" s="108"/>
      <c r="P23" s="79"/>
      <c r="Q23" s="107"/>
      <c r="R23" s="81"/>
      <c r="S23" s="109"/>
      <c r="T23" s="298">
        <v>24</v>
      </c>
      <c r="U23" s="299">
        <v>5280</v>
      </c>
      <c r="V23" s="80"/>
      <c r="W23" s="108"/>
      <c r="X23" s="80"/>
      <c r="Y23" s="108"/>
      <c r="Z23" s="294"/>
      <c r="AA23" s="306"/>
      <c r="AB23" s="91">
        <v>24</v>
      </c>
      <c r="AC23" s="91">
        <v>5280</v>
      </c>
      <c r="AD23" s="79"/>
      <c r="AE23" s="107"/>
      <c r="AF23" s="81"/>
      <c r="AG23" s="109"/>
      <c r="AH23" s="298">
        <v>29</v>
      </c>
      <c r="AI23" s="299">
        <v>3166</v>
      </c>
      <c r="AJ23" s="91">
        <v>29</v>
      </c>
      <c r="AK23" s="91">
        <v>3166</v>
      </c>
      <c r="AL23" s="79"/>
      <c r="AM23" s="107"/>
      <c r="AN23" s="81"/>
      <c r="AO23" s="109"/>
      <c r="AP23" s="298">
        <v>12</v>
      </c>
      <c r="AQ23" s="299">
        <v>2640</v>
      </c>
      <c r="AR23" s="80"/>
      <c r="AS23" s="108"/>
      <c r="AT23" s="294"/>
      <c r="AU23" s="306"/>
      <c r="AV23" s="91">
        <v>12</v>
      </c>
      <c r="AW23" s="91">
        <v>2640</v>
      </c>
      <c r="AX23" s="79"/>
      <c r="AY23" s="107"/>
      <c r="AZ23" s="81"/>
      <c r="BA23" s="109"/>
      <c r="BB23" s="298">
        <v>24</v>
      </c>
      <c r="BC23" s="299">
        <v>5280</v>
      </c>
      <c r="BD23" s="80"/>
      <c r="BE23" s="108"/>
      <c r="BF23" s="80"/>
      <c r="BG23" s="108"/>
      <c r="BH23" s="294">
        <v>6</v>
      </c>
      <c r="BI23" s="306">
        <v>1350</v>
      </c>
      <c r="BJ23" s="91">
        <v>30</v>
      </c>
      <c r="BK23" s="91">
        <v>6630</v>
      </c>
      <c r="BL23" s="87">
        <v>101</v>
      </c>
      <c r="BM23" s="118">
        <v>19036</v>
      </c>
    </row>
    <row r="24" spans="1:65" ht="12.5">
      <c r="A24" s="51" t="s">
        <v>164</v>
      </c>
      <c r="B24" s="77">
        <v>2</v>
      </c>
      <c r="C24" s="110">
        <v>440</v>
      </c>
      <c r="D24" s="74"/>
      <c r="E24" s="112"/>
      <c r="F24" s="163"/>
      <c r="G24" s="300"/>
      <c r="H24" s="60"/>
      <c r="I24" s="111"/>
      <c r="J24" s="293"/>
      <c r="K24" s="307"/>
      <c r="L24" s="90">
        <v>2</v>
      </c>
      <c r="M24" s="90">
        <v>440</v>
      </c>
      <c r="N24" s="60"/>
      <c r="O24" s="111"/>
      <c r="P24" s="77"/>
      <c r="Q24" s="110"/>
      <c r="R24" s="74"/>
      <c r="S24" s="112"/>
      <c r="T24" s="163"/>
      <c r="U24" s="300"/>
      <c r="V24" s="60"/>
      <c r="W24" s="111"/>
      <c r="X24" s="60"/>
      <c r="Y24" s="111"/>
      <c r="Z24" s="293"/>
      <c r="AA24" s="307"/>
      <c r="AB24" s="90"/>
      <c r="AC24" s="90"/>
      <c r="AD24" s="77"/>
      <c r="AE24" s="110"/>
      <c r="AF24" s="74"/>
      <c r="AG24" s="112"/>
      <c r="AH24" s="163"/>
      <c r="AI24" s="300"/>
      <c r="AJ24" s="90"/>
      <c r="AK24" s="90"/>
      <c r="AL24" s="77">
        <v>1</v>
      </c>
      <c r="AM24" s="110">
        <v>220</v>
      </c>
      <c r="AN24" s="74"/>
      <c r="AO24" s="112"/>
      <c r="AP24" s="163"/>
      <c r="AQ24" s="300"/>
      <c r="AR24" s="60"/>
      <c r="AS24" s="111"/>
      <c r="AT24" s="293"/>
      <c r="AU24" s="307"/>
      <c r="AV24" s="90">
        <v>1</v>
      </c>
      <c r="AW24" s="90">
        <v>220</v>
      </c>
      <c r="AX24" s="77"/>
      <c r="AY24" s="110"/>
      <c r="AZ24" s="74"/>
      <c r="BA24" s="112"/>
      <c r="BB24" s="163"/>
      <c r="BC24" s="300"/>
      <c r="BD24" s="60"/>
      <c r="BE24" s="111"/>
      <c r="BF24" s="60"/>
      <c r="BG24" s="111"/>
      <c r="BH24" s="293"/>
      <c r="BI24" s="307"/>
      <c r="BJ24" s="90"/>
      <c r="BK24" s="90"/>
      <c r="BL24" s="86">
        <v>3</v>
      </c>
      <c r="BM24" s="117">
        <v>660</v>
      </c>
    </row>
    <row r="25" spans="1:65" ht="12.5">
      <c r="A25" s="54" t="s">
        <v>166</v>
      </c>
      <c r="B25" s="82">
        <v>5</v>
      </c>
      <c r="C25" s="113">
        <v>1100</v>
      </c>
      <c r="D25" s="84"/>
      <c r="E25" s="115"/>
      <c r="F25" s="301"/>
      <c r="G25" s="302"/>
      <c r="H25" s="83"/>
      <c r="I25" s="114"/>
      <c r="J25" s="295"/>
      <c r="K25" s="308"/>
      <c r="L25" s="92">
        <v>5</v>
      </c>
      <c r="M25" s="92">
        <v>1100</v>
      </c>
      <c r="N25" s="83"/>
      <c r="O25" s="114"/>
      <c r="P25" s="82"/>
      <c r="Q25" s="113"/>
      <c r="R25" s="84"/>
      <c r="S25" s="115"/>
      <c r="T25" s="301"/>
      <c r="U25" s="302"/>
      <c r="V25" s="83"/>
      <c r="W25" s="114"/>
      <c r="X25" s="83"/>
      <c r="Y25" s="114"/>
      <c r="Z25" s="295"/>
      <c r="AA25" s="308"/>
      <c r="AB25" s="92"/>
      <c r="AC25" s="92"/>
      <c r="AD25" s="82"/>
      <c r="AE25" s="113"/>
      <c r="AF25" s="84"/>
      <c r="AG25" s="115"/>
      <c r="AH25" s="301"/>
      <c r="AI25" s="302"/>
      <c r="AJ25" s="92"/>
      <c r="AK25" s="92"/>
      <c r="AL25" s="82"/>
      <c r="AM25" s="113"/>
      <c r="AN25" s="84"/>
      <c r="AO25" s="115"/>
      <c r="AP25" s="301"/>
      <c r="AQ25" s="302"/>
      <c r="AR25" s="83"/>
      <c r="AS25" s="114"/>
      <c r="AT25" s="295"/>
      <c r="AU25" s="308"/>
      <c r="AV25" s="92"/>
      <c r="AW25" s="92"/>
      <c r="AX25" s="82">
        <v>5</v>
      </c>
      <c r="AY25" s="113">
        <v>1100</v>
      </c>
      <c r="AZ25" s="84"/>
      <c r="BA25" s="115"/>
      <c r="BB25" s="301"/>
      <c r="BC25" s="302"/>
      <c r="BD25" s="83"/>
      <c r="BE25" s="114"/>
      <c r="BF25" s="83"/>
      <c r="BG25" s="114"/>
      <c r="BH25" s="295"/>
      <c r="BI25" s="308"/>
      <c r="BJ25" s="92">
        <v>5</v>
      </c>
      <c r="BK25" s="92">
        <v>1100</v>
      </c>
      <c r="BL25" s="88">
        <v>10</v>
      </c>
      <c r="BM25" s="119">
        <v>2200</v>
      </c>
    </row>
    <row r="26" spans="1:65" ht="12.5">
      <c r="A26" s="51" t="s">
        <v>32</v>
      </c>
      <c r="B26" s="77"/>
      <c r="C26" s="105"/>
      <c r="D26" s="74"/>
      <c r="E26" s="102"/>
      <c r="F26" s="163"/>
      <c r="G26" s="164"/>
      <c r="H26" s="60"/>
      <c r="I26" s="96"/>
      <c r="J26" s="293">
        <v>10</v>
      </c>
      <c r="K26" s="305">
        <v>2250</v>
      </c>
      <c r="L26" s="90">
        <v>10</v>
      </c>
      <c r="M26" s="90">
        <v>2250</v>
      </c>
      <c r="N26" s="60"/>
      <c r="O26" s="96"/>
      <c r="P26" s="77"/>
      <c r="Q26" s="105"/>
      <c r="R26" s="74"/>
      <c r="S26" s="102"/>
      <c r="T26" s="163"/>
      <c r="U26" s="164"/>
      <c r="V26" s="60"/>
      <c r="W26" s="96"/>
      <c r="X26" s="60"/>
      <c r="Y26" s="96"/>
      <c r="Z26" s="293">
        <v>10</v>
      </c>
      <c r="AA26" s="305">
        <v>2250</v>
      </c>
      <c r="AB26" s="90">
        <v>10</v>
      </c>
      <c r="AC26" s="90">
        <v>2250</v>
      </c>
      <c r="AD26" s="77"/>
      <c r="AE26" s="105"/>
      <c r="AF26" s="74"/>
      <c r="AG26" s="102"/>
      <c r="AH26" s="163"/>
      <c r="AI26" s="164"/>
      <c r="AJ26" s="90"/>
      <c r="AK26" s="90"/>
      <c r="AL26" s="77"/>
      <c r="AM26" s="105"/>
      <c r="AN26" s="74"/>
      <c r="AO26" s="102"/>
      <c r="AP26" s="163"/>
      <c r="AQ26" s="164"/>
      <c r="AR26" s="60">
        <v>10</v>
      </c>
      <c r="AS26" s="96">
        <v>2250</v>
      </c>
      <c r="AT26" s="293">
        <v>10</v>
      </c>
      <c r="AU26" s="305">
        <v>2250</v>
      </c>
      <c r="AV26" s="90">
        <v>20</v>
      </c>
      <c r="AW26" s="90">
        <v>4500</v>
      </c>
      <c r="AX26" s="77"/>
      <c r="AY26" s="105"/>
      <c r="AZ26" s="74"/>
      <c r="BA26" s="102"/>
      <c r="BB26" s="163"/>
      <c r="BC26" s="164"/>
      <c r="BD26" s="60"/>
      <c r="BE26" s="96"/>
      <c r="BF26" s="60">
        <v>10</v>
      </c>
      <c r="BG26" s="96">
        <v>2250</v>
      </c>
      <c r="BH26" s="293">
        <v>10</v>
      </c>
      <c r="BI26" s="305">
        <v>2250</v>
      </c>
      <c r="BJ26" s="90">
        <v>20</v>
      </c>
      <c r="BK26" s="90">
        <v>4500</v>
      </c>
      <c r="BL26" s="86">
        <v>60</v>
      </c>
      <c r="BM26" s="117">
        <v>13500</v>
      </c>
    </row>
    <row r="27" spans="1:65" ht="12.5">
      <c r="A27" s="51" t="s">
        <v>171</v>
      </c>
      <c r="B27" s="77">
        <v>1</v>
      </c>
      <c r="C27" s="105">
        <v>220</v>
      </c>
      <c r="D27" s="74"/>
      <c r="E27" s="102"/>
      <c r="F27" s="163"/>
      <c r="G27" s="164"/>
      <c r="H27" s="60"/>
      <c r="I27" s="96"/>
      <c r="J27" s="293"/>
      <c r="K27" s="305"/>
      <c r="L27" s="90">
        <v>1</v>
      </c>
      <c r="M27" s="90">
        <v>220</v>
      </c>
      <c r="N27" s="60"/>
      <c r="O27" s="96"/>
      <c r="P27" s="77"/>
      <c r="Q27" s="105"/>
      <c r="R27" s="74"/>
      <c r="S27" s="102"/>
      <c r="T27" s="163"/>
      <c r="U27" s="164"/>
      <c r="V27" s="60"/>
      <c r="W27" s="96"/>
      <c r="X27" s="60"/>
      <c r="Y27" s="96"/>
      <c r="Z27" s="293"/>
      <c r="AA27" s="305"/>
      <c r="AB27" s="90"/>
      <c r="AC27" s="90"/>
      <c r="AD27" s="77"/>
      <c r="AE27" s="105"/>
      <c r="AF27" s="74"/>
      <c r="AG27" s="102"/>
      <c r="AH27" s="163"/>
      <c r="AI27" s="164"/>
      <c r="AJ27" s="90"/>
      <c r="AK27" s="90"/>
      <c r="AL27" s="77"/>
      <c r="AM27" s="105"/>
      <c r="AN27" s="74"/>
      <c r="AO27" s="102"/>
      <c r="AP27" s="163"/>
      <c r="AQ27" s="164"/>
      <c r="AR27" s="60"/>
      <c r="AS27" s="96"/>
      <c r="AT27" s="293"/>
      <c r="AU27" s="305"/>
      <c r="AV27" s="90"/>
      <c r="AW27" s="90"/>
      <c r="AX27" s="77">
        <v>1</v>
      </c>
      <c r="AY27" s="105">
        <v>220</v>
      </c>
      <c r="AZ27" s="74"/>
      <c r="BA27" s="102"/>
      <c r="BB27" s="163"/>
      <c r="BC27" s="164"/>
      <c r="BD27" s="60"/>
      <c r="BE27" s="96"/>
      <c r="BF27" s="60"/>
      <c r="BG27" s="96"/>
      <c r="BH27" s="293"/>
      <c r="BI27" s="305"/>
      <c r="BJ27" s="90">
        <v>1</v>
      </c>
      <c r="BK27" s="90">
        <v>220</v>
      </c>
      <c r="BL27" s="86">
        <v>2</v>
      </c>
      <c r="BM27" s="117">
        <v>440</v>
      </c>
    </row>
    <row r="28" spans="1:65" ht="12.5">
      <c r="A28" s="51" t="s">
        <v>86</v>
      </c>
      <c r="B28" s="77"/>
      <c r="C28" s="105"/>
      <c r="D28" s="74">
        <v>12</v>
      </c>
      <c r="E28" s="102">
        <v>2700</v>
      </c>
      <c r="F28" s="163"/>
      <c r="G28" s="164"/>
      <c r="H28" s="60"/>
      <c r="I28" s="96"/>
      <c r="J28" s="293"/>
      <c r="K28" s="305"/>
      <c r="L28" s="90">
        <v>12</v>
      </c>
      <c r="M28" s="90">
        <v>2700</v>
      </c>
      <c r="N28" s="60">
        <v>2</v>
      </c>
      <c r="O28" s="96">
        <v>450</v>
      </c>
      <c r="P28" s="77"/>
      <c r="Q28" s="105"/>
      <c r="R28" s="74">
        <v>20</v>
      </c>
      <c r="S28" s="102">
        <v>4500</v>
      </c>
      <c r="T28" s="163"/>
      <c r="U28" s="164"/>
      <c r="V28" s="60"/>
      <c r="W28" s="96"/>
      <c r="X28" s="60"/>
      <c r="Y28" s="96"/>
      <c r="Z28" s="293"/>
      <c r="AA28" s="305"/>
      <c r="AB28" s="90">
        <v>22</v>
      </c>
      <c r="AC28" s="90">
        <v>4950</v>
      </c>
      <c r="AD28" s="77"/>
      <c r="AE28" s="105"/>
      <c r="AF28" s="74">
        <v>8</v>
      </c>
      <c r="AG28" s="102">
        <v>1760</v>
      </c>
      <c r="AH28" s="163"/>
      <c r="AI28" s="164"/>
      <c r="AJ28" s="90">
        <v>8</v>
      </c>
      <c r="AK28" s="90">
        <v>1760</v>
      </c>
      <c r="AL28" s="77"/>
      <c r="AM28" s="105"/>
      <c r="AN28" s="74">
        <v>26</v>
      </c>
      <c r="AO28" s="102">
        <v>5705</v>
      </c>
      <c r="AP28" s="163"/>
      <c r="AQ28" s="164"/>
      <c r="AR28" s="60"/>
      <c r="AS28" s="96"/>
      <c r="AT28" s="293"/>
      <c r="AU28" s="305"/>
      <c r="AV28" s="90">
        <v>26</v>
      </c>
      <c r="AW28" s="90">
        <v>5705</v>
      </c>
      <c r="AX28" s="77"/>
      <c r="AY28" s="105"/>
      <c r="AZ28" s="74">
        <v>32</v>
      </c>
      <c r="BA28" s="102">
        <v>7130</v>
      </c>
      <c r="BB28" s="163"/>
      <c r="BC28" s="164"/>
      <c r="BD28" s="60"/>
      <c r="BE28" s="96"/>
      <c r="BF28" s="60"/>
      <c r="BG28" s="96"/>
      <c r="BH28" s="293"/>
      <c r="BI28" s="305"/>
      <c r="BJ28" s="90">
        <v>32</v>
      </c>
      <c r="BK28" s="90">
        <v>7130</v>
      </c>
      <c r="BL28" s="86">
        <v>100</v>
      </c>
      <c r="BM28" s="117">
        <v>22245</v>
      </c>
    </row>
    <row r="29" spans="1:65" ht="12.5">
      <c r="A29" s="51" t="s">
        <v>68</v>
      </c>
      <c r="B29" s="77"/>
      <c r="C29" s="105"/>
      <c r="D29" s="74"/>
      <c r="E29" s="102"/>
      <c r="F29" s="163"/>
      <c r="G29" s="164"/>
      <c r="H29" s="60"/>
      <c r="I29" s="96"/>
      <c r="J29" s="293">
        <v>19</v>
      </c>
      <c r="K29" s="305">
        <v>4275</v>
      </c>
      <c r="L29" s="90">
        <v>19</v>
      </c>
      <c r="M29" s="90">
        <v>4275</v>
      </c>
      <c r="N29" s="60"/>
      <c r="O29" s="96"/>
      <c r="P29" s="77"/>
      <c r="Q29" s="105"/>
      <c r="R29" s="74"/>
      <c r="S29" s="102"/>
      <c r="T29" s="163"/>
      <c r="U29" s="164"/>
      <c r="V29" s="60"/>
      <c r="W29" s="96"/>
      <c r="X29" s="60"/>
      <c r="Y29" s="96"/>
      <c r="Z29" s="293">
        <v>14</v>
      </c>
      <c r="AA29" s="305">
        <v>3150</v>
      </c>
      <c r="AB29" s="90">
        <v>14</v>
      </c>
      <c r="AC29" s="90">
        <v>3150</v>
      </c>
      <c r="AD29" s="77"/>
      <c r="AE29" s="105"/>
      <c r="AF29" s="74"/>
      <c r="AG29" s="102"/>
      <c r="AH29" s="163">
        <v>8</v>
      </c>
      <c r="AI29" s="164">
        <v>1760</v>
      </c>
      <c r="AJ29" s="90">
        <v>8</v>
      </c>
      <c r="AK29" s="90">
        <v>1760</v>
      </c>
      <c r="AL29" s="77"/>
      <c r="AM29" s="105"/>
      <c r="AN29" s="74"/>
      <c r="AO29" s="102"/>
      <c r="AP29" s="163">
        <v>8</v>
      </c>
      <c r="AQ29" s="164">
        <v>1760</v>
      </c>
      <c r="AR29" s="60"/>
      <c r="AS29" s="96"/>
      <c r="AT29" s="293">
        <v>8</v>
      </c>
      <c r="AU29" s="305">
        <v>1800</v>
      </c>
      <c r="AV29" s="90">
        <v>16</v>
      </c>
      <c r="AW29" s="90">
        <v>3560</v>
      </c>
      <c r="AX29" s="77"/>
      <c r="AY29" s="105"/>
      <c r="AZ29" s="74"/>
      <c r="BA29" s="102"/>
      <c r="BB29" s="163">
        <v>4</v>
      </c>
      <c r="BC29" s="164">
        <v>880</v>
      </c>
      <c r="BD29" s="60"/>
      <c r="BE29" s="96"/>
      <c r="BF29" s="60"/>
      <c r="BG29" s="96"/>
      <c r="BH29" s="293">
        <v>8</v>
      </c>
      <c r="BI29" s="305">
        <v>1800</v>
      </c>
      <c r="BJ29" s="90">
        <v>12</v>
      </c>
      <c r="BK29" s="90">
        <v>2680</v>
      </c>
      <c r="BL29" s="86">
        <v>69</v>
      </c>
      <c r="BM29" s="117">
        <v>15425</v>
      </c>
    </row>
    <row r="30" spans="1:65" ht="12.5">
      <c r="A30" s="28" t="s">
        <v>172</v>
      </c>
      <c r="B30" s="78">
        <v>35</v>
      </c>
      <c r="C30" s="106">
        <v>7700</v>
      </c>
      <c r="D30" s="75">
        <v>39</v>
      </c>
      <c r="E30" s="103">
        <v>8640</v>
      </c>
      <c r="F30" s="165">
        <v>29</v>
      </c>
      <c r="G30" s="166">
        <v>6380</v>
      </c>
      <c r="H30" s="61">
        <v>10</v>
      </c>
      <c r="I30" s="98">
        <v>2235</v>
      </c>
      <c r="J30" s="296">
        <v>49</v>
      </c>
      <c r="K30" s="309">
        <v>11025</v>
      </c>
      <c r="L30" s="93">
        <v>162</v>
      </c>
      <c r="M30" s="93">
        <v>35980</v>
      </c>
      <c r="N30" s="61">
        <v>6</v>
      </c>
      <c r="O30" s="98">
        <v>675</v>
      </c>
      <c r="P30" s="78">
        <v>47</v>
      </c>
      <c r="Q30" s="106">
        <v>10340</v>
      </c>
      <c r="R30" s="75">
        <v>39</v>
      </c>
      <c r="S30" s="103">
        <v>8680</v>
      </c>
      <c r="T30" s="165">
        <v>51</v>
      </c>
      <c r="U30" s="166">
        <v>11220</v>
      </c>
      <c r="V30" s="61">
        <v>23</v>
      </c>
      <c r="W30" s="98">
        <v>5175</v>
      </c>
      <c r="X30" s="61">
        <v>3</v>
      </c>
      <c r="Y30" s="98">
        <v>675</v>
      </c>
      <c r="Z30" s="296">
        <v>40</v>
      </c>
      <c r="AA30" s="309">
        <v>9000</v>
      </c>
      <c r="AB30" s="93">
        <v>209</v>
      </c>
      <c r="AC30" s="93">
        <v>45765</v>
      </c>
      <c r="AD30" s="78">
        <v>25</v>
      </c>
      <c r="AE30" s="106">
        <v>5500</v>
      </c>
      <c r="AF30" s="75">
        <v>20</v>
      </c>
      <c r="AG30" s="103">
        <v>4400</v>
      </c>
      <c r="AH30" s="165">
        <v>66</v>
      </c>
      <c r="AI30" s="166">
        <v>11306</v>
      </c>
      <c r="AJ30" s="93">
        <v>111</v>
      </c>
      <c r="AK30" s="93">
        <v>21206</v>
      </c>
      <c r="AL30" s="78">
        <v>18</v>
      </c>
      <c r="AM30" s="106">
        <v>3960</v>
      </c>
      <c r="AN30" s="75">
        <v>30</v>
      </c>
      <c r="AO30" s="103">
        <v>6585</v>
      </c>
      <c r="AP30" s="165">
        <v>42</v>
      </c>
      <c r="AQ30" s="166">
        <v>9240</v>
      </c>
      <c r="AR30" s="61">
        <v>10</v>
      </c>
      <c r="AS30" s="98">
        <v>2250</v>
      </c>
      <c r="AT30" s="296">
        <v>25</v>
      </c>
      <c r="AU30" s="309">
        <v>5625</v>
      </c>
      <c r="AV30" s="93">
        <v>125</v>
      </c>
      <c r="AW30" s="93">
        <v>27660</v>
      </c>
      <c r="AX30" s="78">
        <v>28</v>
      </c>
      <c r="AY30" s="106">
        <v>6160</v>
      </c>
      <c r="AZ30" s="75">
        <v>36</v>
      </c>
      <c r="BA30" s="103">
        <v>8010</v>
      </c>
      <c r="BB30" s="165">
        <v>51</v>
      </c>
      <c r="BC30" s="166">
        <v>11220</v>
      </c>
      <c r="BD30" s="61">
        <v>1</v>
      </c>
      <c r="BE30" s="98">
        <v>25</v>
      </c>
      <c r="BF30" s="61">
        <v>10</v>
      </c>
      <c r="BG30" s="98">
        <v>2250</v>
      </c>
      <c r="BH30" s="296">
        <v>34</v>
      </c>
      <c r="BI30" s="309">
        <v>7650</v>
      </c>
      <c r="BJ30" s="93">
        <v>160</v>
      </c>
      <c r="BK30" s="93">
        <v>35315</v>
      </c>
      <c r="BL30" s="63">
        <v>767</v>
      </c>
      <c r="BM30" s="120">
        <v>165926</v>
      </c>
    </row>
    <row r="31" spans="1:65" ht="12.5"/>
    <row r="32" spans="1:65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" right="0" top="0.59055118110236227" bottom="0.74803149606299213" header="0.31496062992125984" footer="0.31496062992125984"/>
  <pageSetup scale="81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4CA4-3FA7-42DE-9FB2-E3001B5B1F7C}">
  <sheetPr>
    <outlinePr summaryBelow="0" summaryRight="0"/>
    <pageSetUpPr fitToPage="1"/>
  </sheetPr>
  <dimension ref="A3:W69"/>
  <sheetViews>
    <sheetView showGridLines="0" topLeftCell="A4" workbookViewId="0">
      <selection activeCell="L6" sqref="L6"/>
    </sheetView>
  </sheetViews>
  <sheetFormatPr defaultColWidth="14.453125" defaultRowHeight="15.75" customHeight="1"/>
  <cols>
    <col min="1" max="1" width="26.90625" customWidth="1"/>
    <col min="2" max="10" width="7.453125" customWidth="1"/>
    <col min="11" max="11" width="8.08984375" customWidth="1"/>
    <col min="12" max="13" width="7.453125" customWidth="1"/>
    <col min="14" max="14" width="8.453125" customWidth="1"/>
    <col min="15" max="16" width="8.54296875" customWidth="1"/>
    <col min="17" max="18" width="7.453125" customWidth="1"/>
    <col min="19" max="19" width="8.453125" customWidth="1"/>
    <col min="20" max="23" width="7.453125" customWidth="1"/>
    <col min="24" max="24" width="9.08984375" customWidth="1"/>
    <col min="25" max="25" width="7.08984375" customWidth="1"/>
    <col min="26" max="26" width="7.90625" customWidth="1"/>
    <col min="27" max="35" width="7.453125" customWidth="1"/>
    <col min="36" max="36" width="8.453125" customWidth="1"/>
    <col min="37" max="40" width="7.453125" customWidth="1"/>
    <col min="41" max="41" width="8.7265625" customWidth="1"/>
    <col min="42" max="43" width="7.453125" customWidth="1"/>
    <col min="44" max="44" width="9.26953125" customWidth="1"/>
    <col min="45" max="58" width="7.453125" customWidth="1"/>
    <col min="59" max="59" width="8" customWidth="1"/>
    <col min="60" max="80" width="6.1796875" customWidth="1"/>
    <col min="81" max="81" width="8.6328125" customWidth="1"/>
    <col min="82" max="82" width="6.1796875" customWidth="1"/>
    <col min="83" max="83" width="7.90625" customWidth="1"/>
    <col min="84" max="84" width="10.81640625" customWidth="1"/>
  </cols>
  <sheetData>
    <row r="3" spans="1:23" ht="12.5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27"/>
    </row>
    <row r="4" spans="1:23" ht="50">
      <c r="A4" s="26"/>
      <c r="B4" s="45">
        <v>1</v>
      </c>
      <c r="C4" s="58"/>
      <c r="D4" s="128" t="s">
        <v>211</v>
      </c>
      <c r="E4" s="128" t="s">
        <v>212</v>
      </c>
      <c r="F4" s="45">
        <v>12</v>
      </c>
      <c r="G4" s="58"/>
      <c r="H4" s="128" t="s">
        <v>213</v>
      </c>
      <c r="I4" s="128" t="s">
        <v>214</v>
      </c>
      <c r="J4" s="45">
        <v>2</v>
      </c>
      <c r="K4" s="58"/>
      <c r="L4" s="128" t="s">
        <v>243</v>
      </c>
      <c r="M4" s="128" t="s">
        <v>244</v>
      </c>
      <c r="N4" s="45">
        <v>6</v>
      </c>
      <c r="O4" s="58"/>
      <c r="P4" s="128" t="s">
        <v>285</v>
      </c>
      <c r="Q4" s="128" t="s">
        <v>286</v>
      </c>
      <c r="R4" s="45">
        <v>7</v>
      </c>
      <c r="S4" s="58"/>
      <c r="T4" s="128" t="s">
        <v>324</v>
      </c>
      <c r="U4" s="128" t="s">
        <v>325</v>
      </c>
      <c r="V4" s="128" t="s">
        <v>208</v>
      </c>
      <c r="W4" s="131" t="s">
        <v>209</v>
      </c>
    </row>
    <row r="5" spans="1:23" ht="50">
      <c r="A5" s="26"/>
      <c r="B5" s="259" t="s">
        <v>142</v>
      </c>
      <c r="C5" s="260"/>
      <c r="D5" s="129"/>
      <c r="E5" s="129"/>
      <c r="F5" s="146" t="s">
        <v>116</v>
      </c>
      <c r="G5" s="147"/>
      <c r="H5" s="129"/>
      <c r="I5" s="129"/>
      <c r="J5" s="146" t="s">
        <v>116</v>
      </c>
      <c r="K5" s="147"/>
      <c r="L5" s="129"/>
      <c r="M5" s="129"/>
      <c r="N5" s="146" t="s">
        <v>116</v>
      </c>
      <c r="O5" s="147"/>
      <c r="P5" s="129"/>
      <c r="Q5" s="129"/>
      <c r="R5" s="167" t="s">
        <v>116</v>
      </c>
      <c r="S5" s="168"/>
      <c r="T5" s="129"/>
      <c r="U5" s="129"/>
      <c r="V5" s="129"/>
      <c r="W5" s="130"/>
    </row>
    <row r="6" spans="1:23" ht="37.5">
      <c r="A6" s="24" t="s">
        <v>1</v>
      </c>
      <c r="B6" s="259" t="s">
        <v>206</v>
      </c>
      <c r="C6" s="291" t="s">
        <v>210</v>
      </c>
      <c r="D6" s="129"/>
      <c r="E6" s="129"/>
      <c r="F6" s="146" t="s">
        <v>206</v>
      </c>
      <c r="G6" s="199" t="s">
        <v>210</v>
      </c>
      <c r="H6" s="129"/>
      <c r="I6" s="129"/>
      <c r="J6" s="146" t="s">
        <v>206</v>
      </c>
      <c r="K6" s="199" t="s">
        <v>210</v>
      </c>
      <c r="L6" s="129"/>
      <c r="M6" s="129"/>
      <c r="N6" s="146" t="s">
        <v>206</v>
      </c>
      <c r="O6" s="199" t="s">
        <v>210</v>
      </c>
      <c r="P6" s="129"/>
      <c r="Q6" s="129"/>
      <c r="R6" s="25" t="s">
        <v>206</v>
      </c>
      <c r="S6" s="204" t="s">
        <v>210</v>
      </c>
      <c r="T6" s="129"/>
      <c r="U6" s="129"/>
      <c r="V6" s="129"/>
      <c r="W6" s="130"/>
    </row>
    <row r="7" spans="1:23" ht="15.75" customHeight="1">
      <c r="A7" s="50" t="s">
        <v>38</v>
      </c>
      <c r="B7" s="261"/>
      <c r="C7" s="262"/>
      <c r="D7" s="59"/>
      <c r="E7" s="59"/>
      <c r="F7" s="148">
        <v>1</v>
      </c>
      <c r="G7" s="149">
        <v>20</v>
      </c>
      <c r="H7" s="59">
        <v>1</v>
      </c>
      <c r="I7" s="59">
        <v>20</v>
      </c>
      <c r="J7" s="148"/>
      <c r="K7" s="149"/>
      <c r="L7" s="59"/>
      <c r="M7" s="59"/>
      <c r="N7" s="148"/>
      <c r="O7" s="149"/>
      <c r="P7" s="59"/>
      <c r="Q7" s="59"/>
      <c r="R7" s="148">
        <v>1</v>
      </c>
      <c r="S7" s="149">
        <v>20</v>
      </c>
      <c r="T7" s="59">
        <v>1</v>
      </c>
      <c r="U7" s="59">
        <v>20</v>
      </c>
      <c r="V7" s="59">
        <v>2</v>
      </c>
      <c r="W7" s="95">
        <v>40</v>
      </c>
    </row>
    <row r="8" spans="1:23" ht="15.75" customHeight="1">
      <c r="A8" s="51" t="s">
        <v>115</v>
      </c>
      <c r="B8" s="263"/>
      <c r="C8" s="264"/>
      <c r="D8" s="60"/>
      <c r="E8" s="60"/>
      <c r="F8" s="150">
        <v>3</v>
      </c>
      <c r="G8" s="151">
        <v>60</v>
      </c>
      <c r="H8" s="60">
        <v>3</v>
      </c>
      <c r="I8" s="60">
        <v>60</v>
      </c>
      <c r="J8" s="150"/>
      <c r="K8" s="151"/>
      <c r="L8" s="60"/>
      <c r="M8" s="60"/>
      <c r="N8" s="150">
        <v>3</v>
      </c>
      <c r="O8" s="151">
        <v>60</v>
      </c>
      <c r="P8" s="60">
        <v>3</v>
      </c>
      <c r="Q8" s="60">
        <v>60</v>
      </c>
      <c r="R8" s="150">
        <v>5</v>
      </c>
      <c r="S8" s="151">
        <v>100</v>
      </c>
      <c r="T8" s="60">
        <v>5</v>
      </c>
      <c r="U8" s="60">
        <v>100</v>
      </c>
      <c r="V8" s="60">
        <v>11</v>
      </c>
      <c r="W8" s="97">
        <v>220</v>
      </c>
    </row>
    <row r="9" spans="1:23" ht="15.75" customHeight="1">
      <c r="A9" s="51" t="s">
        <v>64</v>
      </c>
      <c r="B9" s="263">
        <v>4</v>
      </c>
      <c r="C9" s="264">
        <v>880</v>
      </c>
      <c r="D9" s="60">
        <v>4</v>
      </c>
      <c r="E9" s="60">
        <v>880</v>
      </c>
      <c r="F9" s="150"/>
      <c r="G9" s="151"/>
      <c r="H9" s="60"/>
      <c r="I9" s="60"/>
      <c r="J9" s="150"/>
      <c r="K9" s="151"/>
      <c r="L9" s="60"/>
      <c r="M9" s="60"/>
      <c r="N9" s="150"/>
      <c r="O9" s="151"/>
      <c r="P9" s="60"/>
      <c r="Q9" s="60"/>
      <c r="R9" s="150"/>
      <c r="S9" s="151"/>
      <c r="T9" s="60"/>
      <c r="U9" s="60"/>
      <c r="V9" s="60">
        <v>4</v>
      </c>
      <c r="W9" s="97">
        <v>880</v>
      </c>
    </row>
    <row r="10" spans="1:23" ht="15.75" customHeight="1">
      <c r="A10" s="51" t="s">
        <v>97</v>
      </c>
      <c r="B10" s="263"/>
      <c r="C10" s="264"/>
      <c r="D10" s="60"/>
      <c r="E10" s="60"/>
      <c r="F10" s="150">
        <v>2</v>
      </c>
      <c r="G10" s="151">
        <v>40</v>
      </c>
      <c r="H10" s="60">
        <v>2</v>
      </c>
      <c r="I10" s="60">
        <v>40</v>
      </c>
      <c r="J10" s="150">
        <v>2</v>
      </c>
      <c r="K10" s="151">
        <v>40</v>
      </c>
      <c r="L10" s="60">
        <v>2</v>
      </c>
      <c r="M10" s="60">
        <v>40</v>
      </c>
      <c r="N10" s="150"/>
      <c r="O10" s="151"/>
      <c r="P10" s="60"/>
      <c r="Q10" s="60"/>
      <c r="R10" s="150"/>
      <c r="S10" s="151"/>
      <c r="T10" s="60"/>
      <c r="U10" s="60"/>
      <c r="V10" s="60">
        <v>4</v>
      </c>
      <c r="W10" s="97">
        <v>80</v>
      </c>
    </row>
    <row r="11" spans="1:23" ht="15.75" customHeight="1">
      <c r="A11" s="51" t="s">
        <v>149</v>
      </c>
      <c r="B11" s="263"/>
      <c r="C11" s="264"/>
      <c r="D11" s="60"/>
      <c r="E11" s="60"/>
      <c r="F11" s="150">
        <v>3</v>
      </c>
      <c r="G11" s="151">
        <v>60</v>
      </c>
      <c r="H11" s="60">
        <v>3</v>
      </c>
      <c r="I11" s="60">
        <v>60</v>
      </c>
      <c r="J11" s="150"/>
      <c r="K11" s="151"/>
      <c r="L11" s="60"/>
      <c r="M11" s="60"/>
      <c r="N11" s="150"/>
      <c r="O11" s="151"/>
      <c r="P11" s="60"/>
      <c r="Q11" s="60"/>
      <c r="R11" s="150"/>
      <c r="S11" s="151"/>
      <c r="T11" s="60"/>
      <c r="U11" s="60"/>
      <c r="V11" s="60">
        <v>3</v>
      </c>
      <c r="W11" s="97">
        <v>60</v>
      </c>
    </row>
    <row r="12" spans="1:23" ht="15.75" customHeight="1">
      <c r="A12" s="28" t="s">
        <v>172</v>
      </c>
      <c r="B12" s="265">
        <v>4</v>
      </c>
      <c r="C12" s="266">
        <v>880</v>
      </c>
      <c r="D12" s="61">
        <v>4</v>
      </c>
      <c r="E12" s="61">
        <v>880</v>
      </c>
      <c r="F12" s="152">
        <v>9</v>
      </c>
      <c r="G12" s="153">
        <v>180</v>
      </c>
      <c r="H12" s="61">
        <v>9</v>
      </c>
      <c r="I12" s="61">
        <v>180</v>
      </c>
      <c r="J12" s="152">
        <v>2</v>
      </c>
      <c r="K12" s="153">
        <v>40</v>
      </c>
      <c r="L12" s="61">
        <v>2</v>
      </c>
      <c r="M12" s="61">
        <v>40</v>
      </c>
      <c r="N12" s="152">
        <v>3</v>
      </c>
      <c r="O12" s="153">
        <v>60</v>
      </c>
      <c r="P12" s="61">
        <v>3</v>
      </c>
      <c r="Q12" s="61">
        <v>60</v>
      </c>
      <c r="R12" s="152">
        <v>6</v>
      </c>
      <c r="S12" s="153">
        <v>120</v>
      </c>
      <c r="T12" s="61">
        <v>6</v>
      </c>
      <c r="U12" s="61">
        <v>120</v>
      </c>
      <c r="V12" s="61">
        <v>24</v>
      </c>
      <c r="W12" s="99">
        <v>1280</v>
      </c>
    </row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19685039370078741" right="0.19685039370078741" top="0.39370078740157483" bottom="0.74803149606299213" header="0.31496062992125984" footer="0.31496062992125984"/>
  <pageSetup scale="83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14A4-8195-43E4-B5AA-45EB3091169C}">
  <sheetPr>
    <outlinePr summaryBelow="0" summaryRight="0"/>
    <pageSetUpPr fitToPage="1"/>
  </sheetPr>
  <dimension ref="A3:AM69"/>
  <sheetViews>
    <sheetView showGridLines="0" workbookViewId="0">
      <selection activeCell="B1" sqref="B1:AC1048576"/>
    </sheetView>
  </sheetViews>
  <sheetFormatPr defaultColWidth="14.453125" defaultRowHeight="15.75" customHeight="1"/>
  <cols>
    <col min="1" max="1" width="35.08984375" customWidth="1"/>
    <col min="2" max="5" width="7.81640625" hidden="1" customWidth="1"/>
    <col min="6" max="6" width="6.08984375" hidden="1" customWidth="1"/>
    <col min="7" max="14" width="7.81640625" hidden="1" customWidth="1"/>
    <col min="15" max="15" width="9.08984375" hidden="1" customWidth="1"/>
    <col min="16" max="16" width="6" hidden="1" customWidth="1"/>
    <col min="17" max="17" width="7.81640625" hidden="1" customWidth="1"/>
    <col min="18" max="18" width="6.6328125" hidden="1" customWidth="1"/>
    <col min="19" max="20" width="7.81640625" hidden="1" customWidth="1"/>
    <col min="21" max="21" width="9.90625" hidden="1" customWidth="1"/>
    <col min="22" max="22" width="6.90625" hidden="1" customWidth="1"/>
    <col min="23" max="24" width="7.81640625" hidden="1" customWidth="1"/>
    <col min="25" max="25" width="8.7265625" hidden="1" customWidth="1"/>
    <col min="26" max="27" width="6.81640625" hidden="1" customWidth="1"/>
    <col min="28" max="28" width="7.81640625" hidden="1" customWidth="1"/>
    <col min="29" max="29" width="9.1796875" hidden="1" customWidth="1"/>
    <col min="30" max="30" width="5.6328125" customWidth="1"/>
    <col min="31" max="31" width="8.26953125" customWidth="1"/>
    <col min="32" max="33" width="5.6328125" customWidth="1"/>
    <col min="34" max="34" width="8.1796875" customWidth="1"/>
    <col min="35" max="35" width="8.81640625" customWidth="1"/>
    <col min="36" max="38" width="8.453125" customWidth="1"/>
    <col min="39" max="39" width="10.26953125" customWidth="1"/>
  </cols>
  <sheetData>
    <row r="3" spans="1:39" ht="15.75" customHeight="1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7"/>
    </row>
    <row r="4" spans="1:39" ht="37.5">
      <c r="A4" s="26"/>
      <c r="B4" s="25">
        <v>1</v>
      </c>
      <c r="C4" s="31"/>
      <c r="D4" s="31"/>
      <c r="E4" s="31"/>
      <c r="F4" s="31"/>
      <c r="G4" s="31"/>
      <c r="H4" s="31"/>
      <c r="I4" s="31"/>
      <c r="J4" s="45" t="s">
        <v>211</v>
      </c>
      <c r="K4" s="45" t="s">
        <v>212</v>
      </c>
      <c r="L4" s="25">
        <v>12</v>
      </c>
      <c r="M4" s="31"/>
      <c r="N4" s="31"/>
      <c r="O4" s="31"/>
      <c r="P4" s="31"/>
      <c r="Q4" s="31"/>
      <c r="R4" s="31"/>
      <c r="S4" s="31"/>
      <c r="T4" s="45" t="s">
        <v>213</v>
      </c>
      <c r="U4" s="45" t="s">
        <v>214</v>
      </c>
      <c r="V4" s="25">
        <v>2</v>
      </c>
      <c r="W4" s="31"/>
      <c r="X4" s="31"/>
      <c r="Y4" s="31"/>
      <c r="Z4" s="31"/>
      <c r="AA4" s="31"/>
      <c r="AB4" s="45" t="s">
        <v>243</v>
      </c>
      <c r="AC4" s="45" t="s">
        <v>244</v>
      </c>
      <c r="AD4" s="25">
        <v>6</v>
      </c>
      <c r="AE4" s="31"/>
      <c r="AF4" s="31"/>
      <c r="AG4" s="31"/>
      <c r="AH4" s="31"/>
      <c r="AI4" s="31"/>
      <c r="AJ4" s="45" t="s">
        <v>285</v>
      </c>
      <c r="AK4" s="45" t="s">
        <v>286</v>
      </c>
      <c r="AL4" s="45" t="s">
        <v>208</v>
      </c>
      <c r="AM4" s="49" t="s">
        <v>209</v>
      </c>
    </row>
    <row r="5" spans="1:39" ht="62.5">
      <c r="A5" s="26"/>
      <c r="B5" s="122" t="s">
        <v>20</v>
      </c>
      <c r="C5" s="123"/>
      <c r="D5" s="138" t="s">
        <v>18</v>
      </c>
      <c r="E5" s="139"/>
      <c r="F5" s="146" t="s">
        <v>121</v>
      </c>
      <c r="G5" s="147"/>
      <c r="H5" s="159" t="s">
        <v>40</v>
      </c>
      <c r="I5" s="160"/>
      <c r="J5" s="47"/>
      <c r="K5" s="47"/>
      <c r="L5" s="122" t="s">
        <v>20</v>
      </c>
      <c r="M5" s="123"/>
      <c r="N5" s="138" t="s">
        <v>18</v>
      </c>
      <c r="O5" s="139"/>
      <c r="P5" s="167" t="s">
        <v>121</v>
      </c>
      <c r="Q5" s="168"/>
      <c r="R5" s="159" t="s">
        <v>40</v>
      </c>
      <c r="S5" s="160"/>
      <c r="T5" s="47"/>
      <c r="U5" s="47"/>
      <c r="V5" s="188" t="s">
        <v>20</v>
      </c>
      <c r="W5" s="189"/>
      <c r="X5" s="186" t="s">
        <v>18</v>
      </c>
      <c r="Y5" s="187"/>
      <c r="Z5" s="196" t="s">
        <v>40</v>
      </c>
      <c r="AA5" s="197"/>
      <c r="AB5" s="47"/>
      <c r="AC5" s="47"/>
      <c r="AD5" s="122" t="s">
        <v>20</v>
      </c>
      <c r="AE5" s="123"/>
      <c r="AF5" s="45" t="s">
        <v>137</v>
      </c>
      <c r="AG5" s="58"/>
      <c r="AH5" s="138" t="s">
        <v>18</v>
      </c>
      <c r="AI5" s="139"/>
      <c r="AJ5" s="47"/>
      <c r="AK5" s="47"/>
      <c r="AL5" s="47"/>
      <c r="AM5" s="48"/>
    </row>
    <row r="6" spans="1:39" ht="62.5">
      <c r="A6" s="24" t="s">
        <v>1</v>
      </c>
      <c r="B6" s="122" t="s">
        <v>206</v>
      </c>
      <c r="C6" s="124" t="s">
        <v>210</v>
      </c>
      <c r="D6" s="138" t="s">
        <v>206</v>
      </c>
      <c r="E6" s="195" t="s">
        <v>210</v>
      </c>
      <c r="F6" s="146" t="s">
        <v>206</v>
      </c>
      <c r="G6" s="199" t="s">
        <v>210</v>
      </c>
      <c r="H6" s="159" t="s">
        <v>206</v>
      </c>
      <c r="I6" s="198" t="s">
        <v>210</v>
      </c>
      <c r="J6" s="47"/>
      <c r="K6" s="47"/>
      <c r="L6" s="122" t="s">
        <v>206</v>
      </c>
      <c r="M6" s="124" t="s">
        <v>210</v>
      </c>
      <c r="N6" s="138" t="s">
        <v>206</v>
      </c>
      <c r="O6" s="185" t="s">
        <v>210</v>
      </c>
      <c r="P6" s="146" t="s">
        <v>206</v>
      </c>
      <c r="Q6" s="199" t="s">
        <v>210</v>
      </c>
      <c r="R6" s="159" t="s">
        <v>206</v>
      </c>
      <c r="S6" s="198" t="s">
        <v>210</v>
      </c>
      <c r="T6" s="47"/>
      <c r="U6" s="47"/>
      <c r="V6" s="122" t="s">
        <v>206</v>
      </c>
      <c r="W6" s="124" t="s">
        <v>210</v>
      </c>
      <c r="X6" s="138" t="s">
        <v>206</v>
      </c>
      <c r="Y6" s="185" t="s">
        <v>210</v>
      </c>
      <c r="Z6" s="159" t="s">
        <v>206</v>
      </c>
      <c r="AA6" s="198" t="s">
        <v>210</v>
      </c>
      <c r="AB6" s="47"/>
      <c r="AC6" s="47"/>
      <c r="AD6" s="122" t="s">
        <v>206</v>
      </c>
      <c r="AE6" s="124" t="s">
        <v>210</v>
      </c>
      <c r="AF6" s="45" t="s">
        <v>206</v>
      </c>
      <c r="AG6" s="46" t="s">
        <v>210</v>
      </c>
      <c r="AH6" s="138" t="s">
        <v>206</v>
      </c>
      <c r="AI6" s="185" t="s">
        <v>210</v>
      </c>
      <c r="AJ6" s="47"/>
      <c r="AK6" s="47"/>
      <c r="AL6" s="47"/>
      <c r="AM6" s="48"/>
    </row>
    <row r="7" spans="1:39" ht="15.75" customHeight="1">
      <c r="A7" s="50" t="s">
        <v>38</v>
      </c>
      <c r="B7" s="121"/>
      <c r="C7" s="154"/>
      <c r="D7" s="140">
        <v>15</v>
      </c>
      <c r="E7" s="141">
        <v>810</v>
      </c>
      <c r="F7" s="148"/>
      <c r="G7" s="149"/>
      <c r="H7" s="161">
        <v>5</v>
      </c>
      <c r="I7" s="162">
        <v>270</v>
      </c>
      <c r="J7" s="59">
        <v>20</v>
      </c>
      <c r="K7" s="59">
        <v>1080</v>
      </c>
      <c r="L7" s="121"/>
      <c r="M7" s="154"/>
      <c r="N7" s="140">
        <v>16</v>
      </c>
      <c r="O7" s="141">
        <v>864</v>
      </c>
      <c r="P7" s="148"/>
      <c r="Q7" s="149"/>
      <c r="R7" s="161">
        <v>7</v>
      </c>
      <c r="S7" s="162">
        <v>378</v>
      </c>
      <c r="T7" s="59">
        <v>23</v>
      </c>
      <c r="U7" s="59">
        <v>1242</v>
      </c>
      <c r="V7" s="121"/>
      <c r="W7" s="154"/>
      <c r="X7" s="140">
        <v>17</v>
      </c>
      <c r="Y7" s="141">
        <v>915</v>
      </c>
      <c r="Z7" s="161">
        <v>3</v>
      </c>
      <c r="AA7" s="162">
        <v>162</v>
      </c>
      <c r="AB7" s="59">
        <v>20</v>
      </c>
      <c r="AC7" s="59">
        <v>1077</v>
      </c>
      <c r="AD7" s="121"/>
      <c r="AE7" s="154"/>
      <c r="AF7" s="59"/>
      <c r="AG7" s="94"/>
      <c r="AH7" s="140"/>
      <c r="AI7" s="141"/>
      <c r="AJ7" s="59"/>
      <c r="AK7" s="59"/>
      <c r="AL7" s="59">
        <v>63</v>
      </c>
      <c r="AM7" s="95">
        <v>3399</v>
      </c>
    </row>
    <row r="8" spans="1:39" ht="15.75" customHeight="1">
      <c r="A8" s="51" t="s">
        <v>115</v>
      </c>
      <c r="B8" s="155"/>
      <c r="C8" s="156"/>
      <c r="D8" s="142">
        <v>2</v>
      </c>
      <c r="E8" s="143">
        <v>107.4</v>
      </c>
      <c r="F8" s="150"/>
      <c r="G8" s="151"/>
      <c r="H8" s="163"/>
      <c r="I8" s="164"/>
      <c r="J8" s="60">
        <v>2</v>
      </c>
      <c r="K8" s="60">
        <v>107.4</v>
      </c>
      <c r="L8" s="155"/>
      <c r="M8" s="156"/>
      <c r="N8" s="142">
        <v>6</v>
      </c>
      <c r="O8" s="143">
        <v>324</v>
      </c>
      <c r="P8" s="150"/>
      <c r="Q8" s="151"/>
      <c r="R8" s="163"/>
      <c r="S8" s="164"/>
      <c r="T8" s="60">
        <v>6</v>
      </c>
      <c r="U8" s="60">
        <v>324</v>
      </c>
      <c r="V8" s="155"/>
      <c r="W8" s="156"/>
      <c r="X8" s="142">
        <v>6</v>
      </c>
      <c r="Y8" s="143">
        <v>324</v>
      </c>
      <c r="Z8" s="163"/>
      <c r="AA8" s="164"/>
      <c r="AB8" s="60">
        <v>6</v>
      </c>
      <c r="AC8" s="60">
        <v>324</v>
      </c>
      <c r="AD8" s="155"/>
      <c r="AE8" s="156"/>
      <c r="AF8" s="60"/>
      <c r="AG8" s="96"/>
      <c r="AH8" s="142">
        <v>6</v>
      </c>
      <c r="AI8" s="143">
        <v>324</v>
      </c>
      <c r="AJ8" s="60">
        <v>6</v>
      </c>
      <c r="AK8" s="60">
        <v>324</v>
      </c>
      <c r="AL8" s="60">
        <v>20</v>
      </c>
      <c r="AM8" s="97">
        <v>1079.4000000000001</v>
      </c>
    </row>
    <row r="9" spans="1:39" ht="15.75" customHeight="1">
      <c r="A9" s="51" t="s">
        <v>74</v>
      </c>
      <c r="B9" s="155"/>
      <c r="C9" s="156"/>
      <c r="D9" s="142"/>
      <c r="E9" s="143"/>
      <c r="F9" s="150"/>
      <c r="G9" s="151"/>
      <c r="H9" s="163"/>
      <c r="I9" s="164"/>
      <c r="J9" s="60"/>
      <c r="K9" s="60"/>
      <c r="L9" s="155"/>
      <c r="M9" s="156"/>
      <c r="N9" s="142">
        <v>2</v>
      </c>
      <c r="O9" s="143">
        <v>60</v>
      </c>
      <c r="P9" s="150"/>
      <c r="Q9" s="151"/>
      <c r="R9" s="163"/>
      <c r="S9" s="164"/>
      <c r="T9" s="60">
        <v>2</v>
      </c>
      <c r="U9" s="60">
        <v>60</v>
      </c>
      <c r="V9" s="155"/>
      <c r="W9" s="156"/>
      <c r="X9" s="142"/>
      <c r="Y9" s="143"/>
      <c r="Z9" s="163"/>
      <c r="AA9" s="164"/>
      <c r="AB9" s="60"/>
      <c r="AC9" s="60"/>
      <c r="AD9" s="155"/>
      <c r="AE9" s="156"/>
      <c r="AF9" s="60"/>
      <c r="AG9" s="96"/>
      <c r="AH9" s="142"/>
      <c r="AI9" s="143"/>
      <c r="AJ9" s="60"/>
      <c r="AK9" s="60"/>
      <c r="AL9" s="60">
        <v>2</v>
      </c>
      <c r="AM9" s="97">
        <v>60</v>
      </c>
    </row>
    <row r="10" spans="1:39" ht="15.75" customHeight="1">
      <c r="A10" s="51" t="s">
        <v>133</v>
      </c>
      <c r="B10" s="155"/>
      <c r="C10" s="156"/>
      <c r="D10" s="142"/>
      <c r="E10" s="143"/>
      <c r="F10" s="150"/>
      <c r="G10" s="151"/>
      <c r="H10" s="163"/>
      <c r="I10" s="164"/>
      <c r="J10" s="60"/>
      <c r="K10" s="60"/>
      <c r="L10" s="155">
        <v>4</v>
      </c>
      <c r="M10" s="156">
        <v>216</v>
      </c>
      <c r="N10" s="142">
        <v>4</v>
      </c>
      <c r="O10" s="143">
        <v>214.8</v>
      </c>
      <c r="P10" s="150"/>
      <c r="Q10" s="151"/>
      <c r="R10" s="163"/>
      <c r="S10" s="164"/>
      <c r="T10" s="60">
        <v>8</v>
      </c>
      <c r="U10" s="60">
        <v>430.8</v>
      </c>
      <c r="V10" s="155"/>
      <c r="W10" s="156"/>
      <c r="X10" s="142"/>
      <c r="Y10" s="143"/>
      <c r="Z10" s="163"/>
      <c r="AA10" s="164"/>
      <c r="AB10" s="60"/>
      <c r="AC10" s="60"/>
      <c r="AD10" s="155"/>
      <c r="AE10" s="156"/>
      <c r="AF10" s="60">
        <v>1</v>
      </c>
      <c r="AG10" s="96">
        <v>53</v>
      </c>
      <c r="AH10" s="142"/>
      <c r="AI10" s="143"/>
      <c r="AJ10" s="60">
        <v>1</v>
      </c>
      <c r="AK10" s="60">
        <v>53</v>
      </c>
      <c r="AL10" s="60">
        <v>9</v>
      </c>
      <c r="AM10" s="97">
        <v>483.8</v>
      </c>
    </row>
    <row r="11" spans="1:39" ht="15.75" customHeight="1">
      <c r="A11" s="51" t="s">
        <v>64</v>
      </c>
      <c r="B11" s="155"/>
      <c r="C11" s="156"/>
      <c r="D11" s="142">
        <v>15</v>
      </c>
      <c r="E11" s="143">
        <v>810</v>
      </c>
      <c r="F11" s="150"/>
      <c r="G11" s="151"/>
      <c r="H11" s="163">
        <v>15</v>
      </c>
      <c r="I11" s="164">
        <v>810</v>
      </c>
      <c r="J11" s="60">
        <v>30</v>
      </c>
      <c r="K11" s="60">
        <v>1620</v>
      </c>
      <c r="L11" s="155"/>
      <c r="M11" s="156"/>
      <c r="N11" s="142">
        <v>15</v>
      </c>
      <c r="O11" s="143">
        <v>807</v>
      </c>
      <c r="P11" s="150"/>
      <c r="Q11" s="151"/>
      <c r="R11" s="163">
        <v>5</v>
      </c>
      <c r="S11" s="164">
        <v>270</v>
      </c>
      <c r="T11" s="60">
        <v>20</v>
      </c>
      <c r="U11" s="60">
        <v>1077</v>
      </c>
      <c r="V11" s="155"/>
      <c r="W11" s="156"/>
      <c r="X11" s="142">
        <v>30</v>
      </c>
      <c r="Y11" s="143">
        <v>1614</v>
      </c>
      <c r="Z11" s="163">
        <v>10</v>
      </c>
      <c r="AA11" s="164">
        <v>540</v>
      </c>
      <c r="AB11" s="60">
        <v>40</v>
      </c>
      <c r="AC11" s="60">
        <v>2154</v>
      </c>
      <c r="AD11" s="155"/>
      <c r="AE11" s="156"/>
      <c r="AF11" s="60"/>
      <c r="AG11" s="96"/>
      <c r="AH11" s="142"/>
      <c r="AI11" s="143"/>
      <c r="AJ11" s="60"/>
      <c r="AK11" s="60"/>
      <c r="AL11" s="60">
        <v>90</v>
      </c>
      <c r="AM11" s="97">
        <v>4851</v>
      </c>
    </row>
    <row r="12" spans="1:39" ht="15.75" customHeight="1">
      <c r="A12" s="51" t="s">
        <v>59</v>
      </c>
      <c r="B12" s="155">
        <v>12</v>
      </c>
      <c r="C12" s="156">
        <v>648</v>
      </c>
      <c r="D12" s="142">
        <v>10</v>
      </c>
      <c r="E12" s="143">
        <v>600</v>
      </c>
      <c r="F12" s="150">
        <v>10</v>
      </c>
      <c r="G12" s="151">
        <v>600</v>
      </c>
      <c r="H12" s="163"/>
      <c r="I12" s="164"/>
      <c r="J12" s="60">
        <v>32</v>
      </c>
      <c r="K12" s="60">
        <v>1848</v>
      </c>
      <c r="L12" s="155"/>
      <c r="M12" s="156"/>
      <c r="N12" s="142">
        <v>20</v>
      </c>
      <c r="O12" s="143">
        <v>1200</v>
      </c>
      <c r="P12" s="150">
        <v>10</v>
      </c>
      <c r="Q12" s="151">
        <v>600</v>
      </c>
      <c r="R12" s="163"/>
      <c r="S12" s="164"/>
      <c r="T12" s="60">
        <v>30</v>
      </c>
      <c r="U12" s="60">
        <v>1800</v>
      </c>
      <c r="V12" s="155"/>
      <c r="W12" s="156"/>
      <c r="X12" s="142">
        <v>60</v>
      </c>
      <c r="Y12" s="143">
        <v>3950</v>
      </c>
      <c r="Z12" s="163"/>
      <c r="AA12" s="164"/>
      <c r="AB12" s="60">
        <v>60</v>
      </c>
      <c r="AC12" s="60">
        <v>3950</v>
      </c>
      <c r="AD12" s="155"/>
      <c r="AE12" s="156"/>
      <c r="AF12" s="60"/>
      <c r="AG12" s="96"/>
      <c r="AH12" s="142"/>
      <c r="AI12" s="143"/>
      <c r="AJ12" s="60"/>
      <c r="AK12" s="60"/>
      <c r="AL12" s="60">
        <v>122</v>
      </c>
      <c r="AM12" s="97">
        <v>7598</v>
      </c>
    </row>
    <row r="13" spans="1:39" ht="15.75" customHeight="1">
      <c r="A13" s="51" t="s">
        <v>97</v>
      </c>
      <c r="B13" s="155">
        <v>4</v>
      </c>
      <c r="C13" s="156">
        <v>216</v>
      </c>
      <c r="D13" s="142">
        <v>14</v>
      </c>
      <c r="E13" s="143">
        <v>756</v>
      </c>
      <c r="F13" s="150"/>
      <c r="G13" s="151"/>
      <c r="H13" s="163"/>
      <c r="I13" s="164"/>
      <c r="J13" s="60">
        <v>18</v>
      </c>
      <c r="K13" s="60">
        <v>972</v>
      </c>
      <c r="L13" s="155">
        <v>4</v>
      </c>
      <c r="M13" s="156">
        <v>216</v>
      </c>
      <c r="N13" s="142">
        <v>20</v>
      </c>
      <c r="O13" s="143">
        <v>1146</v>
      </c>
      <c r="P13" s="150"/>
      <c r="Q13" s="151"/>
      <c r="R13" s="163"/>
      <c r="S13" s="164"/>
      <c r="T13" s="60">
        <v>24</v>
      </c>
      <c r="U13" s="60">
        <v>1362</v>
      </c>
      <c r="V13" s="155">
        <v>2</v>
      </c>
      <c r="W13" s="156">
        <v>108</v>
      </c>
      <c r="X13" s="142">
        <v>28</v>
      </c>
      <c r="Y13" s="143">
        <v>1510.5</v>
      </c>
      <c r="Z13" s="163"/>
      <c r="AA13" s="164"/>
      <c r="AB13" s="60">
        <v>30</v>
      </c>
      <c r="AC13" s="60">
        <v>1618.5</v>
      </c>
      <c r="AD13" s="155"/>
      <c r="AE13" s="156"/>
      <c r="AF13" s="60"/>
      <c r="AG13" s="96"/>
      <c r="AH13" s="142"/>
      <c r="AI13" s="143"/>
      <c r="AJ13" s="60"/>
      <c r="AK13" s="60"/>
      <c r="AL13" s="60">
        <v>72</v>
      </c>
      <c r="AM13" s="97">
        <v>3952.5</v>
      </c>
    </row>
    <row r="14" spans="1:39" ht="15.75" customHeight="1">
      <c r="A14" s="51" t="s">
        <v>107</v>
      </c>
      <c r="B14" s="155">
        <v>2</v>
      </c>
      <c r="C14" s="156">
        <v>60</v>
      </c>
      <c r="D14" s="142">
        <v>3</v>
      </c>
      <c r="E14" s="143">
        <v>162</v>
      </c>
      <c r="F14" s="150"/>
      <c r="G14" s="151"/>
      <c r="H14" s="163"/>
      <c r="I14" s="164"/>
      <c r="J14" s="60">
        <v>5</v>
      </c>
      <c r="K14" s="60">
        <v>222</v>
      </c>
      <c r="L14" s="155"/>
      <c r="M14" s="156"/>
      <c r="N14" s="142">
        <v>3</v>
      </c>
      <c r="O14" s="143">
        <v>162</v>
      </c>
      <c r="P14" s="150"/>
      <c r="Q14" s="151"/>
      <c r="R14" s="163"/>
      <c r="S14" s="164"/>
      <c r="T14" s="60">
        <v>3</v>
      </c>
      <c r="U14" s="60">
        <v>162</v>
      </c>
      <c r="V14" s="155"/>
      <c r="W14" s="156"/>
      <c r="X14" s="142">
        <v>3</v>
      </c>
      <c r="Y14" s="143">
        <v>162</v>
      </c>
      <c r="Z14" s="163"/>
      <c r="AA14" s="164"/>
      <c r="AB14" s="60">
        <v>3</v>
      </c>
      <c r="AC14" s="60">
        <v>162</v>
      </c>
      <c r="AD14" s="155">
        <v>3</v>
      </c>
      <c r="AE14" s="156">
        <v>90</v>
      </c>
      <c r="AF14" s="60"/>
      <c r="AG14" s="96"/>
      <c r="AH14" s="142">
        <v>5</v>
      </c>
      <c r="AI14" s="143">
        <v>270</v>
      </c>
      <c r="AJ14" s="60">
        <v>8</v>
      </c>
      <c r="AK14" s="60">
        <v>360</v>
      </c>
      <c r="AL14" s="60">
        <v>19</v>
      </c>
      <c r="AM14" s="97">
        <v>906</v>
      </c>
    </row>
    <row r="15" spans="1:39" ht="15.75" customHeight="1">
      <c r="A15" s="51" t="s">
        <v>55</v>
      </c>
      <c r="B15" s="155"/>
      <c r="C15" s="156"/>
      <c r="D15" s="142">
        <v>6</v>
      </c>
      <c r="E15" s="143">
        <v>180</v>
      </c>
      <c r="F15" s="150"/>
      <c r="G15" s="151"/>
      <c r="H15" s="163"/>
      <c r="I15" s="164"/>
      <c r="J15" s="60">
        <v>6</v>
      </c>
      <c r="K15" s="60">
        <v>180</v>
      </c>
      <c r="L15" s="155"/>
      <c r="M15" s="156"/>
      <c r="N15" s="142">
        <v>10</v>
      </c>
      <c r="O15" s="143">
        <v>300</v>
      </c>
      <c r="P15" s="150"/>
      <c r="Q15" s="151"/>
      <c r="R15" s="163"/>
      <c r="S15" s="164"/>
      <c r="T15" s="60">
        <v>10</v>
      </c>
      <c r="U15" s="60">
        <v>300</v>
      </c>
      <c r="V15" s="155"/>
      <c r="W15" s="156"/>
      <c r="X15" s="142"/>
      <c r="Y15" s="143"/>
      <c r="Z15" s="163"/>
      <c r="AA15" s="164"/>
      <c r="AB15" s="60"/>
      <c r="AC15" s="60"/>
      <c r="AD15" s="155"/>
      <c r="AE15" s="156"/>
      <c r="AF15" s="60"/>
      <c r="AG15" s="96"/>
      <c r="AH15" s="142"/>
      <c r="AI15" s="143"/>
      <c r="AJ15" s="60"/>
      <c r="AK15" s="60"/>
      <c r="AL15" s="60">
        <v>16</v>
      </c>
      <c r="AM15" s="97">
        <v>480</v>
      </c>
    </row>
    <row r="16" spans="1:39" ht="15.75" customHeight="1">
      <c r="A16" s="51" t="s">
        <v>147</v>
      </c>
      <c r="B16" s="155"/>
      <c r="C16" s="156"/>
      <c r="D16" s="142"/>
      <c r="E16" s="143"/>
      <c r="F16" s="150"/>
      <c r="G16" s="151"/>
      <c r="H16" s="163"/>
      <c r="I16" s="164"/>
      <c r="J16" s="60"/>
      <c r="K16" s="60"/>
      <c r="L16" s="155"/>
      <c r="M16" s="156"/>
      <c r="N16" s="142">
        <v>5</v>
      </c>
      <c r="O16" s="143">
        <v>270</v>
      </c>
      <c r="P16" s="150"/>
      <c r="Q16" s="151"/>
      <c r="R16" s="163"/>
      <c r="S16" s="164"/>
      <c r="T16" s="60">
        <v>5</v>
      </c>
      <c r="U16" s="60">
        <v>270</v>
      </c>
      <c r="V16" s="155"/>
      <c r="W16" s="156"/>
      <c r="X16" s="142"/>
      <c r="Y16" s="143"/>
      <c r="Z16" s="163"/>
      <c r="AA16" s="164"/>
      <c r="AB16" s="60"/>
      <c r="AC16" s="60"/>
      <c r="AD16" s="155"/>
      <c r="AE16" s="156"/>
      <c r="AF16" s="60"/>
      <c r="AG16" s="96"/>
      <c r="AH16" s="142">
        <v>3</v>
      </c>
      <c r="AI16" s="143">
        <v>162</v>
      </c>
      <c r="AJ16" s="60">
        <v>3</v>
      </c>
      <c r="AK16" s="60">
        <v>162</v>
      </c>
      <c r="AL16" s="60">
        <v>8</v>
      </c>
      <c r="AM16" s="97">
        <v>432</v>
      </c>
    </row>
    <row r="17" spans="1:39" ht="15.75" customHeight="1">
      <c r="A17" s="51" t="s">
        <v>149</v>
      </c>
      <c r="B17" s="155"/>
      <c r="C17" s="156"/>
      <c r="D17" s="142"/>
      <c r="E17" s="143"/>
      <c r="F17" s="150"/>
      <c r="G17" s="151"/>
      <c r="H17" s="163"/>
      <c r="I17" s="164"/>
      <c r="J17" s="60"/>
      <c r="K17" s="60"/>
      <c r="L17" s="155"/>
      <c r="M17" s="156"/>
      <c r="N17" s="142">
        <v>4</v>
      </c>
      <c r="O17" s="143">
        <v>120</v>
      </c>
      <c r="P17" s="150"/>
      <c r="Q17" s="151"/>
      <c r="R17" s="163"/>
      <c r="S17" s="164"/>
      <c r="T17" s="60">
        <v>4</v>
      </c>
      <c r="U17" s="60">
        <v>120</v>
      </c>
      <c r="V17" s="155"/>
      <c r="W17" s="156"/>
      <c r="X17" s="142"/>
      <c r="Y17" s="143"/>
      <c r="Z17" s="163"/>
      <c r="AA17" s="164"/>
      <c r="AB17" s="60"/>
      <c r="AC17" s="60"/>
      <c r="AD17" s="155"/>
      <c r="AE17" s="156"/>
      <c r="AF17" s="60"/>
      <c r="AG17" s="96"/>
      <c r="AH17" s="142"/>
      <c r="AI17" s="143"/>
      <c r="AJ17" s="60"/>
      <c r="AK17" s="60"/>
      <c r="AL17" s="60">
        <v>4</v>
      </c>
      <c r="AM17" s="97">
        <v>120</v>
      </c>
    </row>
    <row r="18" spans="1:39" ht="15.75" customHeight="1">
      <c r="A18" s="51" t="s">
        <v>16</v>
      </c>
      <c r="B18" s="155"/>
      <c r="C18" s="156"/>
      <c r="D18" s="142">
        <v>2</v>
      </c>
      <c r="E18" s="143">
        <v>60</v>
      </c>
      <c r="F18" s="150"/>
      <c r="G18" s="151"/>
      <c r="H18" s="163"/>
      <c r="I18" s="164"/>
      <c r="J18" s="60">
        <v>2</v>
      </c>
      <c r="K18" s="60">
        <v>60</v>
      </c>
      <c r="L18" s="155">
        <v>1</v>
      </c>
      <c r="M18" s="156">
        <v>30</v>
      </c>
      <c r="N18" s="142">
        <v>42</v>
      </c>
      <c r="O18" s="143">
        <v>1260</v>
      </c>
      <c r="P18" s="150"/>
      <c r="Q18" s="151"/>
      <c r="R18" s="163"/>
      <c r="S18" s="164"/>
      <c r="T18" s="60">
        <v>43</v>
      </c>
      <c r="U18" s="60">
        <v>1290</v>
      </c>
      <c r="V18" s="155"/>
      <c r="W18" s="156"/>
      <c r="X18" s="142">
        <v>6</v>
      </c>
      <c r="Y18" s="143">
        <v>180</v>
      </c>
      <c r="Z18" s="163"/>
      <c r="AA18" s="164"/>
      <c r="AB18" s="60">
        <v>6</v>
      </c>
      <c r="AC18" s="60">
        <v>180</v>
      </c>
      <c r="AD18" s="155"/>
      <c r="AE18" s="156"/>
      <c r="AF18" s="60"/>
      <c r="AG18" s="96"/>
      <c r="AH18" s="142">
        <v>24</v>
      </c>
      <c r="AI18" s="143">
        <v>720</v>
      </c>
      <c r="AJ18" s="60">
        <v>24</v>
      </c>
      <c r="AK18" s="60">
        <v>720</v>
      </c>
      <c r="AL18" s="60">
        <v>75</v>
      </c>
      <c r="AM18" s="97">
        <v>2250</v>
      </c>
    </row>
    <row r="19" spans="1:39" ht="15.75" customHeight="1">
      <c r="A19" s="51" t="s">
        <v>160</v>
      </c>
      <c r="B19" s="155">
        <v>3</v>
      </c>
      <c r="C19" s="156">
        <v>162</v>
      </c>
      <c r="D19" s="142">
        <v>10</v>
      </c>
      <c r="E19" s="143">
        <v>540</v>
      </c>
      <c r="F19" s="150"/>
      <c r="G19" s="151"/>
      <c r="H19" s="163"/>
      <c r="I19" s="164"/>
      <c r="J19" s="60">
        <v>13</v>
      </c>
      <c r="K19" s="60">
        <v>702</v>
      </c>
      <c r="L19" s="155">
        <v>1</v>
      </c>
      <c r="M19" s="156">
        <v>54</v>
      </c>
      <c r="N19" s="142">
        <v>4</v>
      </c>
      <c r="O19" s="143">
        <v>214.8</v>
      </c>
      <c r="P19" s="150"/>
      <c r="Q19" s="151"/>
      <c r="R19" s="163"/>
      <c r="S19" s="164"/>
      <c r="T19" s="60">
        <v>5</v>
      </c>
      <c r="U19" s="60">
        <v>268.8</v>
      </c>
      <c r="V19" s="155">
        <v>2</v>
      </c>
      <c r="W19" s="156">
        <v>108</v>
      </c>
      <c r="X19" s="142">
        <v>8</v>
      </c>
      <c r="Y19" s="143">
        <v>430.8</v>
      </c>
      <c r="Z19" s="163"/>
      <c r="AA19" s="164"/>
      <c r="AB19" s="60">
        <v>10</v>
      </c>
      <c r="AC19" s="60">
        <v>538.79999999999995</v>
      </c>
      <c r="AD19" s="155">
        <v>8</v>
      </c>
      <c r="AE19" s="156">
        <v>312</v>
      </c>
      <c r="AF19" s="60"/>
      <c r="AG19" s="96"/>
      <c r="AH19" s="142">
        <v>16</v>
      </c>
      <c r="AI19" s="143">
        <v>860.1</v>
      </c>
      <c r="AJ19" s="60">
        <v>24</v>
      </c>
      <c r="AK19" s="60">
        <v>1172.0999999999999</v>
      </c>
      <c r="AL19" s="60">
        <v>52</v>
      </c>
      <c r="AM19" s="97">
        <v>2681.7</v>
      </c>
    </row>
    <row r="20" spans="1:39" ht="15.75" customHeight="1">
      <c r="A20" s="51" t="s">
        <v>89</v>
      </c>
      <c r="B20" s="155">
        <v>1</v>
      </c>
      <c r="C20" s="156">
        <v>30</v>
      </c>
      <c r="D20" s="142"/>
      <c r="E20" s="143"/>
      <c r="F20" s="150"/>
      <c r="G20" s="151"/>
      <c r="H20" s="163"/>
      <c r="I20" s="164"/>
      <c r="J20" s="60">
        <v>1</v>
      </c>
      <c r="K20" s="60">
        <v>30</v>
      </c>
      <c r="L20" s="155"/>
      <c r="M20" s="156"/>
      <c r="N20" s="142">
        <v>1</v>
      </c>
      <c r="O20" s="143">
        <v>30</v>
      </c>
      <c r="P20" s="150"/>
      <c r="Q20" s="151"/>
      <c r="R20" s="163"/>
      <c r="S20" s="164"/>
      <c r="T20" s="60">
        <v>1</v>
      </c>
      <c r="U20" s="60">
        <v>30</v>
      </c>
      <c r="V20" s="155">
        <v>1</v>
      </c>
      <c r="W20" s="156">
        <v>30</v>
      </c>
      <c r="X20" s="142"/>
      <c r="Y20" s="143"/>
      <c r="Z20" s="163"/>
      <c r="AA20" s="164"/>
      <c r="AB20" s="60">
        <v>1</v>
      </c>
      <c r="AC20" s="60">
        <v>30</v>
      </c>
      <c r="AD20" s="155"/>
      <c r="AE20" s="156"/>
      <c r="AF20" s="60"/>
      <c r="AG20" s="96"/>
      <c r="AH20" s="142"/>
      <c r="AI20" s="143"/>
      <c r="AJ20" s="60"/>
      <c r="AK20" s="60"/>
      <c r="AL20" s="60">
        <v>3</v>
      </c>
      <c r="AM20" s="97">
        <v>90</v>
      </c>
    </row>
    <row r="21" spans="1:39" ht="15.75" customHeight="1">
      <c r="A21" s="51" t="s">
        <v>61</v>
      </c>
      <c r="B21" s="155">
        <v>3</v>
      </c>
      <c r="C21" s="156">
        <v>162</v>
      </c>
      <c r="D21" s="142">
        <v>6</v>
      </c>
      <c r="E21" s="143">
        <v>324</v>
      </c>
      <c r="F21" s="150"/>
      <c r="G21" s="151"/>
      <c r="H21" s="163"/>
      <c r="I21" s="164"/>
      <c r="J21" s="60">
        <v>9</v>
      </c>
      <c r="K21" s="60">
        <v>486</v>
      </c>
      <c r="L21" s="155">
        <v>9</v>
      </c>
      <c r="M21" s="156">
        <v>486</v>
      </c>
      <c r="N21" s="142">
        <v>24</v>
      </c>
      <c r="O21" s="143">
        <v>1292.4000000000001</v>
      </c>
      <c r="P21" s="150"/>
      <c r="Q21" s="151"/>
      <c r="R21" s="163"/>
      <c r="S21" s="164"/>
      <c r="T21" s="60">
        <v>33</v>
      </c>
      <c r="U21" s="60">
        <v>1778.4</v>
      </c>
      <c r="V21" s="155">
        <v>5</v>
      </c>
      <c r="W21" s="156">
        <v>270</v>
      </c>
      <c r="X21" s="142">
        <v>20</v>
      </c>
      <c r="Y21" s="143">
        <v>1074</v>
      </c>
      <c r="Z21" s="163"/>
      <c r="AA21" s="164"/>
      <c r="AB21" s="60">
        <v>25</v>
      </c>
      <c r="AC21" s="60">
        <v>1344</v>
      </c>
      <c r="AD21" s="155">
        <v>3</v>
      </c>
      <c r="AE21" s="156">
        <v>162</v>
      </c>
      <c r="AF21" s="60"/>
      <c r="AG21" s="96"/>
      <c r="AH21" s="142">
        <v>3</v>
      </c>
      <c r="AI21" s="143">
        <v>161.10000000000002</v>
      </c>
      <c r="AJ21" s="60">
        <v>6</v>
      </c>
      <c r="AK21" s="60">
        <v>323.10000000000002</v>
      </c>
      <c r="AL21" s="60">
        <v>73</v>
      </c>
      <c r="AM21" s="97">
        <v>3931.5</v>
      </c>
    </row>
    <row r="22" spans="1:39" ht="12.5">
      <c r="A22" s="51" t="s">
        <v>164</v>
      </c>
      <c r="B22" s="155">
        <v>2</v>
      </c>
      <c r="C22" s="156">
        <v>108</v>
      </c>
      <c r="D22" s="142">
        <v>1</v>
      </c>
      <c r="E22" s="143">
        <v>54</v>
      </c>
      <c r="F22" s="150"/>
      <c r="G22" s="151"/>
      <c r="H22" s="163"/>
      <c r="I22" s="164"/>
      <c r="J22" s="60">
        <v>3</v>
      </c>
      <c r="K22" s="60">
        <v>162</v>
      </c>
      <c r="L22" s="155"/>
      <c r="M22" s="156"/>
      <c r="N22" s="142"/>
      <c r="O22" s="143"/>
      <c r="P22" s="150"/>
      <c r="Q22" s="151"/>
      <c r="R22" s="163"/>
      <c r="S22" s="164"/>
      <c r="T22" s="60"/>
      <c r="U22" s="60"/>
      <c r="V22" s="155"/>
      <c r="W22" s="156"/>
      <c r="X22" s="142"/>
      <c r="Y22" s="143"/>
      <c r="Z22" s="163"/>
      <c r="AA22" s="164"/>
      <c r="AB22" s="60"/>
      <c r="AC22" s="60"/>
      <c r="AD22" s="155">
        <v>2</v>
      </c>
      <c r="AE22" s="156">
        <v>120</v>
      </c>
      <c r="AF22" s="60"/>
      <c r="AG22" s="96"/>
      <c r="AH22" s="142">
        <v>1</v>
      </c>
      <c r="AI22" s="143">
        <v>54</v>
      </c>
      <c r="AJ22" s="60">
        <v>3</v>
      </c>
      <c r="AK22" s="60">
        <v>174</v>
      </c>
      <c r="AL22" s="60">
        <v>6</v>
      </c>
      <c r="AM22" s="97">
        <v>336</v>
      </c>
    </row>
    <row r="23" spans="1:39" ht="12.5">
      <c r="A23" s="51" t="s">
        <v>166</v>
      </c>
      <c r="B23" s="155"/>
      <c r="C23" s="156"/>
      <c r="D23" s="142">
        <v>5</v>
      </c>
      <c r="E23" s="143">
        <v>300</v>
      </c>
      <c r="F23" s="150"/>
      <c r="G23" s="151"/>
      <c r="H23" s="163"/>
      <c r="I23" s="164"/>
      <c r="J23" s="60">
        <v>5</v>
      </c>
      <c r="K23" s="60">
        <v>300</v>
      </c>
      <c r="L23" s="155"/>
      <c r="M23" s="156"/>
      <c r="N23" s="142"/>
      <c r="O23" s="143"/>
      <c r="P23" s="150"/>
      <c r="Q23" s="151"/>
      <c r="R23" s="163"/>
      <c r="S23" s="164"/>
      <c r="T23" s="60"/>
      <c r="U23" s="60"/>
      <c r="V23" s="155"/>
      <c r="W23" s="156"/>
      <c r="X23" s="142"/>
      <c r="Y23" s="143"/>
      <c r="Z23" s="163"/>
      <c r="AA23" s="164"/>
      <c r="AB23" s="60"/>
      <c r="AC23" s="60"/>
      <c r="AD23" s="155"/>
      <c r="AE23" s="156"/>
      <c r="AF23" s="60"/>
      <c r="AG23" s="96"/>
      <c r="AH23" s="142"/>
      <c r="AI23" s="143"/>
      <c r="AJ23" s="60"/>
      <c r="AK23" s="60"/>
      <c r="AL23" s="60">
        <v>5</v>
      </c>
      <c r="AM23" s="97">
        <v>300</v>
      </c>
    </row>
    <row r="24" spans="1:39" ht="12.5">
      <c r="A24" s="51" t="s">
        <v>86</v>
      </c>
      <c r="B24" s="155"/>
      <c r="C24" s="156"/>
      <c r="D24" s="142">
        <v>43</v>
      </c>
      <c r="E24" s="143">
        <v>1290</v>
      </c>
      <c r="F24" s="150"/>
      <c r="G24" s="151"/>
      <c r="H24" s="163"/>
      <c r="I24" s="164"/>
      <c r="J24" s="60">
        <v>43</v>
      </c>
      <c r="K24" s="60">
        <v>1290</v>
      </c>
      <c r="L24" s="155"/>
      <c r="M24" s="156"/>
      <c r="N24" s="142">
        <v>68</v>
      </c>
      <c r="O24" s="143">
        <v>2040</v>
      </c>
      <c r="P24" s="150"/>
      <c r="Q24" s="151"/>
      <c r="R24" s="163"/>
      <c r="S24" s="164"/>
      <c r="T24" s="60">
        <v>68</v>
      </c>
      <c r="U24" s="60">
        <v>2040</v>
      </c>
      <c r="V24" s="155"/>
      <c r="W24" s="156"/>
      <c r="X24" s="142">
        <v>21</v>
      </c>
      <c r="Y24" s="143">
        <v>630</v>
      </c>
      <c r="Z24" s="163"/>
      <c r="AA24" s="164"/>
      <c r="AB24" s="60">
        <v>21</v>
      </c>
      <c r="AC24" s="60">
        <v>630</v>
      </c>
      <c r="AD24" s="155"/>
      <c r="AE24" s="156"/>
      <c r="AF24" s="60"/>
      <c r="AG24" s="96"/>
      <c r="AH24" s="142">
        <v>75</v>
      </c>
      <c r="AI24" s="143">
        <v>2250</v>
      </c>
      <c r="AJ24" s="60">
        <v>75</v>
      </c>
      <c r="AK24" s="60">
        <v>2250</v>
      </c>
      <c r="AL24" s="60">
        <v>207</v>
      </c>
      <c r="AM24" s="97">
        <v>6210</v>
      </c>
    </row>
    <row r="25" spans="1:39" ht="12.5">
      <c r="A25" s="51" t="s">
        <v>68</v>
      </c>
      <c r="B25" s="155"/>
      <c r="C25" s="156"/>
      <c r="D25" s="142">
        <v>23</v>
      </c>
      <c r="E25" s="143">
        <v>690</v>
      </c>
      <c r="F25" s="150"/>
      <c r="G25" s="151"/>
      <c r="H25" s="163"/>
      <c r="I25" s="164"/>
      <c r="J25" s="60">
        <v>23</v>
      </c>
      <c r="K25" s="60">
        <v>690</v>
      </c>
      <c r="L25" s="155"/>
      <c r="M25" s="156"/>
      <c r="N25" s="142">
        <v>14</v>
      </c>
      <c r="O25" s="143">
        <v>420</v>
      </c>
      <c r="P25" s="150"/>
      <c r="Q25" s="151"/>
      <c r="R25" s="163"/>
      <c r="S25" s="164"/>
      <c r="T25" s="60">
        <v>14</v>
      </c>
      <c r="U25" s="60">
        <v>420</v>
      </c>
      <c r="V25" s="155"/>
      <c r="W25" s="156"/>
      <c r="X25" s="142">
        <v>16</v>
      </c>
      <c r="Y25" s="143">
        <v>480</v>
      </c>
      <c r="Z25" s="163"/>
      <c r="AA25" s="164"/>
      <c r="AB25" s="60">
        <v>16</v>
      </c>
      <c r="AC25" s="60">
        <v>480</v>
      </c>
      <c r="AD25" s="155"/>
      <c r="AE25" s="156"/>
      <c r="AF25" s="60"/>
      <c r="AG25" s="96"/>
      <c r="AH25" s="142">
        <v>22</v>
      </c>
      <c r="AI25" s="143">
        <v>660</v>
      </c>
      <c r="AJ25" s="60">
        <v>22</v>
      </c>
      <c r="AK25" s="60">
        <v>660</v>
      </c>
      <c r="AL25" s="60">
        <v>75</v>
      </c>
      <c r="AM25" s="97">
        <v>2250</v>
      </c>
    </row>
    <row r="26" spans="1:39" ht="12.5">
      <c r="A26" s="28" t="s">
        <v>172</v>
      </c>
      <c r="B26" s="157">
        <v>27</v>
      </c>
      <c r="C26" s="158">
        <v>1386</v>
      </c>
      <c r="D26" s="144">
        <v>155</v>
      </c>
      <c r="E26" s="145">
        <v>6683.4</v>
      </c>
      <c r="F26" s="152">
        <v>10</v>
      </c>
      <c r="G26" s="153">
        <v>600</v>
      </c>
      <c r="H26" s="165">
        <v>20</v>
      </c>
      <c r="I26" s="166">
        <v>1080</v>
      </c>
      <c r="J26" s="61">
        <v>212</v>
      </c>
      <c r="K26" s="61">
        <v>9749.4</v>
      </c>
      <c r="L26" s="157">
        <v>19</v>
      </c>
      <c r="M26" s="158">
        <v>1002</v>
      </c>
      <c r="N26" s="144">
        <v>258</v>
      </c>
      <c r="O26" s="145">
        <v>10725</v>
      </c>
      <c r="P26" s="152">
        <v>10</v>
      </c>
      <c r="Q26" s="153">
        <v>600</v>
      </c>
      <c r="R26" s="165">
        <v>12</v>
      </c>
      <c r="S26" s="166">
        <v>648</v>
      </c>
      <c r="T26" s="61">
        <v>299</v>
      </c>
      <c r="U26" s="61">
        <v>12974.999999999998</v>
      </c>
      <c r="V26" s="157">
        <v>10</v>
      </c>
      <c r="W26" s="158">
        <v>516</v>
      </c>
      <c r="X26" s="144">
        <v>215</v>
      </c>
      <c r="Y26" s="145">
        <v>11270.3</v>
      </c>
      <c r="Z26" s="165">
        <v>13</v>
      </c>
      <c r="AA26" s="166">
        <v>702</v>
      </c>
      <c r="AB26" s="61">
        <v>238</v>
      </c>
      <c r="AC26" s="61">
        <v>12488.3</v>
      </c>
      <c r="AD26" s="157">
        <v>16</v>
      </c>
      <c r="AE26" s="158">
        <v>684</v>
      </c>
      <c r="AF26" s="61">
        <v>1</v>
      </c>
      <c r="AG26" s="98">
        <v>53</v>
      </c>
      <c r="AH26" s="144">
        <v>155</v>
      </c>
      <c r="AI26" s="145">
        <v>5461.2</v>
      </c>
      <c r="AJ26" s="61">
        <v>172</v>
      </c>
      <c r="AK26" s="61">
        <v>6198.2</v>
      </c>
      <c r="AL26" s="61">
        <v>921</v>
      </c>
      <c r="AM26" s="99">
        <v>41410.9</v>
      </c>
    </row>
    <row r="27" spans="1:39" ht="12.5"/>
    <row r="28" spans="1:39" ht="12.5"/>
    <row r="29" spans="1:39" ht="12.5"/>
    <row r="30" spans="1:39" ht="12.5"/>
    <row r="31" spans="1:39" ht="12.5"/>
    <row r="32" spans="1:39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39370078740157483" right="0.39370078740157483" top="0.74803149606299213" bottom="0.74803149606299213" header="0.31496062992125984" footer="0.31496062992125984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9111-EF04-4677-A496-AF2B2AE38B04}">
  <sheetPr>
    <outlinePr summaryBelow="0" summaryRight="0"/>
    <pageSetUpPr fitToPage="1"/>
  </sheetPr>
  <dimension ref="A3:AC69"/>
  <sheetViews>
    <sheetView showGridLines="0" topLeftCell="L13" workbookViewId="0">
      <selection activeCell="AC29" sqref="AC29"/>
    </sheetView>
  </sheetViews>
  <sheetFormatPr defaultColWidth="14.453125" defaultRowHeight="15.75" customHeight="1"/>
  <cols>
    <col min="1" max="1" width="35.08984375" customWidth="1"/>
    <col min="2" max="17" width="7.26953125" customWidth="1"/>
    <col min="18" max="21" width="6.7265625" customWidth="1"/>
    <col min="22" max="25" width="8" customWidth="1"/>
  </cols>
  <sheetData>
    <row r="3" spans="1:29" ht="12.5">
      <c r="A3" s="25"/>
      <c r="B3" s="24" t="s">
        <v>9</v>
      </c>
      <c r="C3" s="44" t="s">
        <v>2</v>
      </c>
      <c r="D3" s="44" t="s">
        <v>207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27"/>
    </row>
    <row r="4" spans="1:29" ht="50">
      <c r="A4" s="26"/>
      <c r="B4" s="25">
        <v>1</v>
      </c>
      <c r="C4" s="31"/>
      <c r="D4" s="31"/>
      <c r="E4" s="31"/>
      <c r="F4" s="128" t="s">
        <v>211</v>
      </c>
      <c r="G4" s="128" t="s">
        <v>212</v>
      </c>
      <c r="H4" s="25">
        <v>12</v>
      </c>
      <c r="I4" s="31"/>
      <c r="J4" s="31"/>
      <c r="K4" s="31"/>
      <c r="L4" s="128" t="s">
        <v>213</v>
      </c>
      <c r="M4" s="128" t="s">
        <v>214</v>
      </c>
      <c r="N4" s="25">
        <v>2</v>
      </c>
      <c r="O4" s="31"/>
      <c r="P4" s="128" t="s">
        <v>243</v>
      </c>
      <c r="Q4" s="128" t="s">
        <v>244</v>
      </c>
      <c r="R4" s="25">
        <v>6</v>
      </c>
      <c r="S4" s="31"/>
      <c r="T4" s="31"/>
      <c r="U4" s="31"/>
      <c r="V4" s="128" t="s">
        <v>285</v>
      </c>
      <c r="W4" s="128" t="s">
        <v>286</v>
      </c>
      <c r="X4" s="25">
        <v>7</v>
      </c>
      <c r="Y4" s="31"/>
      <c r="Z4" s="128" t="s">
        <v>324</v>
      </c>
      <c r="AA4" s="128" t="s">
        <v>325</v>
      </c>
      <c r="AB4" s="128" t="s">
        <v>208</v>
      </c>
      <c r="AC4" s="131" t="s">
        <v>209</v>
      </c>
    </row>
    <row r="5" spans="1:29" ht="37.5">
      <c r="A5" s="26"/>
      <c r="B5" s="138" t="s">
        <v>21</v>
      </c>
      <c r="C5" s="139"/>
      <c r="D5" s="146" t="s">
        <v>36</v>
      </c>
      <c r="E5" s="147"/>
      <c r="F5" s="129"/>
      <c r="G5" s="129"/>
      <c r="H5" s="138" t="s">
        <v>21</v>
      </c>
      <c r="I5" s="139"/>
      <c r="J5" s="146" t="s">
        <v>36</v>
      </c>
      <c r="K5" s="147"/>
      <c r="L5" s="129"/>
      <c r="M5" s="129"/>
      <c r="N5" s="138" t="s">
        <v>21</v>
      </c>
      <c r="O5" s="139"/>
      <c r="P5" s="129"/>
      <c r="Q5" s="129"/>
      <c r="R5" s="138" t="s">
        <v>21</v>
      </c>
      <c r="S5" s="139"/>
      <c r="T5" s="146" t="s">
        <v>36</v>
      </c>
      <c r="U5" s="147"/>
      <c r="V5" s="129"/>
      <c r="W5" s="129"/>
      <c r="X5" s="146" t="s">
        <v>36</v>
      </c>
      <c r="Y5" s="147"/>
      <c r="Z5" s="129"/>
      <c r="AA5" s="129"/>
      <c r="AB5" s="129"/>
      <c r="AC5" s="130"/>
    </row>
    <row r="6" spans="1:29" ht="37.5">
      <c r="A6" s="24" t="s">
        <v>1</v>
      </c>
      <c r="B6" s="200" t="s">
        <v>206</v>
      </c>
      <c r="C6" s="201" t="s">
        <v>210</v>
      </c>
      <c r="D6" s="202" t="s">
        <v>206</v>
      </c>
      <c r="E6" s="203" t="s">
        <v>210</v>
      </c>
      <c r="F6" s="129"/>
      <c r="G6" s="129"/>
      <c r="H6" s="200" t="s">
        <v>206</v>
      </c>
      <c r="I6" s="201" t="s">
        <v>210</v>
      </c>
      <c r="J6" s="202" t="s">
        <v>206</v>
      </c>
      <c r="K6" s="203" t="s">
        <v>210</v>
      </c>
      <c r="L6" s="129"/>
      <c r="M6" s="129"/>
      <c r="N6" s="138" t="s">
        <v>206</v>
      </c>
      <c r="O6" s="185" t="s">
        <v>210</v>
      </c>
      <c r="P6" s="129"/>
      <c r="Q6" s="129"/>
      <c r="R6" s="138" t="s">
        <v>206</v>
      </c>
      <c r="S6" s="185" t="s">
        <v>210</v>
      </c>
      <c r="T6" s="146" t="s">
        <v>206</v>
      </c>
      <c r="U6" s="199" t="s">
        <v>210</v>
      </c>
      <c r="V6" s="129"/>
      <c r="W6" s="129"/>
      <c r="X6" s="45" t="s">
        <v>206</v>
      </c>
      <c r="Y6" s="46" t="s">
        <v>210</v>
      </c>
      <c r="Z6" s="129"/>
      <c r="AA6" s="129"/>
      <c r="AB6" s="129"/>
      <c r="AC6" s="130"/>
    </row>
    <row r="7" spans="1:29" ht="15.75" customHeight="1">
      <c r="A7" s="50" t="s">
        <v>38</v>
      </c>
      <c r="B7" s="140"/>
      <c r="C7" s="141"/>
      <c r="D7" s="148">
        <v>4</v>
      </c>
      <c r="E7" s="149">
        <v>20</v>
      </c>
      <c r="F7" s="59">
        <v>4</v>
      </c>
      <c r="G7" s="59">
        <v>20</v>
      </c>
      <c r="H7" s="140"/>
      <c r="I7" s="141"/>
      <c r="J7" s="148">
        <v>4</v>
      </c>
      <c r="K7" s="149">
        <v>20</v>
      </c>
      <c r="L7" s="59">
        <v>4</v>
      </c>
      <c r="M7" s="59">
        <v>20</v>
      </c>
      <c r="N7" s="140"/>
      <c r="O7" s="141"/>
      <c r="P7" s="59"/>
      <c r="Q7" s="59"/>
      <c r="R7" s="140"/>
      <c r="S7" s="141"/>
      <c r="T7" s="148"/>
      <c r="U7" s="149"/>
      <c r="V7" s="59"/>
      <c r="W7" s="59"/>
      <c r="X7" s="148">
        <v>4</v>
      </c>
      <c r="Y7" s="149">
        <v>20</v>
      </c>
      <c r="Z7" s="59">
        <v>4</v>
      </c>
      <c r="AA7" s="59">
        <v>20</v>
      </c>
      <c r="AB7" s="59">
        <v>12</v>
      </c>
      <c r="AC7" s="95">
        <v>60</v>
      </c>
    </row>
    <row r="8" spans="1:29" ht="15.75" customHeight="1">
      <c r="A8" s="51" t="s">
        <v>115</v>
      </c>
      <c r="B8" s="142"/>
      <c r="C8" s="143"/>
      <c r="D8" s="150">
        <v>4</v>
      </c>
      <c r="E8" s="151">
        <v>20</v>
      </c>
      <c r="F8" s="60">
        <v>4</v>
      </c>
      <c r="G8" s="60">
        <v>20</v>
      </c>
      <c r="H8" s="142"/>
      <c r="I8" s="143"/>
      <c r="J8" s="150">
        <v>4</v>
      </c>
      <c r="K8" s="151">
        <v>20</v>
      </c>
      <c r="L8" s="60">
        <v>4</v>
      </c>
      <c r="M8" s="60">
        <v>20</v>
      </c>
      <c r="N8" s="142"/>
      <c r="O8" s="143"/>
      <c r="P8" s="60"/>
      <c r="Q8" s="60"/>
      <c r="R8" s="142"/>
      <c r="S8" s="143"/>
      <c r="T8" s="150"/>
      <c r="U8" s="151"/>
      <c r="V8" s="60"/>
      <c r="W8" s="60"/>
      <c r="X8" s="150">
        <v>4</v>
      </c>
      <c r="Y8" s="151">
        <v>20</v>
      </c>
      <c r="Z8" s="60">
        <v>4</v>
      </c>
      <c r="AA8" s="60">
        <v>20</v>
      </c>
      <c r="AB8" s="60">
        <v>12</v>
      </c>
      <c r="AC8" s="97">
        <v>60</v>
      </c>
    </row>
    <row r="9" spans="1:29" ht="15.75" customHeight="1">
      <c r="A9" s="51" t="s">
        <v>74</v>
      </c>
      <c r="B9" s="142"/>
      <c r="C9" s="143"/>
      <c r="D9" s="150"/>
      <c r="E9" s="151"/>
      <c r="F9" s="60"/>
      <c r="G9" s="60"/>
      <c r="H9" s="142"/>
      <c r="I9" s="143"/>
      <c r="J9" s="150">
        <v>1</v>
      </c>
      <c r="K9" s="151">
        <v>5</v>
      </c>
      <c r="L9" s="60">
        <v>1</v>
      </c>
      <c r="M9" s="60">
        <v>5</v>
      </c>
      <c r="N9" s="142"/>
      <c r="O9" s="143"/>
      <c r="P9" s="60"/>
      <c r="Q9" s="60"/>
      <c r="R9" s="142"/>
      <c r="S9" s="143"/>
      <c r="T9" s="150"/>
      <c r="U9" s="151"/>
      <c r="V9" s="60"/>
      <c r="W9" s="60"/>
      <c r="X9" s="150"/>
      <c r="Y9" s="151"/>
      <c r="Z9" s="60"/>
      <c r="AA9" s="60"/>
      <c r="AB9" s="60">
        <v>1</v>
      </c>
      <c r="AC9" s="97">
        <v>5</v>
      </c>
    </row>
    <row r="10" spans="1:29" ht="15.75" customHeight="1">
      <c r="A10" s="51" t="s">
        <v>133</v>
      </c>
      <c r="B10" s="142"/>
      <c r="C10" s="143"/>
      <c r="D10" s="150"/>
      <c r="E10" s="151"/>
      <c r="F10" s="60"/>
      <c r="G10" s="60"/>
      <c r="H10" s="142"/>
      <c r="I10" s="143"/>
      <c r="J10" s="150">
        <v>2</v>
      </c>
      <c r="K10" s="151">
        <v>10</v>
      </c>
      <c r="L10" s="60">
        <v>2</v>
      </c>
      <c r="M10" s="60">
        <v>10</v>
      </c>
      <c r="N10" s="142"/>
      <c r="O10" s="143"/>
      <c r="P10" s="60"/>
      <c r="Q10" s="60"/>
      <c r="R10" s="142"/>
      <c r="S10" s="143"/>
      <c r="T10" s="150"/>
      <c r="U10" s="151"/>
      <c r="V10" s="60"/>
      <c r="W10" s="60"/>
      <c r="X10" s="150">
        <v>1</v>
      </c>
      <c r="Y10" s="151">
        <v>5</v>
      </c>
      <c r="Z10" s="60">
        <v>1</v>
      </c>
      <c r="AA10" s="60">
        <v>5</v>
      </c>
      <c r="AB10" s="60">
        <v>3</v>
      </c>
      <c r="AC10" s="97">
        <v>15</v>
      </c>
    </row>
    <row r="11" spans="1:29" ht="15.75" customHeight="1">
      <c r="A11" s="51" t="s">
        <v>64</v>
      </c>
      <c r="B11" s="142"/>
      <c r="C11" s="143"/>
      <c r="D11" s="150">
        <v>12</v>
      </c>
      <c r="E11" s="151">
        <v>60</v>
      </c>
      <c r="F11" s="60">
        <v>12</v>
      </c>
      <c r="G11" s="60">
        <v>60</v>
      </c>
      <c r="H11" s="142"/>
      <c r="I11" s="143"/>
      <c r="J11" s="150">
        <v>12</v>
      </c>
      <c r="K11" s="151">
        <v>60</v>
      </c>
      <c r="L11" s="60">
        <v>12</v>
      </c>
      <c r="M11" s="60">
        <v>60</v>
      </c>
      <c r="N11" s="142"/>
      <c r="O11" s="143"/>
      <c r="P11" s="60"/>
      <c r="Q11" s="60"/>
      <c r="R11" s="142"/>
      <c r="S11" s="143"/>
      <c r="T11" s="150">
        <v>16</v>
      </c>
      <c r="U11" s="151">
        <v>80</v>
      </c>
      <c r="V11" s="60">
        <v>16</v>
      </c>
      <c r="W11" s="60">
        <v>80</v>
      </c>
      <c r="X11" s="150">
        <v>8</v>
      </c>
      <c r="Y11" s="151">
        <v>40</v>
      </c>
      <c r="Z11" s="60">
        <v>8</v>
      </c>
      <c r="AA11" s="60">
        <v>40</v>
      </c>
      <c r="AB11" s="60">
        <v>48</v>
      </c>
      <c r="AC11" s="97">
        <v>240</v>
      </c>
    </row>
    <row r="12" spans="1:29" ht="15.75" customHeight="1">
      <c r="A12" s="51" t="s">
        <v>59</v>
      </c>
      <c r="B12" s="142"/>
      <c r="C12" s="143"/>
      <c r="D12" s="150">
        <v>4</v>
      </c>
      <c r="E12" s="151">
        <v>20</v>
      </c>
      <c r="F12" s="60">
        <v>4</v>
      </c>
      <c r="G12" s="60">
        <v>20</v>
      </c>
      <c r="H12" s="142"/>
      <c r="I12" s="143"/>
      <c r="J12" s="150">
        <v>4</v>
      </c>
      <c r="K12" s="151">
        <v>20</v>
      </c>
      <c r="L12" s="60">
        <v>4</v>
      </c>
      <c r="M12" s="60">
        <v>20</v>
      </c>
      <c r="N12" s="142"/>
      <c r="O12" s="143"/>
      <c r="P12" s="60"/>
      <c r="Q12" s="60"/>
      <c r="R12" s="142"/>
      <c r="S12" s="143"/>
      <c r="T12" s="150">
        <v>4</v>
      </c>
      <c r="U12" s="151">
        <v>20</v>
      </c>
      <c r="V12" s="60">
        <v>4</v>
      </c>
      <c r="W12" s="60">
        <v>20</v>
      </c>
      <c r="X12" s="150"/>
      <c r="Y12" s="151"/>
      <c r="Z12" s="60"/>
      <c r="AA12" s="60"/>
      <c r="AB12" s="60">
        <v>12</v>
      </c>
      <c r="AC12" s="97">
        <v>60</v>
      </c>
    </row>
    <row r="13" spans="1:29" ht="15.75" customHeight="1">
      <c r="A13" s="51" t="s">
        <v>97</v>
      </c>
      <c r="B13" s="142"/>
      <c r="C13" s="143"/>
      <c r="D13" s="150">
        <v>4</v>
      </c>
      <c r="E13" s="151">
        <v>20</v>
      </c>
      <c r="F13" s="60">
        <v>4</v>
      </c>
      <c r="G13" s="60">
        <v>20</v>
      </c>
      <c r="H13" s="142"/>
      <c r="I13" s="143"/>
      <c r="J13" s="150">
        <v>8</v>
      </c>
      <c r="K13" s="151">
        <v>40</v>
      </c>
      <c r="L13" s="60">
        <v>8</v>
      </c>
      <c r="M13" s="60">
        <v>40</v>
      </c>
      <c r="N13" s="142">
        <v>2</v>
      </c>
      <c r="O13" s="143">
        <v>40</v>
      </c>
      <c r="P13" s="60">
        <v>2</v>
      </c>
      <c r="Q13" s="60">
        <v>40</v>
      </c>
      <c r="R13" s="142"/>
      <c r="S13" s="143"/>
      <c r="T13" s="150"/>
      <c r="U13" s="151"/>
      <c r="V13" s="60"/>
      <c r="W13" s="60"/>
      <c r="X13" s="150"/>
      <c r="Y13" s="151"/>
      <c r="Z13" s="60"/>
      <c r="AA13" s="60"/>
      <c r="AB13" s="60">
        <v>14</v>
      </c>
      <c r="AC13" s="97">
        <v>100</v>
      </c>
    </row>
    <row r="14" spans="1:29" ht="15.75" customHeight="1">
      <c r="A14" s="51" t="s">
        <v>107</v>
      </c>
      <c r="B14" s="142"/>
      <c r="C14" s="143"/>
      <c r="D14" s="150"/>
      <c r="E14" s="151"/>
      <c r="F14" s="60"/>
      <c r="G14" s="60"/>
      <c r="H14" s="142"/>
      <c r="I14" s="143"/>
      <c r="J14" s="150"/>
      <c r="K14" s="151"/>
      <c r="L14" s="60"/>
      <c r="M14" s="60"/>
      <c r="N14" s="142">
        <v>2</v>
      </c>
      <c r="O14" s="143">
        <v>10</v>
      </c>
      <c r="P14" s="60">
        <v>2</v>
      </c>
      <c r="Q14" s="60">
        <v>10</v>
      </c>
      <c r="R14" s="142"/>
      <c r="S14" s="143"/>
      <c r="T14" s="150">
        <v>4</v>
      </c>
      <c r="U14" s="151">
        <v>20</v>
      </c>
      <c r="V14" s="60">
        <v>4</v>
      </c>
      <c r="W14" s="60">
        <v>20</v>
      </c>
      <c r="X14" s="150"/>
      <c r="Y14" s="151"/>
      <c r="Z14" s="60"/>
      <c r="AA14" s="60"/>
      <c r="AB14" s="60">
        <v>6</v>
      </c>
      <c r="AC14" s="97">
        <v>30</v>
      </c>
    </row>
    <row r="15" spans="1:29" ht="15.75" customHeight="1">
      <c r="A15" s="51" t="s">
        <v>147</v>
      </c>
      <c r="B15" s="142"/>
      <c r="C15" s="143"/>
      <c r="D15" s="150"/>
      <c r="E15" s="151"/>
      <c r="F15" s="60"/>
      <c r="G15" s="60"/>
      <c r="H15" s="142">
        <v>2</v>
      </c>
      <c r="I15" s="143">
        <v>40</v>
      </c>
      <c r="J15" s="150"/>
      <c r="K15" s="151"/>
      <c r="L15" s="60">
        <v>2</v>
      </c>
      <c r="M15" s="60">
        <v>40</v>
      </c>
      <c r="N15" s="142"/>
      <c r="O15" s="143"/>
      <c r="P15" s="60"/>
      <c r="Q15" s="60"/>
      <c r="R15" s="142">
        <v>2</v>
      </c>
      <c r="S15" s="143">
        <v>40</v>
      </c>
      <c r="T15" s="150"/>
      <c r="U15" s="151"/>
      <c r="V15" s="60">
        <v>2</v>
      </c>
      <c r="W15" s="60">
        <v>40</v>
      </c>
      <c r="X15" s="150"/>
      <c r="Y15" s="151"/>
      <c r="Z15" s="60"/>
      <c r="AA15" s="60"/>
      <c r="AB15" s="60">
        <v>4</v>
      </c>
      <c r="AC15" s="97">
        <v>80</v>
      </c>
    </row>
    <row r="16" spans="1:29" ht="15.75" customHeight="1">
      <c r="A16" s="51" t="s">
        <v>62</v>
      </c>
      <c r="B16" s="142"/>
      <c r="C16" s="143"/>
      <c r="D16" s="150"/>
      <c r="E16" s="151"/>
      <c r="F16" s="60"/>
      <c r="G16" s="60"/>
      <c r="H16" s="142"/>
      <c r="I16" s="143"/>
      <c r="J16" s="150">
        <v>12</v>
      </c>
      <c r="K16" s="151">
        <v>60</v>
      </c>
      <c r="L16" s="60">
        <v>12</v>
      </c>
      <c r="M16" s="60">
        <v>60</v>
      </c>
      <c r="N16" s="142"/>
      <c r="O16" s="143"/>
      <c r="P16" s="60"/>
      <c r="Q16" s="60"/>
      <c r="R16" s="142"/>
      <c r="S16" s="143"/>
      <c r="T16" s="150"/>
      <c r="U16" s="151"/>
      <c r="V16" s="60"/>
      <c r="W16" s="60"/>
      <c r="X16" s="150"/>
      <c r="Y16" s="151"/>
      <c r="Z16" s="60"/>
      <c r="AA16" s="60"/>
      <c r="AB16" s="60">
        <v>12</v>
      </c>
      <c r="AC16" s="97">
        <v>60</v>
      </c>
    </row>
    <row r="17" spans="1:29" ht="15.75" customHeight="1">
      <c r="A17" s="51" t="s">
        <v>16</v>
      </c>
      <c r="B17" s="142">
        <v>5</v>
      </c>
      <c r="C17" s="143">
        <v>25</v>
      </c>
      <c r="D17" s="150"/>
      <c r="E17" s="151"/>
      <c r="F17" s="60">
        <v>5</v>
      </c>
      <c r="G17" s="60">
        <v>25</v>
      </c>
      <c r="H17" s="142">
        <v>10</v>
      </c>
      <c r="I17" s="143">
        <v>50</v>
      </c>
      <c r="J17" s="150"/>
      <c r="K17" s="151"/>
      <c r="L17" s="60">
        <v>10</v>
      </c>
      <c r="M17" s="60">
        <v>50</v>
      </c>
      <c r="N17" s="142">
        <v>6</v>
      </c>
      <c r="O17" s="143">
        <v>30</v>
      </c>
      <c r="P17" s="60">
        <v>6</v>
      </c>
      <c r="Q17" s="60">
        <v>30</v>
      </c>
      <c r="R17" s="142">
        <v>7</v>
      </c>
      <c r="S17" s="143">
        <v>35</v>
      </c>
      <c r="T17" s="150"/>
      <c r="U17" s="151"/>
      <c r="V17" s="60">
        <v>7</v>
      </c>
      <c r="W17" s="60">
        <v>35</v>
      </c>
      <c r="X17" s="150">
        <v>8</v>
      </c>
      <c r="Y17" s="151">
        <v>40</v>
      </c>
      <c r="Z17" s="60">
        <v>8</v>
      </c>
      <c r="AA17" s="60">
        <v>40</v>
      </c>
      <c r="AB17" s="60">
        <v>36</v>
      </c>
      <c r="AC17" s="97">
        <v>180</v>
      </c>
    </row>
    <row r="18" spans="1:29" ht="15.75" customHeight="1">
      <c r="A18" s="51" t="s">
        <v>160</v>
      </c>
      <c r="B18" s="142"/>
      <c r="C18" s="143"/>
      <c r="D18" s="150">
        <v>4</v>
      </c>
      <c r="E18" s="151">
        <v>20</v>
      </c>
      <c r="F18" s="60">
        <v>4</v>
      </c>
      <c r="G18" s="60">
        <v>20</v>
      </c>
      <c r="H18" s="142"/>
      <c r="I18" s="143"/>
      <c r="J18" s="150">
        <v>4</v>
      </c>
      <c r="K18" s="151">
        <v>20</v>
      </c>
      <c r="L18" s="60">
        <v>4</v>
      </c>
      <c r="M18" s="60">
        <v>20</v>
      </c>
      <c r="N18" s="142"/>
      <c r="O18" s="143"/>
      <c r="P18" s="60"/>
      <c r="Q18" s="60"/>
      <c r="R18" s="142"/>
      <c r="S18" s="143"/>
      <c r="T18" s="150">
        <v>4</v>
      </c>
      <c r="U18" s="151">
        <v>20</v>
      </c>
      <c r="V18" s="60">
        <v>4</v>
      </c>
      <c r="W18" s="60">
        <v>20</v>
      </c>
      <c r="X18" s="150">
        <v>8</v>
      </c>
      <c r="Y18" s="151">
        <v>40</v>
      </c>
      <c r="Z18" s="60">
        <v>8</v>
      </c>
      <c r="AA18" s="60">
        <v>40</v>
      </c>
      <c r="AB18" s="60">
        <v>20</v>
      </c>
      <c r="AC18" s="97">
        <v>100</v>
      </c>
    </row>
    <row r="19" spans="1:29" ht="15.75" customHeight="1">
      <c r="A19" s="51" t="s">
        <v>89</v>
      </c>
      <c r="B19" s="142"/>
      <c r="C19" s="143"/>
      <c r="D19" s="150">
        <v>6</v>
      </c>
      <c r="E19" s="151">
        <v>30</v>
      </c>
      <c r="F19" s="60">
        <v>6</v>
      </c>
      <c r="G19" s="60">
        <v>30</v>
      </c>
      <c r="H19" s="142"/>
      <c r="I19" s="143"/>
      <c r="J19" s="150">
        <v>4</v>
      </c>
      <c r="K19" s="151">
        <v>20</v>
      </c>
      <c r="L19" s="60">
        <v>4</v>
      </c>
      <c r="M19" s="60">
        <v>20</v>
      </c>
      <c r="N19" s="142">
        <v>6</v>
      </c>
      <c r="O19" s="143">
        <v>30</v>
      </c>
      <c r="P19" s="60">
        <v>6</v>
      </c>
      <c r="Q19" s="60">
        <v>30</v>
      </c>
      <c r="R19" s="142"/>
      <c r="S19" s="143"/>
      <c r="T19" s="150"/>
      <c r="U19" s="151"/>
      <c r="V19" s="60"/>
      <c r="W19" s="60"/>
      <c r="X19" s="150">
        <v>1</v>
      </c>
      <c r="Y19" s="151">
        <v>5</v>
      </c>
      <c r="Z19" s="60">
        <v>1</v>
      </c>
      <c r="AA19" s="60">
        <v>5</v>
      </c>
      <c r="AB19" s="60">
        <v>17</v>
      </c>
      <c r="AC19" s="97">
        <v>85</v>
      </c>
    </row>
    <row r="20" spans="1:29" ht="15.75" customHeight="1">
      <c r="A20" s="51" t="s">
        <v>61</v>
      </c>
      <c r="B20" s="142"/>
      <c r="C20" s="143"/>
      <c r="D20" s="150"/>
      <c r="E20" s="151"/>
      <c r="F20" s="60"/>
      <c r="G20" s="60"/>
      <c r="H20" s="142"/>
      <c r="I20" s="143"/>
      <c r="J20" s="150">
        <v>16</v>
      </c>
      <c r="K20" s="151">
        <v>80</v>
      </c>
      <c r="L20" s="60">
        <v>16</v>
      </c>
      <c r="M20" s="60">
        <v>80</v>
      </c>
      <c r="N20" s="142">
        <v>2</v>
      </c>
      <c r="O20" s="143">
        <v>40</v>
      </c>
      <c r="P20" s="60">
        <v>2</v>
      </c>
      <c r="Q20" s="60">
        <v>40</v>
      </c>
      <c r="R20" s="142">
        <v>8</v>
      </c>
      <c r="S20" s="143">
        <v>40</v>
      </c>
      <c r="T20" s="150">
        <v>8</v>
      </c>
      <c r="U20" s="151">
        <v>40</v>
      </c>
      <c r="V20" s="60">
        <v>16</v>
      </c>
      <c r="W20" s="60">
        <v>80</v>
      </c>
      <c r="X20" s="150">
        <v>8</v>
      </c>
      <c r="Y20" s="151">
        <v>40</v>
      </c>
      <c r="Z20" s="60">
        <v>8</v>
      </c>
      <c r="AA20" s="60">
        <v>40</v>
      </c>
      <c r="AB20" s="60">
        <v>42</v>
      </c>
      <c r="AC20" s="97">
        <v>240</v>
      </c>
    </row>
    <row r="21" spans="1:29" ht="15.75" customHeight="1">
      <c r="A21" s="51" t="s">
        <v>164</v>
      </c>
      <c r="B21" s="142">
        <v>1</v>
      </c>
      <c r="C21" s="143">
        <v>5</v>
      </c>
      <c r="D21" s="150"/>
      <c r="E21" s="151"/>
      <c r="F21" s="60">
        <v>1</v>
      </c>
      <c r="G21" s="60">
        <v>5</v>
      </c>
      <c r="H21" s="142"/>
      <c r="I21" s="143"/>
      <c r="J21" s="150"/>
      <c r="K21" s="151"/>
      <c r="L21" s="60"/>
      <c r="M21" s="60"/>
      <c r="N21" s="142"/>
      <c r="O21" s="143"/>
      <c r="P21" s="60"/>
      <c r="Q21" s="60"/>
      <c r="R21" s="142">
        <v>1</v>
      </c>
      <c r="S21" s="143">
        <v>5</v>
      </c>
      <c r="T21" s="150"/>
      <c r="U21" s="151"/>
      <c r="V21" s="60">
        <v>1</v>
      </c>
      <c r="W21" s="60">
        <v>5</v>
      </c>
      <c r="X21" s="150"/>
      <c r="Y21" s="151"/>
      <c r="Z21" s="60"/>
      <c r="AA21" s="60"/>
      <c r="AB21" s="60">
        <v>2</v>
      </c>
      <c r="AC21" s="97">
        <v>10</v>
      </c>
    </row>
    <row r="22" spans="1:29" ht="12.5">
      <c r="A22" s="336" t="s">
        <v>166</v>
      </c>
      <c r="B22" s="142"/>
      <c r="C22" s="143"/>
      <c r="D22" s="150"/>
      <c r="E22" s="151"/>
      <c r="F22" s="60"/>
      <c r="G22" s="60"/>
      <c r="H22" s="142"/>
      <c r="I22" s="143"/>
      <c r="J22" s="150"/>
      <c r="K22" s="151"/>
      <c r="L22" s="60"/>
      <c r="M22" s="60"/>
      <c r="N22" s="142"/>
      <c r="O22" s="143"/>
      <c r="P22" s="60"/>
      <c r="Q22" s="60"/>
      <c r="R22" s="142"/>
      <c r="S22" s="143"/>
      <c r="T22" s="150"/>
      <c r="U22" s="151"/>
      <c r="V22" s="60"/>
      <c r="W22" s="60"/>
      <c r="X22" s="150">
        <v>1</v>
      </c>
      <c r="Y22" s="151">
        <v>20</v>
      </c>
      <c r="Z22" s="60">
        <v>1</v>
      </c>
      <c r="AA22" s="60">
        <v>20</v>
      </c>
      <c r="AB22" s="60">
        <v>1</v>
      </c>
      <c r="AC22" s="97">
        <v>20</v>
      </c>
    </row>
    <row r="23" spans="1:29" ht="12.5">
      <c r="A23" s="51" t="s">
        <v>32</v>
      </c>
      <c r="B23" s="142">
        <v>2</v>
      </c>
      <c r="C23" s="143">
        <v>40</v>
      </c>
      <c r="D23" s="150"/>
      <c r="E23" s="151"/>
      <c r="F23" s="60">
        <v>2</v>
      </c>
      <c r="G23" s="60">
        <v>40</v>
      </c>
      <c r="H23" s="142">
        <v>2</v>
      </c>
      <c r="I23" s="143">
        <v>40</v>
      </c>
      <c r="J23" s="150"/>
      <c r="K23" s="151"/>
      <c r="L23" s="60">
        <v>2</v>
      </c>
      <c r="M23" s="60">
        <v>40</v>
      </c>
      <c r="N23" s="142"/>
      <c r="O23" s="143"/>
      <c r="P23" s="60"/>
      <c r="Q23" s="60"/>
      <c r="R23" s="142">
        <v>4</v>
      </c>
      <c r="S23" s="143">
        <v>80</v>
      </c>
      <c r="T23" s="150"/>
      <c r="U23" s="151"/>
      <c r="V23" s="60">
        <v>4</v>
      </c>
      <c r="W23" s="60">
        <v>80</v>
      </c>
      <c r="X23" s="150">
        <v>6</v>
      </c>
      <c r="Y23" s="151">
        <v>120</v>
      </c>
      <c r="Z23" s="60">
        <v>6</v>
      </c>
      <c r="AA23" s="60">
        <v>120</v>
      </c>
      <c r="AB23" s="60">
        <v>14</v>
      </c>
      <c r="AC23" s="97">
        <v>280</v>
      </c>
    </row>
    <row r="24" spans="1:29" ht="12.5">
      <c r="A24" s="336" t="s">
        <v>171</v>
      </c>
      <c r="B24" s="142"/>
      <c r="C24" s="143"/>
      <c r="D24" s="150"/>
      <c r="E24" s="151"/>
      <c r="F24" s="60"/>
      <c r="G24" s="60"/>
      <c r="H24" s="142"/>
      <c r="I24" s="143"/>
      <c r="J24" s="150"/>
      <c r="K24" s="151"/>
      <c r="L24" s="60"/>
      <c r="M24" s="60"/>
      <c r="N24" s="142"/>
      <c r="O24" s="143"/>
      <c r="P24" s="60"/>
      <c r="Q24" s="60"/>
      <c r="R24" s="142"/>
      <c r="S24" s="143"/>
      <c r="T24" s="150"/>
      <c r="U24" s="151"/>
      <c r="V24" s="60"/>
      <c r="W24" s="60"/>
      <c r="X24" s="150">
        <v>1</v>
      </c>
      <c r="Y24" s="151">
        <v>5</v>
      </c>
      <c r="Z24" s="60">
        <v>1</v>
      </c>
      <c r="AA24" s="60">
        <v>5</v>
      </c>
      <c r="AB24" s="60">
        <v>1</v>
      </c>
      <c r="AC24" s="97">
        <v>5</v>
      </c>
    </row>
    <row r="25" spans="1:29" ht="12.5">
      <c r="A25" s="336" t="s">
        <v>86</v>
      </c>
      <c r="B25" s="142"/>
      <c r="C25" s="143"/>
      <c r="D25" s="150"/>
      <c r="E25" s="151"/>
      <c r="F25" s="60"/>
      <c r="G25" s="60"/>
      <c r="H25" s="142"/>
      <c r="I25" s="143"/>
      <c r="J25" s="150"/>
      <c r="K25" s="151"/>
      <c r="L25" s="60"/>
      <c r="M25" s="60"/>
      <c r="N25" s="142"/>
      <c r="O25" s="143"/>
      <c r="P25" s="60"/>
      <c r="Q25" s="60"/>
      <c r="R25" s="142"/>
      <c r="S25" s="143"/>
      <c r="T25" s="150">
        <v>6</v>
      </c>
      <c r="U25" s="151">
        <v>30</v>
      </c>
      <c r="V25" s="60">
        <v>6</v>
      </c>
      <c r="W25" s="60">
        <v>30</v>
      </c>
      <c r="X25" s="150">
        <v>12</v>
      </c>
      <c r="Y25" s="151">
        <v>60</v>
      </c>
      <c r="Z25" s="60">
        <v>12</v>
      </c>
      <c r="AA25" s="60">
        <v>60</v>
      </c>
      <c r="AB25" s="60">
        <v>18</v>
      </c>
      <c r="AC25" s="97">
        <v>90</v>
      </c>
    </row>
    <row r="26" spans="1:29" ht="12.5">
      <c r="A26" s="51" t="s">
        <v>68</v>
      </c>
      <c r="B26" s="142">
        <v>2</v>
      </c>
      <c r="C26" s="143">
        <v>40</v>
      </c>
      <c r="D26" s="150">
        <v>11</v>
      </c>
      <c r="E26" s="151">
        <v>55</v>
      </c>
      <c r="F26" s="60">
        <v>13</v>
      </c>
      <c r="G26" s="60">
        <v>95</v>
      </c>
      <c r="H26" s="142"/>
      <c r="I26" s="143"/>
      <c r="J26" s="150">
        <v>12</v>
      </c>
      <c r="K26" s="151">
        <v>60</v>
      </c>
      <c r="L26" s="60">
        <v>12</v>
      </c>
      <c r="M26" s="60">
        <v>60</v>
      </c>
      <c r="N26" s="142">
        <v>2</v>
      </c>
      <c r="O26" s="143">
        <v>40</v>
      </c>
      <c r="P26" s="60">
        <v>2</v>
      </c>
      <c r="Q26" s="60">
        <v>40</v>
      </c>
      <c r="R26" s="142"/>
      <c r="S26" s="143"/>
      <c r="T26" s="150">
        <v>14</v>
      </c>
      <c r="U26" s="151">
        <v>70</v>
      </c>
      <c r="V26" s="60">
        <v>14</v>
      </c>
      <c r="W26" s="60">
        <v>70</v>
      </c>
      <c r="X26" s="150">
        <v>12</v>
      </c>
      <c r="Y26" s="151">
        <v>60</v>
      </c>
      <c r="Z26" s="60">
        <v>12</v>
      </c>
      <c r="AA26" s="60">
        <v>60</v>
      </c>
      <c r="AB26" s="60">
        <v>53</v>
      </c>
      <c r="AC26" s="97">
        <v>325</v>
      </c>
    </row>
    <row r="27" spans="1:29" ht="12.5">
      <c r="A27" s="28" t="s">
        <v>172</v>
      </c>
      <c r="B27" s="144">
        <v>10</v>
      </c>
      <c r="C27" s="145">
        <v>110</v>
      </c>
      <c r="D27" s="152">
        <v>49</v>
      </c>
      <c r="E27" s="153">
        <v>245</v>
      </c>
      <c r="F27" s="61">
        <v>59</v>
      </c>
      <c r="G27" s="61">
        <v>355</v>
      </c>
      <c r="H27" s="144">
        <v>14</v>
      </c>
      <c r="I27" s="145">
        <v>130</v>
      </c>
      <c r="J27" s="152">
        <v>83</v>
      </c>
      <c r="K27" s="153">
        <v>415</v>
      </c>
      <c r="L27" s="61">
        <v>97</v>
      </c>
      <c r="M27" s="61">
        <v>545</v>
      </c>
      <c r="N27" s="144">
        <v>20</v>
      </c>
      <c r="O27" s="145">
        <v>190</v>
      </c>
      <c r="P27" s="61">
        <v>20</v>
      </c>
      <c r="Q27" s="61">
        <v>190</v>
      </c>
      <c r="R27" s="144">
        <v>22</v>
      </c>
      <c r="S27" s="145">
        <v>200</v>
      </c>
      <c r="T27" s="152">
        <v>56</v>
      </c>
      <c r="U27" s="153">
        <v>280</v>
      </c>
      <c r="V27" s="61">
        <v>78</v>
      </c>
      <c r="W27" s="61">
        <v>480</v>
      </c>
      <c r="X27" s="152">
        <v>74</v>
      </c>
      <c r="Y27" s="153">
        <v>475</v>
      </c>
      <c r="Z27" s="61">
        <v>74</v>
      </c>
      <c r="AA27" s="61">
        <v>475</v>
      </c>
      <c r="AB27" s="61">
        <v>328</v>
      </c>
      <c r="AC27" s="99">
        <v>2045</v>
      </c>
    </row>
    <row r="28" spans="1:29" ht="12.5"/>
    <row r="29" spans="1:29" ht="12.5"/>
    <row r="30" spans="1:29" ht="12.5"/>
    <row r="31" spans="1:29" ht="12.5"/>
    <row r="32" spans="1:29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</sheetData>
  <pageMargins left="0.19685039370078741" right="0.19685039370078741" top="0.74803149606299213" bottom="0.74803149606299213" header="0.31496062992125984" footer="0.31496062992125984"/>
  <pageSetup scale="6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10</vt:i4>
      </vt:variant>
    </vt:vector>
  </HeadingPairs>
  <TitlesOfParts>
    <vt:vector size="29" baseType="lpstr">
      <vt:lpstr>Raw_DO_1219 to 0220</vt:lpstr>
      <vt:lpstr>All Customer</vt:lpstr>
      <vt:lpstr>All Product</vt:lpstr>
      <vt:lpstr>Customer List</vt:lpstr>
      <vt:lpstr>Product List</vt:lpstr>
      <vt:lpstr>Resin</vt:lpstr>
      <vt:lpstr>Gelcoat</vt:lpstr>
      <vt:lpstr>CSM</vt:lpstr>
      <vt:lpstr>MEKP</vt:lpstr>
      <vt:lpstr>Woven Roving</vt:lpstr>
      <vt:lpstr>Talcum Powder</vt:lpstr>
      <vt:lpstr>Acetone</vt:lpstr>
      <vt:lpstr>Calcium Carbonate</vt:lpstr>
      <vt:lpstr>TR 104</vt:lpstr>
      <vt:lpstr>Silicon Rubber</vt:lpstr>
      <vt:lpstr>Other</vt:lpstr>
      <vt:lpstr>Pigment</vt:lpstr>
      <vt:lpstr>Brush</vt:lpstr>
      <vt:lpstr>Transport</vt:lpstr>
      <vt:lpstr>Acetone!Print_Area</vt:lpstr>
      <vt:lpstr>'Calcium Carbonate'!Print_Area</vt:lpstr>
      <vt:lpstr>CSM!Print_Area</vt:lpstr>
      <vt:lpstr>Gelcoat!Print_Area</vt:lpstr>
      <vt:lpstr>MEKP!Print_Area</vt:lpstr>
      <vt:lpstr>Other!Print_Area</vt:lpstr>
      <vt:lpstr>'Product List'!Print_Area</vt:lpstr>
      <vt:lpstr>Resin!Print_Area</vt:lpstr>
      <vt:lpstr>'TR 104'!Print_Area</vt:lpstr>
      <vt:lpstr>'Woven Roving'!Print_Area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2020-06-30T15:21:07Z</cp:lastPrinted>
  <dcterms:created xsi:type="dcterms:W3CDTF">2020-02-15T15:44:26Z</dcterms:created>
  <dcterms:modified xsi:type="dcterms:W3CDTF">2020-07-30T17:32:44Z</dcterms:modified>
</cp:coreProperties>
</file>