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813AF15E-F975-4555-8819-D711ADB9E6A7}" xr6:coauthVersionLast="47" xr6:coauthVersionMax="47" xr10:uidLastSave="{00000000-0000-0000-0000-000000000000}"/>
  <bookViews>
    <workbookView xWindow="-110" yWindow="-110" windowWidth="19420" windowHeight="10300" activeTab="1" xr2:uid="{5A7E1AE8-510B-4EE2-B3A3-68D289AEC61C}"/>
  </bookViews>
  <sheets>
    <sheet name="SOA Suntruck 0822" sheetId="1" r:id="rId1"/>
    <sheet name="SOA Suntruck 032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2" l="1"/>
  <c r="J52" i="2"/>
  <c r="P52" i="2" s="1"/>
  <c r="P22" i="2"/>
  <c r="P23" i="2" s="1"/>
  <c r="M52" i="1"/>
  <c r="J52" i="1"/>
  <c r="P22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52" i="1" l="1"/>
</calcChain>
</file>

<file path=xl/sharedStrings.xml><?xml version="1.0" encoding="utf-8"?>
<sst xmlns="http://schemas.openxmlformats.org/spreadsheetml/2006/main" count="124" uniqueCount="64">
  <si>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</si>
  <si>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</si>
  <si>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</si>
  <si>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</si>
  <si>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</si>
  <si>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</si>
  <si>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 xml:space="preserve">Customer </t>
  </si>
  <si>
    <t>:</t>
  </si>
  <si>
    <t>Statement Date</t>
  </si>
  <si>
    <t>Customer No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</si>
  <si>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</si>
  <si>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</si>
  <si>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</si>
  <si>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</si>
  <si>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</si>
  <si>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</si>
  <si>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</si>
  <si>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</si>
  <si>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</si>
  <si>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</si>
  <si>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</si>
  <si>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</si>
  <si>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</si>
  <si>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</si>
  <si>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</si>
  <si>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</si>
  <si>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</si>
  <si>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31-Jul-2022</t>
  </si>
  <si>
    <t>31-Aug-2022</t>
  </si>
  <si>
    <t>30-Sept-2022</t>
  </si>
  <si>
    <t>31-Oct-2022</t>
  </si>
  <si>
    <t>30-Nov-2022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</si>
  <si>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</si>
  <si>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</si>
  <si>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</si>
  <si>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</si>
  <si>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</si>
  <si>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INV00000494</t>
  </si>
  <si>
    <t>INV00000507</t>
  </si>
  <si>
    <t>INV00000519</t>
  </si>
  <si>
    <t>INV00000551</t>
  </si>
  <si>
    <t>INV00000572</t>
  </si>
  <si>
    <t>INV00000579</t>
  </si>
  <si>
    <t>INV00000452</t>
  </si>
  <si>
    <t>INV00000466</t>
  </si>
  <si>
    <t>INV00000473</t>
  </si>
  <si>
    <t>13/4/2023</t>
  </si>
  <si>
    <t>19/6/2023</t>
  </si>
  <si>
    <t>3/3/2023</t>
  </si>
  <si>
    <t>20/3/2023</t>
  </si>
  <si>
    <t>30/3/2023</t>
  </si>
  <si>
    <t>Suntruck Sdn Bhd</t>
  </si>
  <si>
    <t>C00000037</t>
  </si>
  <si>
    <t>Lot 45107, Batu 15 1/2</t>
  </si>
  <si>
    <t>Jalan Kuala Selangor</t>
  </si>
  <si>
    <t>47000 Sungai Buloh</t>
  </si>
  <si>
    <t>Selangor Darul Ehsan</t>
  </si>
  <si>
    <t>Ms Ruby Low</t>
  </si>
  <si>
    <t>017-330 5389</t>
  </si>
  <si>
    <t>21/12/2024</t>
  </si>
  <si>
    <t>INV00001074</t>
  </si>
  <si>
    <t>INV00001132</t>
  </si>
  <si>
    <t>28-Feb-2024</t>
  </si>
  <si>
    <t>31-Dec-2024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</si>
</sst>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6" fillId="0" borderId="0" xfId="0" applyFont="1" applyAlignment="1">
      <alignment horizontal="left"/>
    </xf>
    <xf numFmtId="43" fontId="5" fillId="0" borderId="0" xfId="1" applyFont="1"/>
    <xf numFmtId="43" fontId="5" fillId="0" borderId="0" xfId="1" applyFont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5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43" fontId="5" fillId="0" borderId="7" xfId="1" applyFont="1" applyBorder="1"/>
    <xf numFmtId="43" fontId="5" fillId="0" borderId="8" xfId="1" applyFont="1" applyBorder="1"/>
    <xf numFmtId="0" fontId="5" fillId="0" borderId="9" xfId="0" applyFont="1" applyBorder="1"/>
    <xf numFmtId="43" fontId="6" fillId="0" borderId="9" xfId="1" applyFont="1" applyBorder="1" applyAlignment="1">
      <alignment horizontal="right"/>
    </xf>
    <xf numFmtId="43" fontId="4" fillId="0" borderId="8" xfId="1" applyFont="1" applyBorder="1"/>
    <xf numFmtId="43" fontId="5" fillId="0" borderId="0" xfId="1" applyFont="1" applyBorder="1"/>
    <xf numFmtId="14" fontId="6" fillId="0" borderId="6" xfId="0" applyNumberFormat="1" applyFont="1" applyBorder="1" applyAlignment="1">
      <alignment horizontal="center"/>
    </xf>
    <xf numFmtId="43" fontId="5" fillId="0" borderId="0" xfId="1" applyFont="1" applyBorder="1" applyAlignment="1">
      <alignment horizontal="right"/>
    </xf>
    <xf numFmtId="0" fontId="5" fillId="0" borderId="0" xfId="0" applyFont="1" applyAlignment="1">
      <alignment horizontal="left"/>
    </xf>
    <xf numFmtId="14" fontId="5" fillId="0" borderId="6" xfId="0" applyNumberFormat="1" applyFont="1" applyBorder="1" applyAlignment="1">
      <alignment horizontal="center"/>
    </xf>
    <xf numFmtId="43" fontId="5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5" fillId="0" borderId="9" xfId="0" applyNumberFormat="1" applyFont="1" applyBorder="1"/>
    <xf numFmtId="0" fontId="5" fillId="0" borderId="10" xfId="0" applyFont="1" applyBorder="1"/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43" fontId="5" fillId="0" borderId="12" xfId="1" applyFont="1" applyBorder="1"/>
    <xf numFmtId="43" fontId="5" fillId="0" borderId="13" xfId="1" applyFont="1" applyBorder="1"/>
    <xf numFmtId="43" fontId="5" fillId="0" borderId="14" xfId="1" applyFont="1" applyBorder="1"/>
    <xf numFmtId="0" fontId="5" fillId="2" borderId="15" xfId="0" applyFont="1" applyFill="1" applyBorder="1"/>
    <xf numFmtId="0" fontId="5" fillId="2" borderId="16" xfId="0" applyFont="1" applyFill="1" applyBorder="1"/>
    <xf numFmtId="43" fontId="8" fillId="2" borderId="16" xfId="0" applyNumberFormat="1" applyFont="1" applyFill="1" applyBorder="1"/>
    <xf numFmtId="0" fontId="5" fillId="7" borderId="16" xfId="0" applyFont="1" applyFill="1" applyBorder="1"/>
    <xf numFmtId="43" fontId="5" fillId="2" borderId="17" xfId="1" applyFont="1" applyFill="1" applyBorder="1"/>
    <xf numFmtId="0" fontId="5" fillId="0" borderId="0" xfId="0" quotePrefix="1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4" fontId="0" fillId="0" borderId="0" xfId="0" applyNumberFormat="1"/>
    <xf numFmtId="164" fontId="5" fillId="3" borderId="18" xfId="1" quotePrefix="1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15" fontId="5" fillId="3" borderId="18" xfId="0" quotePrefix="1" applyNumberFormat="1" applyFont="1" applyFill="1" applyBorder="1" applyAlignment="1">
      <alignment horizontal="center"/>
    </xf>
    <xf numFmtId="164" fontId="5" fillId="3" borderId="19" xfId="1" quotePrefix="1" applyNumberFormat="1" applyFont="1" applyFill="1" applyBorder="1" applyAlignment="1">
      <alignment horizontal="center"/>
    </xf>
    <xf numFmtId="164" fontId="5" fillId="3" borderId="20" xfId="1" quotePrefix="1" applyNumberFormat="1" applyFont="1" applyFill="1" applyBorder="1" applyAlignment="1">
      <alignment horizontal="center"/>
    </xf>
    <xf numFmtId="164" fontId="5" fillId="3" borderId="21" xfId="1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5" fillId="2" borderId="5" xfId="0" applyFont="1" applyFill="1" applyBorder="1" applyAlignment="1">
      <alignment horizontal="center"/>
    </xf>
    <xf numFmtId="0" fontId="7" fillId="0" borderId="4" xfId="0" applyFont="1" applyBorder="1"/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5" fontId="5" fillId="0" borderId="9" xfId="0" quotePrefix="1" applyNumberFormat="1" applyFont="1" applyFill="1" applyBorder="1" applyAlignment="1">
      <alignment horizontal="center"/>
    </xf>
    <xf numFmtId="15" fontId="5" fillId="0" borderId="0" xfId="0" quotePrefix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0" fontId="5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D6F8A1-2A90-461F-8FC5-1D6DE7F79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FA59263-ADFE-4ADB-B80D-5ABD127FA0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8CCA-91DB-451D-82E7-867805021469}">
  <sheetPr>
    <pageSetUpPr fitToPage="1"/>
  </sheetPr>
  <dimension ref="A1:R1002"/>
  <sheetViews>
    <sheetView topLeftCell="A17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8" t="s">
        <v>5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51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7" t="s">
        <v>52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53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54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55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56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57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9" t="s">
        <v>14</v>
      </c>
      <c r="C21" s="60"/>
      <c r="D21" s="61" t="s">
        <v>15</v>
      </c>
      <c r="E21" s="62"/>
      <c r="F21" s="62"/>
      <c r="G21" s="62"/>
      <c r="H21" s="62"/>
      <c r="I21" s="63"/>
      <c r="J21" s="64" t="s">
        <v>16</v>
      </c>
      <c r="K21" s="65"/>
      <c r="L21" s="15"/>
      <c r="M21" s="16" t="s">
        <v>17</v>
      </c>
      <c r="N21" s="17"/>
      <c r="O21" s="66" t="s">
        <v>18</v>
      </c>
      <c r="P21" s="67"/>
    </row>
    <row r="22" spans="1:18" ht="14.25" customHeight="1" x14ac:dyDescent="0.35">
      <c r="A22" s="18" t="s">
        <v>48</v>
      </c>
      <c r="B22" s="19"/>
      <c r="C22" s="20" t="s">
        <v>43</v>
      </c>
      <c r="D22" s="6"/>
      <c r="E22" s="6" t="s">
        <v>19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f t="shared" ref="P22:P23" si="0">P21+J22-M22</f>
        <v>0</v>
      </c>
    </row>
    <row r="23" spans="1:18" ht="14.25" customHeight="1" x14ac:dyDescent="0.35">
      <c r="A23" s="18" t="s">
        <v>49</v>
      </c>
      <c r="B23" s="19"/>
      <c r="C23" s="11" t="s">
        <v>44</v>
      </c>
      <c r="D23" s="23"/>
      <c r="E23" s="6" t="s">
        <v>19</v>
      </c>
      <c r="F23" s="6"/>
      <c r="G23" s="6"/>
      <c r="H23" s="6"/>
      <c r="I23" s="6"/>
      <c r="J23" s="24"/>
      <c r="K23" s="25"/>
      <c r="L23" s="12"/>
      <c r="M23" s="26"/>
      <c r="N23" s="22"/>
      <c r="O23" s="12"/>
      <c r="P23" s="22">
        <f t="shared" si="0"/>
        <v>0</v>
      </c>
    </row>
    <row r="24" spans="1:18" ht="14.25" customHeight="1" x14ac:dyDescent="0.35">
      <c r="A24" s="27" t="s">
        <v>50</v>
      </c>
      <c r="B24" s="19"/>
      <c r="C24" s="11" t="s">
        <v>45</v>
      </c>
      <c r="D24" s="23"/>
      <c r="E24" s="6" t="s">
        <v>19</v>
      </c>
      <c r="F24" s="6"/>
      <c r="G24" s="6"/>
      <c r="H24" s="6"/>
      <c r="I24" s="6"/>
      <c r="J24" s="24"/>
      <c r="K24" s="22"/>
      <c r="L24" s="12"/>
      <c r="M24" s="28"/>
      <c r="N24" s="22"/>
      <c r="O24" s="12"/>
      <c r="P24" s="22">
        <f>P23+J24-M24</f>
        <v>0</v>
      </c>
    </row>
    <row r="25" spans="1:18" ht="14.25" customHeight="1" x14ac:dyDescent="0.35">
      <c r="A25" s="27" t="s">
        <v>46</v>
      </c>
      <c r="B25" s="19"/>
      <c r="C25" s="11" t="s">
        <v>37</v>
      </c>
      <c r="D25" s="23"/>
      <c r="E25" s="6" t="s">
        <v>19</v>
      </c>
      <c r="F25" s="6"/>
      <c r="G25" s="6"/>
      <c r="H25" s="6"/>
      <c r="I25" s="6"/>
      <c r="J25" s="24"/>
      <c r="K25" s="22"/>
      <c r="L25" s="12"/>
      <c r="M25" s="26"/>
      <c r="N25" s="22"/>
      <c r="O25" s="12"/>
      <c r="P25" s="22">
        <f>P24+J25-M25</f>
        <v>0</v>
      </c>
    </row>
    <row r="26" spans="1:18" ht="14.25" customHeight="1" x14ac:dyDescent="0.35">
      <c r="A26" s="27">
        <v>45048</v>
      </c>
      <c r="B26" s="19"/>
      <c r="C26" s="11" t="s">
        <v>38</v>
      </c>
      <c r="D26" s="23"/>
      <c r="E26" s="6" t="s">
        <v>19</v>
      </c>
      <c r="F26" s="29"/>
      <c r="G26" s="6"/>
      <c r="H26" s="6"/>
      <c r="I26" s="6"/>
      <c r="J26" s="24"/>
      <c r="K26" s="22"/>
      <c r="L26" s="12"/>
      <c r="M26" s="12"/>
      <c r="N26" s="22"/>
      <c r="O26" s="12"/>
      <c r="P26" s="22">
        <f>P25+J26-M26</f>
        <v>0</v>
      </c>
    </row>
    <row r="27" spans="1:18" ht="14.25" customHeight="1" x14ac:dyDescent="0.35">
      <c r="A27" s="27">
        <v>45061</v>
      </c>
      <c r="B27" s="19"/>
      <c r="C27" s="11" t="s">
        <v>39</v>
      </c>
      <c r="D27" s="23"/>
      <c r="E27" s="6" t="s">
        <v>19</v>
      </c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>
        <f t="shared" ref="P27:P37" si="1">P26+J27-M27</f>
        <v>0</v>
      </c>
    </row>
    <row r="28" spans="1:18" ht="14.25" customHeight="1" x14ac:dyDescent="0.35">
      <c r="A28" s="30" t="s">
        <v>47</v>
      </c>
      <c r="B28" s="19"/>
      <c r="C28" s="11" t="s">
        <v>40</v>
      </c>
      <c r="D28" s="23"/>
      <c r="E28" s="6" t="s">
        <v>19</v>
      </c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>
        <f t="shared" si="1"/>
        <v>0</v>
      </c>
    </row>
    <row r="29" spans="1:18" ht="14.25" customHeight="1" x14ac:dyDescent="0.35">
      <c r="A29" s="30">
        <v>45118</v>
      </c>
      <c r="B29" s="19"/>
      <c r="C29" s="7" t="s">
        <v>41</v>
      </c>
      <c r="D29" s="23"/>
      <c r="E29" s="6" t="s">
        <v>19</v>
      </c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>
        <f t="shared" si="1"/>
        <v>0</v>
      </c>
    </row>
    <row r="30" spans="1:18" ht="14.25" customHeight="1" x14ac:dyDescent="0.35">
      <c r="A30" s="32">
        <v>45128</v>
      </c>
      <c r="B30" s="19"/>
      <c r="C30" s="6" t="s">
        <v>42</v>
      </c>
      <c r="D30" s="23"/>
      <c r="E30" s="6" t="s">
        <v>19</v>
      </c>
      <c r="F30" s="6"/>
      <c r="G30" s="6"/>
      <c r="H30" s="6"/>
      <c r="I30" s="34"/>
      <c r="J30" s="51">
        <v>11342.5</v>
      </c>
      <c r="K30" s="22"/>
      <c r="L30" s="12"/>
      <c r="M30" s="12"/>
      <c r="N30" s="22"/>
      <c r="O30" s="12"/>
      <c r="P30" s="22">
        <f t="shared" si="1"/>
        <v>11342.5</v>
      </c>
    </row>
    <row r="31" spans="1:18" ht="14.25" customHeight="1" x14ac:dyDescent="0.35">
      <c r="A31" s="32"/>
      <c r="B31" s="19"/>
      <c r="C31" s="34"/>
      <c r="D31" s="6"/>
      <c r="E31" s="6" t="s">
        <v>19</v>
      </c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>
        <f t="shared" si="1"/>
        <v>11342.5</v>
      </c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>
        <f t="shared" si="1"/>
        <v>11342.5</v>
      </c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>
        <f t="shared" si="1"/>
        <v>11342.5</v>
      </c>
    </row>
    <row r="34" spans="1:16" ht="14.25" customHeight="1" x14ac:dyDescent="0.35">
      <c r="A34" s="30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>
        <f t="shared" si="1"/>
        <v>11342.5</v>
      </c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>
        <f t="shared" si="1"/>
        <v>11342.5</v>
      </c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>
        <f t="shared" si="1"/>
        <v>11342.5</v>
      </c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>
        <f t="shared" si="1"/>
        <v>11342.5</v>
      </c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5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5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5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5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5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5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5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5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11342.5</v>
      </c>
      <c r="K52" s="44"/>
      <c r="L52" s="44"/>
      <c r="M52" s="45">
        <f>SUM(M22:M51)</f>
        <v>0</v>
      </c>
      <c r="N52" s="44"/>
      <c r="O52" s="46"/>
      <c r="P52" s="47">
        <f>J52-M52</f>
        <v>11342.5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8" t="s">
        <v>21</v>
      </c>
      <c r="E54" s="68"/>
      <c r="F54" s="68"/>
      <c r="G54" s="68" t="s">
        <v>22</v>
      </c>
      <c r="H54" s="68"/>
      <c r="I54" s="68" t="s">
        <v>23</v>
      </c>
      <c r="J54" s="68"/>
      <c r="K54" s="68" t="s">
        <v>24</v>
      </c>
      <c r="L54" s="68"/>
      <c r="M54" s="68"/>
      <c r="N54" s="68" t="s">
        <v>25</v>
      </c>
      <c r="O54" s="68"/>
      <c r="P54" s="68"/>
    </row>
    <row r="55" spans="1:16" ht="14.25" customHeight="1" x14ac:dyDescent="0.35">
      <c r="A55" s="53" t="s">
        <v>26</v>
      </c>
      <c r="B55" s="53"/>
      <c r="C55" s="53"/>
      <c r="D55" s="54" t="s">
        <v>27</v>
      </c>
      <c r="E55" s="54"/>
      <c r="F55" s="54"/>
      <c r="G55" s="54" t="s">
        <v>28</v>
      </c>
      <c r="H55" s="54"/>
      <c r="I55" s="54" t="s">
        <v>29</v>
      </c>
      <c r="J55" s="54"/>
      <c r="K55" s="54" t="s">
        <v>30</v>
      </c>
      <c r="L55" s="54"/>
      <c r="M55" s="54"/>
      <c r="N55" s="54" t="s">
        <v>31</v>
      </c>
      <c r="O55" s="54"/>
      <c r="P55" s="54"/>
    </row>
    <row r="56" spans="1:16" ht="14.25" customHeight="1" x14ac:dyDescent="0.35">
      <c r="A56" s="53" t="s">
        <v>32</v>
      </c>
      <c r="B56" s="53"/>
      <c r="C56" s="53"/>
      <c r="D56" s="52">
        <v>0</v>
      </c>
      <c r="E56" s="52"/>
      <c r="F56" s="52"/>
      <c r="G56" s="52">
        <v>24489.200000000001</v>
      </c>
      <c r="H56" s="52"/>
      <c r="I56" s="52">
        <v>0</v>
      </c>
      <c r="J56" s="52"/>
      <c r="K56" s="55">
        <v>0</v>
      </c>
      <c r="L56" s="56"/>
      <c r="M56" s="57"/>
      <c r="N56" s="52">
        <v>0</v>
      </c>
      <c r="O56" s="52"/>
      <c r="P56" s="52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8" t="s">
        <v>34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8" t="s">
        <v>35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9"/>
      <c r="B63" s="49"/>
      <c r="C63" s="49"/>
      <c r="D63" s="49"/>
      <c r="E63" s="49"/>
      <c r="F63" s="49"/>
      <c r="G63" s="49"/>
      <c r="H63" s="50"/>
      <c r="I63" s="50"/>
      <c r="J63" s="49"/>
      <c r="K63" s="49"/>
      <c r="L63" s="49"/>
      <c r="M63" s="49"/>
      <c r="N63" s="49"/>
      <c r="O63" s="49"/>
      <c r="P63" s="49"/>
    </row>
    <row r="64" spans="1:16" ht="14.25" customHeight="1" x14ac:dyDescent="0.35">
      <c r="A64" s="6" t="s">
        <v>36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897C-AC6A-427B-81AA-BA5133AA1E37}">
  <sheetPr>
    <pageSetUpPr fitToPage="1"/>
  </sheetPr>
  <dimension ref="A1:R1002"/>
  <sheetViews>
    <sheetView tabSelected="1" topLeftCell="A40" zoomScaleNormal="100" workbookViewId="0">
      <selection activeCell="N55" sqref="N55:P5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8" t="s">
        <v>5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51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45747</v>
      </c>
    </row>
    <row r="12" spans="1:16" ht="14.25" customHeight="1" x14ac:dyDescent="0.35">
      <c r="A12" s="6" t="s">
        <v>9</v>
      </c>
      <c r="B12" s="6" t="s">
        <v>7</v>
      </c>
      <c r="C12" s="7" t="s">
        <v>52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53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54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55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56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57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9" t="s">
        <v>14</v>
      </c>
      <c r="C21" s="60"/>
      <c r="D21" s="61" t="s">
        <v>15</v>
      </c>
      <c r="E21" s="62"/>
      <c r="F21" s="62"/>
      <c r="G21" s="62"/>
      <c r="H21" s="62"/>
      <c r="I21" s="63"/>
      <c r="J21" s="64" t="s">
        <v>16</v>
      </c>
      <c r="K21" s="65"/>
      <c r="L21" s="15"/>
      <c r="M21" s="16" t="s">
        <v>17</v>
      </c>
      <c r="N21" s="17"/>
      <c r="O21" s="66" t="s">
        <v>18</v>
      </c>
      <c r="P21" s="67"/>
    </row>
    <row r="22" spans="1:18" ht="14.25" customHeight="1" x14ac:dyDescent="0.35">
      <c r="A22" s="18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9395.5</v>
      </c>
      <c r="K22" s="22"/>
      <c r="L22" s="12"/>
      <c r="M22" s="12"/>
      <c r="N22" s="22"/>
      <c r="O22" s="12"/>
      <c r="P22" s="22">
        <f t="shared" ref="P22:P23" si="0">P21+J22-M22</f>
        <v>9395.5</v>
      </c>
    </row>
    <row r="23" spans="1:18" ht="14.25" customHeight="1" x14ac:dyDescent="0.35">
      <c r="A23" s="18">
        <v>45707</v>
      </c>
      <c r="B23" s="19"/>
      <c r="C23" s="11" t="s">
        <v>61</v>
      </c>
      <c r="D23" s="23"/>
      <c r="E23" s="6" t="s">
        <v>19</v>
      </c>
      <c r="F23" s="6"/>
      <c r="G23" s="6"/>
      <c r="H23" s="6"/>
      <c r="I23" s="6"/>
      <c r="J23" s="24">
        <v>9168.5</v>
      </c>
      <c r="K23" s="25"/>
      <c r="L23" s="12"/>
      <c r="M23" s="26"/>
      <c r="N23" s="22"/>
      <c r="O23" s="12"/>
      <c r="P23" s="22">
        <f t="shared" si="0"/>
        <v>18564</v>
      </c>
    </row>
    <row r="24" spans="1:18" ht="14.25" customHeight="1" x14ac:dyDescent="0.35">
      <c r="A24" s="27"/>
      <c r="B24" s="19"/>
      <c r="C24" s="11"/>
      <c r="D24" s="23"/>
      <c r="E24" s="6"/>
      <c r="F24" s="6"/>
      <c r="G24" s="6"/>
      <c r="H24" s="6"/>
      <c r="I24" s="6"/>
      <c r="J24" s="24"/>
      <c r="K24" s="22"/>
      <c r="L24" s="12"/>
      <c r="M24" s="28"/>
      <c r="N24" s="22"/>
      <c r="O24" s="12"/>
      <c r="P24" s="22"/>
    </row>
    <row r="25" spans="1:18" ht="14.25" customHeight="1" x14ac:dyDescent="0.35">
      <c r="A25" s="27"/>
      <c r="B25" s="19"/>
      <c r="C25" s="11"/>
      <c r="D25" s="23"/>
      <c r="E25" s="6"/>
      <c r="F25" s="6"/>
      <c r="G25" s="6"/>
      <c r="H25" s="6"/>
      <c r="I25" s="6"/>
      <c r="J25" s="24"/>
      <c r="K25" s="22"/>
      <c r="L25" s="12"/>
      <c r="M25" s="26"/>
      <c r="N25" s="22"/>
      <c r="O25" s="12"/>
      <c r="P25" s="22"/>
    </row>
    <row r="26" spans="1:18" ht="14.25" customHeight="1" x14ac:dyDescent="0.35">
      <c r="A26" s="27"/>
      <c r="B26" s="19"/>
      <c r="C26" s="11"/>
      <c r="D26" s="23"/>
      <c r="E26" s="6"/>
      <c r="F26" s="29"/>
      <c r="G26" s="6"/>
      <c r="H26" s="6"/>
      <c r="I26" s="6"/>
      <c r="J26" s="24"/>
      <c r="K26" s="22"/>
      <c r="L26" s="12"/>
      <c r="M26" s="12"/>
      <c r="N26" s="22"/>
      <c r="O26" s="12"/>
      <c r="P26" s="22"/>
    </row>
    <row r="27" spans="1:18" ht="14.25" customHeight="1" x14ac:dyDescent="0.35">
      <c r="A27" s="27"/>
      <c r="B27" s="19"/>
      <c r="C27" s="11"/>
      <c r="D27" s="23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0"/>
      <c r="B28" s="19"/>
      <c r="C28" s="11"/>
      <c r="D28" s="23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C29" s="7"/>
      <c r="D29" s="23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6"/>
      <c r="D30" s="23"/>
      <c r="E30" s="6"/>
      <c r="F30" s="6"/>
      <c r="G30" s="6"/>
      <c r="H30" s="6"/>
      <c r="I30" s="34"/>
      <c r="J30" s="51"/>
      <c r="K30" s="22"/>
      <c r="L30" s="12"/>
      <c r="M30" s="12"/>
      <c r="N30" s="22"/>
      <c r="O30" s="12"/>
      <c r="P30" s="22"/>
    </row>
    <row r="31" spans="1:18" ht="14.25" customHeight="1" x14ac:dyDescent="0.35">
      <c r="A31" s="32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5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5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5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5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5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5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5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5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18564</v>
      </c>
      <c r="K52" s="44"/>
      <c r="L52" s="44"/>
      <c r="M52" s="45">
        <f>SUM(M22:M51)</f>
        <v>0</v>
      </c>
      <c r="N52" s="44"/>
      <c r="O52" s="46"/>
      <c r="P52" s="47">
        <f>J52-M52</f>
        <v>18564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8" t="s">
        <v>21</v>
      </c>
      <c r="E54" s="68"/>
      <c r="F54" s="68"/>
      <c r="G54" s="68" t="s">
        <v>22</v>
      </c>
      <c r="H54" s="68"/>
      <c r="I54" s="69" t="s">
        <v>23</v>
      </c>
      <c r="J54" s="69"/>
      <c r="K54" s="69" t="s">
        <v>24</v>
      </c>
      <c r="L54" s="69"/>
      <c r="M54" s="69"/>
      <c r="N54" s="69" t="s">
        <v>25</v>
      </c>
      <c r="O54" s="69"/>
      <c r="P54" s="69"/>
    </row>
    <row r="55" spans="1:16" ht="14.25" customHeight="1" x14ac:dyDescent="0.35">
      <c r="A55" s="53" t="s">
        <v>26</v>
      </c>
      <c r="B55" s="53"/>
      <c r="C55" s="53"/>
      <c r="D55" s="54" t="s">
        <v>63</v>
      </c>
      <c r="E55" s="54"/>
      <c r="F55" s="54"/>
      <c r="G55" s="54" t="s">
        <v>62</v>
      </c>
      <c r="H55" s="54"/>
      <c r="I55" s="70"/>
      <c r="J55" s="71"/>
      <c r="K55" s="71"/>
      <c r="L55" s="71"/>
      <c r="M55" s="71"/>
      <c r="N55" s="71"/>
      <c r="O55" s="71"/>
      <c r="P55" s="71"/>
    </row>
    <row r="56" spans="1:16" ht="14.25" customHeight="1" x14ac:dyDescent="0.35">
      <c r="A56" s="53" t="s">
        <v>32</v>
      </c>
      <c r="B56" s="53"/>
      <c r="C56" s="53"/>
      <c r="D56" s="52">
        <v>9395.5</v>
      </c>
      <c r="E56" s="52"/>
      <c r="F56" s="52"/>
      <c r="G56" s="52">
        <v>9168.5</v>
      </c>
      <c r="H56" s="52"/>
      <c r="I56" s="72"/>
      <c r="J56" s="73"/>
      <c r="K56" s="73"/>
      <c r="L56" s="73"/>
      <c r="M56" s="73"/>
      <c r="N56" s="73"/>
      <c r="O56" s="73"/>
      <c r="P56" s="7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74"/>
      <c r="J57" s="74"/>
      <c r="K57" s="74"/>
      <c r="L57" s="74"/>
      <c r="M57" s="74"/>
      <c r="N57" s="74"/>
      <c r="O57" s="74"/>
      <c r="P57" s="74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8" t="s">
        <v>34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8" t="s">
        <v>35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9"/>
      <c r="B63" s="49"/>
      <c r="C63" s="49"/>
      <c r="D63" s="49"/>
      <c r="E63" s="49"/>
      <c r="F63" s="49"/>
      <c r="G63" s="49"/>
      <c r="H63" s="50"/>
      <c r="I63" s="50"/>
      <c r="J63" s="49"/>
      <c r="K63" s="49"/>
      <c r="L63" s="49"/>
      <c r="M63" s="49"/>
      <c r="N63" s="49"/>
      <c r="O63" s="49"/>
      <c r="P63" s="49"/>
    </row>
    <row r="64" spans="1:16" ht="14.25" customHeight="1" x14ac:dyDescent="0.35">
      <c r="A64" s="6" t="s">
        <v>36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 Suntruck 0822</vt:lpstr>
      <vt:lpstr>SOA Suntruck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dcterms:created xsi:type="dcterms:W3CDTF">2023-09-18T10:12:46Z</dcterms:created>
  <dcterms:modified xsi:type="dcterms:W3CDTF">2025-04-18T05:47:55Z</dcterms:modified>
</cp:coreProperties>
</file>