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"/>
    </mc:Choice>
  </mc:AlternateContent>
  <xr:revisionPtr revIDLastSave="0" documentId="13_ncr:1_{47AE446B-A71F-4149-8CBF-031B248C7C56}" xr6:coauthVersionLast="47" xr6:coauthVersionMax="47" xr10:uidLastSave="{00000000-0000-0000-0000-000000000000}"/>
  <bookViews>
    <workbookView xWindow="-120" yWindow="-120" windowWidth="20730" windowHeight="11040" activeTab="1" xr2:uid="{8113A672-DF4D-406A-B4BE-25E48EBBDE3A}"/>
  </bookViews>
  <sheets>
    <sheet name="variables" sheetId="2" r:id="rId1"/>
    <sheet name="explicac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D13" i="3"/>
  <c r="D12" i="3"/>
</calcChain>
</file>

<file path=xl/sharedStrings.xml><?xml version="1.0" encoding="utf-8"?>
<sst xmlns="http://schemas.openxmlformats.org/spreadsheetml/2006/main" count="215" uniqueCount="212">
  <si>
    <t>id_indicadores_equipo_prepartido</t>
  </si>
  <si>
    <t>id_partido</t>
  </si>
  <si>
    <t>porcentaje local ganados en sitio</t>
  </si>
  <si>
    <t>porcentaje local ganados en general</t>
  </si>
  <si>
    <t>porcentaje local empatados en sitio</t>
  </si>
  <si>
    <t>porcentaje local empatados en general</t>
  </si>
  <si>
    <t>porcentaje local perdidos en sitio</t>
  </si>
  <si>
    <t>porcentaje local perdidos en general</t>
  </si>
  <si>
    <t>porcentaje visitante ganados en sitio</t>
  </si>
  <si>
    <t>porcentaje visitante ganados en general</t>
  </si>
  <si>
    <t>porcentaje visitante empatados en sitio</t>
  </si>
  <si>
    <t>porcentaje visitante empatados en general</t>
  </si>
  <si>
    <t>porcentaje visitante perdidos en sitio</t>
  </si>
  <si>
    <t>porcentaje visitante perdidos en general</t>
  </si>
  <si>
    <t>proporcion local puntos en sitio</t>
  </si>
  <si>
    <t>proporcion local puntos en general</t>
  </si>
  <si>
    <t>proporcion visitante puntos en sitio</t>
  </si>
  <si>
    <t>proporcion visitante puntos en general</t>
  </si>
  <si>
    <t>porcentaje local mas 1,5 en sitio</t>
  </si>
  <si>
    <t>porcentaje local mas 1,5 en general</t>
  </si>
  <si>
    <t>porcentaje visitante mas 1,5 en sitio</t>
  </si>
  <si>
    <t>porcentaje visitante mas 1,5 en general</t>
  </si>
  <si>
    <t>porcentaje local mas 2,5 en sitio</t>
  </si>
  <si>
    <t>porcentaje local mas 2,5 en general</t>
  </si>
  <si>
    <t>porcentaje visitante mas 2,5 en sitio</t>
  </si>
  <si>
    <t>porcentaje visitante mas 2,5 en general</t>
  </si>
  <si>
    <t>porcentaje local mas 3,5 en sitio</t>
  </si>
  <si>
    <t>porcentaje local mas 3,5 en general</t>
  </si>
  <si>
    <t>porcentaje visitante mas 3,5 en sitio</t>
  </si>
  <si>
    <t>porcentaje visitante mas 3,5 en general</t>
  </si>
  <si>
    <t>porcentaje local mas 4,5 en sitio</t>
  </si>
  <si>
    <t>porcentaje local mas 4,5 en general</t>
  </si>
  <si>
    <t>porcentaje visitante mas 4,5 en sitio</t>
  </si>
  <si>
    <t>porcentaje visitante mas 4,5 en general</t>
  </si>
  <si>
    <t>proporcion local goles totales en sitio</t>
  </si>
  <si>
    <t>proporcion local goles totales en general</t>
  </si>
  <si>
    <t>proporcion local goles marcados en sitio</t>
  </si>
  <si>
    <t>proporcion local goles marcados en general</t>
  </si>
  <si>
    <t>proporcion local goles encajados en sitio</t>
  </si>
  <si>
    <t>proporcion local goles encajados en general</t>
  </si>
  <si>
    <t>proporcion visitante goles totales en sitio</t>
  </si>
  <si>
    <t>proporcion visitante goles totales en general</t>
  </si>
  <si>
    <t>proporcion visitante goles marcados en sitio</t>
  </si>
  <si>
    <t>proporcion visitante goles marcados en general</t>
  </si>
  <si>
    <t>proporcion visitante goles encajados en sitio</t>
  </si>
  <si>
    <t>proporcion visitante goles encajados en general</t>
  </si>
  <si>
    <t>porcentaje local mas 0,5 marcados en sitio</t>
  </si>
  <si>
    <t>porcentaje local mas 0,5 marcados en general</t>
  </si>
  <si>
    <t>porcentaje local mas 1,5 marcados en sitio</t>
  </si>
  <si>
    <t>porcentaje local mas 1,5 marcados en general</t>
  </si>
  <si>
    <t>porcentaje local mas 2,5 marcados en sitio</t>
  </si>
  <si>
    <t>porcentaje local mas 2,5 marcados en general</t>
  </si>
  <si>
    <t>porcentaje local mas 0,5 encajados en sitio</t>
  </si>
  <si>
    <t>porcentaje local mas 0,5 encajados en general</t>
  </si>
  <si>
    <t>porcentaje local mas 1,5 encajados en sitio</t>
  </si>
  <si>
    <t>porcentaje local mas 1,5 encajados en general</t>
  </si>
  <si>
    <t>porcentaje local mas 2,5 encajados en sitio</t>
  </si>
  <si>
    <t>porcentaje local mas 2,5 encajados en general</t>
  </si>
  <si>
    <t>porcentaje visitante mas 0,5 marcados en sitio</t>
  </si>
  <si>
    <t>porcentaje visitante mas 0,5 marcados en general</t>
  </si>
  <si>
    <t>porcentaje visitante mas 1,5 marcados en sitio</t>
  </si>
  <si>
    <t>porcentaje visitante mas 1,5 marcados en general</t>
  </si>
  <si>
    <t>porcentaje visitante mas 2,5 marcados en sitio</t>
  </si>
  <si>
    <t>porcentaje visitante mas 2,5 marcados en general</t>
  </si>
  <si>
    <t>porcentaje visitante mas 0,5 encajados en sitio</t>
  </si>
  <si>
    <t>porcentaje visitante mas 0,5 encajados en general</t>
  </si>
  <si>
    <t>porcentaje visitante mas 1,5 encajados en sitio</t>
  </si>
  <si>
    <t>porcentaje visitante mas 1,5 encajados en general</t>
  </si>
  <si>
    <t>porcentaje visitante mas 2,5 encajados en sitio</t>
  </si>
  <si>
    <t>porcentaje visitante mas 2,5 encajados en general</t>
  </si>
  <si>
    <t>proporcion local amarillas en sitio</t>
  </si>
  <si>
    <t>proporcion local amarillas en general</t>
  </si>
  <si>
    <t>proporcion visitante amarillas en sitio</t>
  </si>
  <si>
    <t>proporcion visitante amarillas en general</t>
  </si>
  <si>
    <t>proporcion local rojas en sitio</t>
  </si>
  <si>
    <t>proporcion local rojas en general</t>
  </si>
  <si>
    <t>proporcion visitante rojas en sitio</t>
  </si>
  <si>
    <t>proporcion visitante rojas en general</t>
  </si>
  <si>
    <t>proporcion local cambios en sitio</t>
  </si>
  <si>
    <t>proporcion local cambios en general</t>
  </si>
  <si>
    <t>proporcion visitante cambios en sitio</t>
  </si>
  <si>
    <t>proporcion visitante cambios en general</t>
  </si>
  <si>
    <t>proporcion local posesion en sitio</t>
  </si>
  <si>
    <t>proporcion local posesion en general</t>
  </si>
  <si>
    <t>proporcion visitante posesion en sitio</t>
  </si>
  <si>
    <t>proporcion visitante posesion en general</t>
  </si>
  <si>
    <t>proporcion local total tiros en sitio</t>
  </si>
  <si>
    <t>proporcion local total tiros en general</t>
  </si>
  <si>
    <t>proporcion visitante total tiros en sitio</t>
  </si>
  <si>
    <t>proporcion visitante total tiros en general</t>
  </si>
  <si>
    <t>proporcion local corners a favor en sitio</t>
  </si>
  <si>
    <t>proporcion local corners a favor en general</t>
  </si>
  <si>
    <t>proporcion visitante corners a favor en sitio</t>
  </si>
  <si>
    <t>proporcion visitante corners a favor en general</t>
  </si>
  <si>
    <t>proporcion local corners en contra en sitio</t>
  </si>
  <si>
    <t>proporcion local corners en contra en general</t>
  </si>
  <si>
    <t>proporcion visitante corners en contra en sitio</t>
  </si>
  <si>
    <t>proporcion visitante corners en contra en general</t>
  </si>
  <si>
    <t>proporcion local cambios lesionados sitio</t>
  </si>
  <si>
    <t>proporcion local cambios lesionados en general</t>
  </si>
  <si>
    <t>proporcion visitante cambios lesionados en sitio</t>
  </si>
  <si>
    <t>proporcion visitante cambios lesionados en general</t>
  </si>
  <si>
    <t>proporcion local cambios amarillas sitio</t>
  </si>
  <si>
    <t>proporcion local cambios amarillas en general</t>
  </si>
  <si>
    <t>proporcion visitante cambios amarillas en sitio</t>
  </si>
  <si>
    <t>proporcion visitante cambios amarillas en general</t>
  </si>
  <si>
    <t>proporcion local cambios goleadores sitio</t>
  </si>
  <si>
    <t>proporcion local cambios goleadores en general</t>
  </si>
  <si>
    <t>proporcion visitante cambios goleadores en sitio</t>
  </si>
  <si>
    <t>proporcion visitante cambios goleadores en general</t>
  </si>
  <si>
    <t>proporcion local cambios asistentes sitio</t>
  </si>
  <si>
    <t>proporcion local cambios asistentes en general</t>
  </si>
  <si>
    <t>proporcion visitante cambios asistentes en sitio</t>
  </si>
  <si>
    <t>proporcion visitante cambios asistentes en general</t>
  </si>
  <si>
    <t>media local cambios minutos sitio</t>
  </si>
  <si>
    <t>media local cambios minutos en general</t>
  </si>
  <si>
    <t>media visitante cambios minutos sitio</t>
  </si>
  <si>
    <t>media visitante cambios minutos en general</t>
  </si>
  <si>
    <t>proporcion local cambios delanteros a centrocampistas sitio</t>
  </si>
  <si>
    <t>proporcion local cambios delanteros a centrocampistas en general</t>
  </si>
  <si>
    <t>proporcion visitante cambios delanteros a centrocampistas en sitio</t>
  </si>
  <si>
    <t>proporcion visitante cambios delanteros a centrocampistas en general</t>
  </si>
  <si>
    <t>proporcion local cambios delanteros a defensas sitio</t>
  </si>
  <si>
    <t>proporcion local cambios delanteros a defensas en general</t>
  </si>
  <si>
    <t>proporcion visitante cambios delanteros a defensas en sitio</t>
  </si>
  <si>
    <t>proporcion visitante cambios delanteros a defensas en general</t>
  </si>
  <si>
    <t>proporcion local cambios centrocampistas a delanteros sitio</t>
  </si>
  <si>
    <t>proporcion local cambios centrocampistas a delanteros en general</t>
  </si>
  <si>
    <t>proporcion visitante cambios centrocampistas a delanteros en sitio</t>
  </si>
  <si>
    <t>proporcion visitante cambios centrocampistas a delanteros en general</t>
  </si>
  <si>
    <t>proporcion local cambios centrocampistas a defensas sitio</t>
  </si>
  <si>
    <t>proporcion local cambios centrocampistas a defensas en general</t>
  </si>
  <si>
    <t>proporcion visitante cambios centrocampistas a defensas en sitio</t>
  </si>
  <si>
    <t>proporcion visitante cambios centrocampistas a defensas en general</t>
  </si>
  <si>
    <t>proporcion local cambios defensas a delanteros sitio</t>
  </si>
  <si>
    <t>proporcion local cambios defensas a delanteros en general</t>
  </si>
  <si>
    <t>proporcion visitante cambios defensas a delanteros en sitio</t>
  </si>
  <si>
    <t>proporcion visitante cambios defensas a delanteros en general</t>
  </si>
  <si>
    <t>proporcion local cambios defensas a centrocampistas sitio</t>
  </si>
  <si>
    <t>proporcion local cambios defensas a centrocampistas en general</t>
  </si>
  <si>
    <t>proporcion visitante cambios defensas a centrocampistas en sitio</t>
  </si>
  <si>
    <t>proporcion visitante cambios defensas a centrocampistas en general</t>
  </si>
  <si>
    <t>proporcion local cambios antes descanso sitio</t>
  </si>
  <si>
    <t>proporcion local cambios antes descanso en general</t>
  </si>
  <si>
    <t>proporcion visitante cambios antes descanso en sitio</t>
  </si>
  <si>
    <t>proporcion visitante cambios antes descanso en general</t>
  </si>
  <si>
    <t>proporcion local cambios 45 a 60 sitio</t>
  </si>
  <si>
    <t>proporcion local cambios 45 a 60 en general</t>
  </si>
  <si>
    <t>proporcion visitante cambios 45 a 60 en sitio</t>
  </si>
  <si>
    <t>proporcion visitante cambios 45 a 60 en general</t>
  </si>
  <si>
    <t>proporcion local cambios 61 a 75 sitio</t>
  </si>
  <si>
    <t>proporcion local cambios 61 a 75 en general</t>
  </si>
  <si>
    <t>proporcion visitante cambios 61 a 75 en sitio</t>
  </si>
  <si>
    <t>proporcion visitante cambios 61 a 75 en general</t>
  </si>
  <si>
    <t>proporcion local cambios 76 a final sitio</t>
  </si>
  <si>
    <t>proporcion local cambios 76 a final en general</t>
  </si>
  <si>
    <t>proporcion visitante cambios 76 a final en sitio</t>
  </si>
  <si>
    <t>proporcion visitante cambios 76 a final en general</t>
  </si>
  <si>
    <t>proporcion local cambios alineacion defensa sitio</t>
  </si>
  <si>
    <t>proporcion local cambios alineacion defensa en general</t>
  </si>
  <si>
    <t>proporcion visitante cambios alineacion defensa en sitio</t>
  </si>
  <si>
    <t>proporcion visitante cambios alineacion defensa en general</t>
  </si>
  <si>
    <t>proporcion local cambios alineacion centrocampista sitio</t>
  </si>
  <si>
    <t>proporcion local cambios alineacion centrocampista en general</t>
  </si>
  <si>
    <t>proporcion visitante cambios alineacion centrocampista en sitio</t>
  </si>
  <si>
    <t>proporcion visitante cambios alineacion centrocampista en general</t>
  </si>
  <si>
    <t>proporcion local cambios alineacion delantero sitio</t>
  </si>
  <si>
    <t>proporcion local cambios alineacion delantero en general</t>
  </si>
  <si>
    <t>proporcion visitante cambios alineacion delantero en sitio</t>
  </si>
  <si>
    <t>proporcion visitante cambios alineacion delantero en general</t>
  </si>
  <si>
    <t>Cambios alineacion inicial</t>
  </si>
  <si>
    <t>Cambios minutos</t>
  </si>
  <si>
    <t>Cambios defensas a …</t>
  </si>
  <si>
    <t>Cambios centrocampistas a …</t>
  </si>
  <si>
    <t>Cambios delanteros a …</t>
  </si>
  <si>
    <t>Media minuto cambios</t>
  </si>
  <si>
    <t>Cambios lesionados, amarillas, goleadores y asistentes</t>
  </si>
  <si>
    <t>Corners</t>
  </si>
  <si>
    <t>Tiros</t>
  </si>
  <si>
    <t>Posesion</t>
  </si>
  <si>
    <t>Cambios</t>
  </si>
  <si>
    <t>Rojas</t>
  </si>
  <si>
    <t>Amarillas</t>
  </si>
  <si>
    <t>Encajados visitante</t>
  </si>
  <si>
    <t>Marcados visitante</t>
  </si>
  <si>
    <t>Encajados local</t>
  </si>
  <si>
    <t>Marcados local</t>
  </si>
  <si>
    <t>Goles visitante</t>
  </si>
  <si>
    <t>Goles local</t>
  </si>
  <si>
    <t>Cantidad de goles</t>
  </si>
  <si>
    <t>Ganador</t>
  </si>
  <si>
    <t>Base</t>
  </si>
  <si>
    <t>Explicación</t>
  </si>
  <si>
    <t>Cada indicador tiene en cuenta los partidos en sitio (partidos anteriores del local como local, similar para el visitante pero partidos anteriores del visitante como visitante) o en general (partidos anteriores del local tanto como local o visitante, similar para el visitante)</t>
  </si>
  <si>
    <t>Indicador</t>
  </si>
  <si>
    <t>Partidos jugados</t>
  </si>
  <si>
    <t>El local como local ha jugado 17 partidos, de los cuales ha ganado 12, lo que es un porcentaje del 70%</t>
  </si>
  <si>
    <t>Valor para el calculo</t>
  </si>
  <si>
    <t>El local como local ha jugado 17 partidos, en los que ha obtenido 45 puntos, lo que es una proporcion de 2,64</t>
  </si>
  <si>
    <t>78,56,89…</t>
  </si>
  <si>
    <t>El local como local ha jugado 17 partidos, en ellos ha hecho 3 cambios en minutos, la media del minuto es 74</t>
  </si>
  <si>
    <t>Explicación indicadores</t>
  </si>
  <si>
    <t>Para cada elemento hay:</t>
  </si>
  <si>
    <t>-id del partido al que se refieren estos indicadores. Por ejemplo, en el partido 455 (Madrd-Barca) hay estos indicadores-&gt; local 55% partidos ganados como local</t>
  </si>
  <si>
    <t>Hay 3 tipos: porcentaje, proporción o media. A continuación se explica un ejemplo de cada uno</t>
  </si>
  <si>
    <t>-id único de este elemento</t>
  </si>
  <si>
    <t>Cálculo</t>
  </si>
  <si>
    <t>Clases</t>
  </si>
  <si>
    <t>resultado local</t>
  </si>
  <si>
    <t>resultado visitante</t>
  </si>
  <si>
    <t>resultado partido</t>
  </si>
  <si>
    <t>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</si>
</sst>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 wrapText="1"/>
    </xf>
    <xf numFmtId="0" fontId="0" fillId="5" borderId="1" xfId="0" applyFill="1" applyBorder="1"/>
    <xf numFmtId="0" fontId="0" fillId="0" borderId="1" xfId="0" applyBorder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3A10-2A98-494F-9AF2-43E655FEF87D}">
  <dimension ref="A2:D175"/>
  <sheetViews>
    <sheetView topLeftCell="A155" workbookViewId="0">
      <selection activeCell="B172" sqref="B172"/>
    </sheetView>
  </sheetViews>
  <sheetFormatPr defaultRowHeight="15" x14ac:dyDescent="0.25"/>
  <cols>
    <col min="1" max="1" width="42.28515625" style="1" customWidth="1"/>
    <col min="2" max="2" width="57.7109375" customWidth="1"/>
  </cols>
  <sheetData>
    <row r="2" spans="1:4" x14ac:dyDescent="0.25">
      <c r="A2" s="6" t="s">
        <v>191</v>
      </c>
      <c r="B2" t="s">
        <v>0</v>
      </c>
      <c r="D2">
        <v>1</v>
      </c>
    </row>
    <row r="3" spans="1:4" x14ac:dyDescent="0.25">
      <c r="A3" s="6"/>
      <c r="B3" t="s">
        <v>1</v>
      </c>
      <c r="D3">
        <v>2</v>
      </c>
    </row>
    <row r="4" spans="1:4" x14ac:dyDescent="0.25">
      <c r="A4" s="6"/>
      <c r="B4" t="s">
        <v>211</v>
      </c>
      <c r="D4">
        <v>3</v>
      </c>
    </row>
    <row r="5" spans="1:4" x14ac:dyDescent="0.25">
      <c r="A5" s="7" t="s">
        <v>190</v>
      </c>
      <c r="B5" t="s">
        <v>2</v>
      </c>
      <c r="D5">
        <v>4</v>
      </c>
    </row>
    <row r="6" spans="1:4" x14ac:dyDescent="0.25">
      <c r="A6" s="7"/>
      <c r="B6" t="s">
        <v>3</v>
      </c>
      <c r="D6">
        <v>5</v>
      </c>
    </row>
    <row r="7" spans="1:4" x14ac:dyDescent="0.25">
      <c r="A7" s="7"/>
      <c r="B7" t="s">
        <v>4</v>
      </c>
      <c r="D7">
        <v>6</v>
      </c>
    </row>
    <row r="8" spans="1:4" x14ac:dyDescent="0.25">
      <c r="A8" s="7"/>
      <c r="B8" t="s">
        <v>5</v>
      </c>
      <c r="D8">
        <v>7</v>
      </c>
    </row>
    <row r="9" spans="1:4" x14ac:dyDescent="0.25">
      <c r="A9" s="7"/>
      <c r="B9" t="s">
        <v>6</v>
      </c>
      <c r="D9">
        <v>8</v>
      </c>
    </row>
    <row r="10" spans="1:4" x14ac:dyDescent="0.25">
      <c r="A10" s="7"/>
      <c r="B10" t="s">
        <v>7</v>
      </c>
      <c r="D10">
        <v>9</v>
      </c>
    </row>
    <row r="11" spans="1:4" x14ac:dyDescent="0.25">
      <c r="A11" s="7"/>
      <c r="B11" t="s">
        <v>8</v>
      </c>
      <c r="D11">
        <v>10</v>
      </c>
    </row>
    <row r="12" spans="1:4" x14ac:dyDescent="0.25">
      <c r="A12" s="7"/>
      <c r="B12" t="s">
        <v>9</v>
      </c>
      <c r="D12">
        <v>11</v>
      </c>
    </row>
    <row r="13" spans="1:4" x14ac:dyDescent="0.25">
      <c r="A13" s="7"/>
      <c r="B13" t="s">
        <v>10</v>
      </c>
      <c r="D13">
        <v>12</v>
      </c>
    </row>
    <row r="14" spans="1:4" x14ac:dyDescent="0.25">
      <c r="A14" s="7"/>
      <c r="B14" t="s">
        <v>11</v>
      </c>
      <c r="D14">
        <v>13</v>
      </c>
    </row>
    <row r="15" spans="1:4" x14ac:dyDescent="0.25">
      <c r="A15" s="7"/>
      <c r="B15" t="s">
        <v>12</v>
      </c>
      <c r="D15">
        <v>14</v>
      </c>
    </row>
    <row r="16" spans="1:4" x14ac:dyDescent="0.25">
      <c r="A16" s="7"/>
      <c r="B16" t="s">
        <v>13</v>
      </c>
      <c r="D16">
        <v>15</v>
      </c>
    </row>
    <row r="17" spans="1:4" x14ac:dyDescent="0.25">
      <c r="A17" s="7"/>
      <c r="B17" t="s">
        <v>14</v>
      </c>
      <c r="D17">
        <v>16</v>
      </c>
    </row>
    <row r="18" spans="1:4" x14ac:dyDescent="0.25">
      <c r="A18" s="7"/>
      <c r="B18" t="s">
        <v>15</v>
      </c>
      <c r="D18">
        <v>17</v>
      </c>
    </row>
    <row r="19" spans="1:4" x14ac:dyDescent="0.25">
      <c r="A19" s="7"/>
      <c r="B19" t="s">
        <v>16</v>
      </c>
      <c r="D19">
        <v>18</v>
      </c>
    </row>
    <row r="20" spans="1:4" x14ac:dyDescent="0.25">
      <c r="A20" s="7"/>
      <c r="B20" t="s">
        <v>17</v>
      </c>
      <c r="D20">
        <v>19</v>
      </c>
    </row>
    <row r="21" spans="1:4" x14ac:dyDescent="0.25">
      <c r="A21" s="6" t="s">
        <v>189</v>
      </c>
      <c r="B21" t="s">
        <v>18</v>
      </c>
      <c r="D21">
        <v>20</v>
      </c>
    </row>
    <row r="22" spans="1:4" x14ac:dyDescent="0.25">
      <c r="A22" s="6"/>
      <c r="B22" t="s">
        <v>19</v>
      </c>
      <c r="D22">
        <v>21</v>
      </c>
    </row>
    <row r="23" spans="1:4" x14ac:dyDescent="0.25">
      <c r="A23" s="6"/>
      <c r="B23" t="s">
        <v>20</v>
      </c>
      <c r="D23">
        <v>22</v>
      </c>
    </row>
    <row r="24" spans="1:4" x14ac:dyDescent="0.25">
      <c r="A24" s="6"/>
      <c r="B24" t="s">
        <v>21</v>
      </c>
      <c r="D24">
        <v>23</v>
      </c>
    </row>
    <row r="25" spans="1:4" x14ac:dyDescent="0.25">
      <c r="A25" s="6"/>
      <c r="B25" t="s">
        <v>22</v>
      </c>
      <c r="D25">
        <v>24</v>
      </c>
    </row>
    <row r="26" spans="1:4" x14ac:dyDescent="0.25">
      <c r="A26" s="6"/>
      <c r="B26" t="s">
        <v>23</v>
      </c>
      <c r="D26">
        <v>25</v>
      </c>
    </row>
    <row r="27" spans="1:4" x14ac:dyDescent="0.25">
      <c r="A27" s="6"/>
      <c r="B27" t="s">
        <v>24</v>
      </c>
      <c r="D27">
        <v>26</v>
      </c>
    </row>
    <row r="28" spans="1:4" x14ac:dyDescent="0.25">
      <c r="A28" s="6"/>
      <c r="B28" t="s">
        <v>25</v>
      </c>
      <c r="D28">
        <v>27</v>
      </c>
    </row>
    <row r="29" spans="1:4" x14ac:dyDescent="0.25">
      <c r="A29" s="6"/>
      <c r="B29" t="s">
        <v>26</v>
      </c>
      <c r="D29">
        <v>28</v>
      </c>
    </row>
    <row r="30" spans="1:4" x14ac:dyDescent="0.25">
      <c r="A30" s="6"/>
      <c r="B30" t="s">
        <v>27</v>
      </c>
      <c r="D30">
        <v>29</v>
      </c>
    </row>
    <row r="31" spans="1:4" x14ac:dyDescent="0.25">
      <c r="A31" s="6"/>
      <c r="B31" t="s">
        <v>28</v>
      </c>
      <c r="D31">
        <v>30</v>
      </c>
    </row>
    <row r="32" spans="1:4" x14ac:dyDescent="0.25">
      <c r="A32" s="6"/>
      <c r="B32" t="s">
        <v>29</v>
      </c>
      <c r="D32">
        <v>31</v>
      </c>
    </row>
    <row r="33" spans="1:4" x14ac:dyDescent="0.25">
      <c r="A33" s="6"/>
      <c r="B33" t="s">
        <v>30</v>
      </c>
      <c r="D33">
        <v>32</v>
      </c>
    </row>
    <row r="34" spans="1:4" x14ac:dyDescent="0.25">
      <c r="A34" s="6"/>
      <c r="B34" t="s">
        <v>31</v>
      </c>
      <c r="D34">
        <v>33</v>
      </c>
    </row>
    <row r="35" spans="1:4" x14ac:dyDescent="0.25">
      <c r="A35" s="6"/>
      <c r="B35" t="s">
        <v>32</v>
      </c>
      <c r="D35">
        <v>34</v>
      </c>
    </row>
    <row r="36" spans="1:4" x14ac:dyDescent="0.25">
      <c r="A36" s="6"/>
      <c r="B36" t="s">
        <v>33</v>
      </c>
      <c r="D36">
        <v>35</v>
      </c>
    </row>
    <row r="37" spans="1:4" x14ac:dyDescent="0.25">
      <c r="A37" s="7" t="s">
        <v>188</v>
      </c>
      <c r="B37" t="s">
        <v>34</v>
      </c>
      <c r="D37">
        <v>36</v>
      </c>
    </row>
    <row r="38" spans="1:4" x14ac:dyDescent="0.25">
      <c r="A38" s="7"/>
      <c r="B38" t="s">
        <v>35</v>
      </c>
      <c r="D38">
        <v>37</v>
      </c>
    </row>
    <row r="39" spans="1:4" x14ac:dyDescent="0.25">
      <c r="A39" s="7"/>
      <c r="B39" t="s">
        <v>36</v>
      </c>
      <c r="D39">
        <v>38</v>
      </c>
    </row>
    <row r="40" spans="1:4" x14ac:dyDescent="0.25">
      <c r="A40" s="7"/>
      <c r="B40" t="s">
        <v>37</v>
      </c>
      <c r="D40">
        <v>39</v>
      </c>
    </row>
    <row r="41" spans="1:4" x14ac:dyDescent="0.25">
      <c r="A41" s="7"/>
      <c r="B41" t="s">
        <v>38</v>
      </c>
      <c r="D41">
        <v>40</v>
      </c>
    </row>
    <row r="42" spans="1:4" x14ac:dyDescent="0.25">
      <c r="A42" s="7"/>
      <c r="B42" t="s">
        <v>39</v>
      </c>
      <c r="D42">
        <v>41</v>
      </c>
    </row>
    <row r="43" spans="1:4" x14ac:dyDescent="0.25">
      <c r="A43" s="6" t="s">
        <v>187</v>
      </c>
      <c r="B43" t="s">
        <v>40</v>
      </c>
      <c r="D43">
        <v>42</v>
      </c>
    </row>
    <row r="44" spans="1:4" x14ac:dyDescent="0.25">
      <c r="A44" s="6"/>
      <c r="B44" t="s">
        <v>41</v>
      </c>
      <c r="D44">
        <v>43</v>
      </c>
    </row>
    <row r="45" spans="1:4" x14ac:dyDescent="0.25">
      <c r="A45" s="6"/>
      <c r="B45" t="s">
        <v>42</v>
      </c>
      <c r="D45">
        <v>44</v>
      </c>
    </row>
    <row r="46" spans="1:4" x14ac:dyDescent="0.25">
      <c r="A46" s="6"/>
      <c r="B46" t="s">
        <v>43</v>
      </c>
      <c r="D46">
        <v>45</v>
      </c>
    </row>
    <row r="47" spans="1:4" x14ac:dyDescent="0.25">
      <c r="A47" s="6"/>
      <c r="B47" t="s">
        <v>44</v>
      </c>
      <c r="D47">
        <v>46</v>
      </c>
    </row>
    <row r="48" spans="1:4" x14ac:dyDescent="0.25">
      <c r="A48" s="6"/>
      <c r="B48" t="s">
        <v>45</v>
      </c>
      <c r="D48">
        <v>47</v>
      </c>
    </row>
    <row r="49" spans="1:4" x14ac:dyDescent="0.25">
      <c r="A49" s="7" t="s">
        <v>186</v>
      </c>
      <c r="B49" t="s">
        <v>46</v>
      </c>
      <c r="D49">
        <v>48</v>
      </c>
    </row>
    <row r="50" spans="1:4" x14ac:dyDescent="0.25">
      <c r="A50" s="7"/>
      <c r="B50" t="s">
        <v>47</v>
      </c>
      <c r="D50">
        <v>49</v>
      </c>
    </row>
    <row r="51" spans="1:4" x14ac:dyDescent="0.25">
      <c r="A51" s="7"/>
      <c r="B51" t="s">
        <v>48</v>
      </c>
      <c r="D51">
        <v>50</v>
      </c>
    </row>
    <row r="52" spans="1:4" x14ac:dyDescent="0.25">
      <c r="A52" s="7"/>
      <c r="B52" t="s">
        <v>49</v>
      </c>
      <c r="D52">
        <v>51</v>
      </c>
    </row>
    <row r="53" spans="1:4" x14ac:dyDescent="0.25">
      <c r="A53" s="7"/>
      <c r="B53" t="s">
        <v>50</v>
      </c>
      <c r="D53">
        <v>52</v>
      </c>
    </row>
    <row r="54" spans="1:4" x14ac:dyDescent="0.25">
      <c r="A54" s="7"/>
      <c r="B54" t="s">
        <v>51</v>
      </c>
      <c r="D54">
        <v>53</v>
      </c>
    </row>
    <row r="55" spans="1:4" x14ac:dyDescent="0.25">
      <c r="A55" s="6" t="s">
        <v>185</v>
      </c>
      <c r="B55" t="s">
        <v>52</v>
      </c>
      <c r="D55">
        <v>54</v>
      </c>
    </row>
    <row r="56" spans="1:4" x14ac:dyDescent="0.25">
      <c r="A56" s="6"/>
      <c r="B56" t="s">
        <v>53</v>
      </c>
      <c r="D56">
        <v>55</v>
      </c>
    </row>
    <row r="57" spans="1:4" x14ac:dyDescent="0.25">
      <c r="A57" s="6"/>
      <c r="B57" t="s">
        <v>54</v>
      </c>
      <c r="D57">
        <v>56</v>
      </c>
    </row>
    <row r="58" spans="1:4" x14ac:dyDescent="0.25">
      <c r="A58" s="6"/>
      <c r="B58" t="s">
        <v>55</v>
      </c>
      <c r="D58">
        <v>57</v>
      </c>
    </row>
    <row r="59" spans="1:4" x14ac:dyDescent="0.25">
      <c r="A59" s="6"/>
      <c r="B59" t="s">
        <v>56</v>
      </c>
      <c r="D59">
        <v>58</v>
      </c>
    </row>
    <row r="60" spans="1:4" x14ac:dyDescent="0.25">
      <c r="A60" s="6"/>
      <c r="B60" t="s">
        <v>57</v>
      </c>
      <c r="D60">
        <v>59</v>
      </c>
    </row>
    <row r="61" spans="1:4" x14ac:dyDescent="0.25">
      <c r="A61" s="7" t="s">
        <v>184</v>
      </c>
      <c r="B61" t="s">
        <v>58</v>
      </c>
      <c r="D61">
        <v>60</v>
      </c>
    </row>
    <row r="62" spans="1:4" x14ac:dyDescent="0.25">
      <c r="A62" s="7"/>
      <c r="B62" t="s">
        <v>59</v>
      </c>
      <c r="D62">
        <v>61</v>
      </c>
    </row>
    <row r="63" spans="1:4" x14ac:dyDescent="0.25">
      <c r="A63" s="7"/>
      <c r="B63" t="s">
        <v>60</v>
      </c>
      <c r="D63">
        <v>62</v>
      </c>
    </row>
    <row r="64" spans="1:4" x14ac:dyDescent="0.25">
      <c r="A64" s="7"/>
      <c r="B64" t="s">
        <v>61</v>
      </c>
      <c r="D64">
        <v>63</v>
      </c>
    </row>
    <row r="65" spans="1:4" x14ac:dyDescent="0.25">
      <c r="A65" s="7"/>
      <c r="B65" t="s">
        <v>62</v>
      </c>
      <c r="D65">
        <v>64</v>
      </c>
    </row>
    <row r="66" spans="1:4" x14ac:dyDescent="0.25">
      <c r="A66" s="7"/>
      <c r="B66" t="s">
        <v>63</v>
      </c>
      <c r="D66">
        <v>65</v>
      </c>
    </row>
    <row r="67" spans="1:4" x14ac:dyDescent="0.25">
      <c r="A67" s="6" t="s">
        <v>183</v>
      </c>
      <c r="B67" t="s">
        <v>64</v>
      </c>
      <c r="D67">
        <v>66</v>
      </c>
    </row>
    <row r="68" spans="1:4" x14ac:dyDescent="0.25">
      <c r="A68" s="6"/>
      <c r="B68" t="s">
        <v>65</v>
      </c>
      <c r="D68">
        <v>67</v>
      </c>
    </row>
    <row r="69" spans="1:4" x14ac:dyDescent="0.25">
      <c r="A69" s="6"/>
      <c r="B69" t="s">
        <v>66</v>
      </c>
      <c r="D69">
        <v>68</v>
      </c>
    </row>
    <row r="70" spans="1:4" x14ac:dyDescent="0.25">
      <c r="A70" s="6"/>
      <c r="B70" t="s">
        <v>67</v>
      </c>
      <c r="D70">
        <v>69</v>
      </c>
    </row>
    <row r="71" spans="1:4" x14ac:dyDescent="0.25">
      <c r="A71" s="6"/>
      <c r="B71" t="s">
        <v>68</v>
      </c>
      <c r="D71">
        <v>70</v>
      </c>
    </row>
    <row r="72" spans="1:4" x14ac:dyDescent="0.25">
      <c r="A72" s="6"/>
      <c r="B72" t="s">
        <v>69</v>
      </c>
      <c r="D72">
        <v>71</v>
      </c>
    </row>
    <row r="73" spans="1:4" x14ac:dyDescent="0.25">
      <c r="A73" s="7" t="s">
        <v>182</v>
      </c>
      <c r="B73" t="s">
        <v>70</v>
      </c>
      <c r="D73">
        <v>72</v>
      </c>
    </row>
    <row r="74" spans="1:4" x14ac:dyDescent="0.25">
      <c r="A74" s="7"/>
      <c r="B74" t="s">
        <v>71</v>
      </c>
      <c r="D74">
        <v>73</v>
      </c>
    </row>
    <row r="75" spans="1:4" x14ac:dyDescent="0.25">
      <c r="A75" s="7"/>
      <c r="B75" t="s">
        <v>72</v>
      </c>
      <c r="D75">
        <v>74</v>
      </c>
    </row>
    <row r="76" spans="1:4" x14ac:dyDescent="0.25">
      <c r="A76" s="7"/>
      <c r="B76" t="s">
        <v>73</v>
      </c>
      <c r="D76">
        <v>75</v>
      </c>
    </row>
    <row r="77" spans="1:4" x14ac:dyDescent="0.25">
      <c r="A77" s="6" t="s">
        <v>181</v>
      </c>
      <c r="B77" t="s">
        <v>74</v>
      </c>
      <c r="D77">
        <v>76</v>
      </c>
    </row>
    <row r="78" spans="1:4" x14ac:dyDescent="0.25">
      <c r="A78" s="6"/>
      <c r="B78" t="s">
        <v>75</v>
      </c>
      <c r="D78">
        <v>77</v>
      </c>
    </row>
    <row r="79" spans="1:4" x14ac:dyDescent="0.25">
      <c r="A79" s="6"/>
      <c r="B79" t="s">
        <v>76</v>
      </c>
      <c r="D79">
        <v>78</v>
      </c>
    </row>
    <row r="80" spans="1:4" x14ac:dyDescent="0.25">
      <c r="A80" s="6"/>
      <c r="B80" t="s">
        <v>77</v>
      </c>
      <c r="D80">
        <v>79</v>
      </c>
    </row>
    <row r="81" spans="1:4" x14ac:dyDescent="0.25">
      <c r="A81" s="7" t="s">
        <v>180</v>
      </c>
      <c r="B81" t="s">
        <v>78</v>
      </c>
      <c r="D81">
        <v>80</v>
      </c>
    </row>
    <row r="82" spans="1:4" x14ac:dyDescent="0.25">
      <c r="A82" s="7"/>
      <c r="B82" t="s">
        <v>79</v>
      </c>
      <c r="D82">
        <v>81</v>
      </c>
    </row>
    <row r="83" spans="1:4" x14ac:dyDescent="0.25">
      <c r="A83" s="7"/>
      <c r="B83" t="s">
        <v>80</v>
      </c>
      <c r="D83">
        <v>82</v>
      </c>
    </row>
    <row r="84" spans="1:4" x14ac:dyDescent="0.25">
      <c r="A84" s="7"/>
      <c r="B84" t="s">
        <v>81</v>
      </c>
      <c r="D84">
        <v>83</v>
      </c>
    </row>
    <row r="85" spans="1:4" x14ac:dyDescent="0.25">
      <c r="A85" s="6" t="s">
        <v>179</v>
      </c>
      <c r="B85" t="s">
        <v>82</v>
      </c>
      <c r="D85">
        <v>84</v>
      </c>
    </row>
    <row r="86" spans="1:4" x14ac:dyDescent="0.25">
      <c r="A86" s="6"/>
      <c r="B86" t="s">
        <v>83</v>
      </c>
      <c r="D86">
        <v>85</v>
      </c>
    </row>
    <row r="87" spans="1:4" x14ac:dyDescent="0.25">
      <c r="A87" s="6"/>
      <c r="B87" t="s">
        <v>84</v>
      </c>
      <c r="D87">
        <v>86</v>
      </c>
    </row>
    <row r="88" spans="1:4" x14ac:dyDescent="0.25">
      <c r="A88" s="6"/>
      <c r="B88" t="s">
        <v>85</v>
      </c>
      <c r="D88">
        <v>87</v>
      </c>
    </row>
    <row r="89" spans="1:4" x14ac:dyDescent="0.25">
      <c r="A89" s="7" t="s">
        <v>178</v>
      </c>
      <c r="B89" t="s">
        <v>86</v>
      </c>
      <c r="D89">
        <v>88</v>
      </c>
    </row>
    <row r="90" spans="1:4" x14ac:dyDescent="0.25">
      <c r="A90" s="7"/>
      <c r="B90" t="s">
        <v>87</v>
      </c>
      <c r="D90">
        <v>89</v>
      </c>
    </row>
    <row r="91" spans="1:4" x14ac:dyDescent="0.25">
      <c r="A91" s="7"/>
      <c r="B91" t="s">
        <v>88</v>
      </c>
      <c r="D91">
        <v>90</v>
      </c>
    </row>
    <row r="92" spans="1:4" x14ac:dyDescent="0.25">
      <c r="A92" s="7"/>
      <c r="B92" t="s">
        <v>89</v>
      </c>
      <c r="D92">
        <v>91</v>
      </c>
    </row>
    <row r="93" spans="1:4" x14ac:dyDescent="0.25">
      <c r="A93" s="6" t="s">
        <v>177</v>
      </c>
      <c r="B93" t="s">
        <v>90</v>
      </c>
      <c r="D93">
        <v>92</v>
      </c>
    </row>
    <row r="94" spans="1:4" x14ac:dyDescent="0.25">
      <c r="A94" s="6"/>
      <c r="B94" t="s">
        <v>91</v>
      </c>
      <c r="D94">
        <v>93</v>
      </c>
    </row>
    <row r="95" spans="1:4" x14ac:dyDescent="0.25">
      <c r="A95" s="6"/>
      <c r="B95" t="s">
        <v>92</v>
      </c>
      <c r="D95">
        <v>94</v>
      </c>
    </row>
    <row r="96" spans="1:4" x14ac:dyDescent="0.25">
      <c r="A96" s="6"/>
      <c r="B96" t="s">
        <v>93</v>
      </c>
      <c r="D96">
        <v>95</v>
      </c>
    </row>
    <row r="97" spans="1:4" x14ac:dyDescent="0.25">
      <c r="A97" s="6"/>
      <c r="B97" t="s">
        <v>94</v>
      </c>
      <c r="D97">
        <v>96</v>
      </c>
    </row>
    <row r="98" spans="1:4" x14ac:dyDescent="0.25">
      <c r="A98" s="6"/>
      <c r="B98" t="s">
        <v>95</v>
      </c>
      <c r="D98">
        <v>97</v>
      </c>
    </row>
    <row r="99" spans="1:4" x14ac:dyDescent="0.25">
      <c r="A99" s="6"/>
      <c r="B99" t="s">
        <v>96</v>
      </c>
      <c r="D99">
        <v>98</v>
      </c>
    </row>
    <row r="100" spans="1:4" x14ac:dyDescent="0.25">
      <c r="A100" s="6"/>
      <c r="B100" t="s">
        <v>97</v>
      </c>
      <c r="D100">
        <v>99</v>
      </c>
    </row>
    <row r="101" spans="1:4" x14ac:dyDescent="0.25">
      <c r="A101" s="8" t="s">
        <v>176</v>
      </c>
      <c r="B101" t="s">
        <v>98</v>
      </c>
      <c r="D101">
        <v>100</v>
      </c>
    </row>
    <row r="102" spans="1:4" x14ac:dyDescent="0.25">
      <c r="A102" s="8"/>
      <c r="B102" t="s">
        <v>99</v>
      </c>
      <c r="D102">
        <v>101</v>
      </c>
    </row>
    <row r="103" spans="1:4" x14ac:dyDescent="0.25">
      <c r="A103" s="8"/>
      <c r="B103" t="s">
        <v>100</v>
      </c>
      <c r="D103">
        <v>102</v>
      </c>
    </row>
    <row r="104" spans="1:4" x14ac:dyDescent="0.25">
      <c r="A104" s="8"/>
      <c r="B104" t="s">
        <v>101</v>
      </c>
      <c r="D104">
        <v>103</v>
      </c>
    </row>
    <row r="105" spans="1:4" x14ac:dyDescent="0.25">
      <c r="A105" s="8"/>
      <c r="B105" t="s">
        <v>102</v>
      </c>
      <c r="D105">
        <v>104</v>
      </c>
    </row>
    <row r="106" spans="1:4" x14ac:dyDescent="0.25">
      <c r="A106" s="8"/>
      <c r="B106" t="s">
        <v>103</v>
      </c>
      <c r="D106">
        <v>105</v>
      </c>
    </row>
    <row r="107" spans="1:4" x14ac:dyDescent="0.25">
      <c r="A107" s="8"/>
      <c r="B107" t="s">
        <v>104</v>
      </c>
      <c r="D107">
        <v>106</v>
      </c>
    </row>
    <row r="108" spans="1:4" x14ac:dyDescent="0.25">
      <c r="A108" s="8"/>
      <c r="B108" t="s">
        <v>105</v>
      </c>
      <c r="D108">
        <v>107</v>
      </c>
    </row>
    <row r="109" spans="1:4" x14ac:dyDescent="0.25">
      <c r="A109" s="8"/>
      <c r="B109" t="s">
        <v>106</v>
      </c>
      <c r="D109">
        <v>108</v>
      </c>
    </row>
    <row r="110" spans="1:4" x14ac:dyDescent="0.25">
      <c r="A110" s="8"/>
      <c r="B110" t="s">
        <v>107</v>
      </c>
      <c r="D110">
        <v>109</v>
      </c>
    </row>
    <row r="111" spans="1:4" x14ac:dyDescent="0.25">
      <c r="A111" s="8"/>
      <c r="B111" t="s">
        <v>108</v>
      </c>
      <c r="D111">
        <v>110</v>
      </c>
    </row>
    <row r="112" spans="1:4" x14ac:dyDescent="0.25">
      <c r="A112" s="8"/>
      <c r="B112" t="s">
        <v>109</v>
      </c>
      <c r="D112">
        <v>111</v>
      </c>
    </row>
    <row r="113" spans="1:4" x14ac:dyDescent="0.25">
      <c r="A113" s="8"/>
      <c r="B113" t="s">
        <v>110</v>
      </c>
      <c r="D113">
        <v>112</v>
      </c>
    </row>
    <row r="114" spans="1:4" x14ac:dyDescent="0.25">
      <c r="A114" s="8"/>
      <c r="B114" t="s">
        <v>111</v>
      </c>
      <c r="D114">
        <v>113</v>
      </c>
    </row>
    <row r="115" spans="1:4" x14ac:dyDescent="0.25">
      <c r="A115" s="8"/>
      <c r="B115" t="s">
        <v>112</v>
      </c>
      <c r="D115">
        <v>114</v>
      </c>
    </row>
    <row r="116" spans="1:4" x14ac:dyDescent="0.25">
      <c r="A116" s="8"/>
      <c r="B116" t="s">
        <v>113</v>
      </c>
      <c r="D116">
        <v>115</v>
      </c>
    </row>
    <row r="117" spans="1:4" x14ac:dyDescent="0.25">
      <c r="A117" s="6" t="s">
        <v>175</v>
      </c>
      <c r="B117" t="s">
        <v>114</v>
      </c>
      <c r="D117">
        <v>116</v>
      </c>
    </row>
    <row r="118" spans="1:4" x14ac:dyDescent="0.25">
      <c r="A118" s="6"/>
      <c r="B118" t="s">
        <v>115</v>
      </c>
      <c r="D118">
        <v>117</v>
      </c>
    </row>
    <row r="119" spans="1:4" x14ac:dyDescent="0.25">
      <c r="A119" s="6"/>
      <c r="B119" t="s">
        <v>116</v>
      </c>
      <c r="D119">
        <v>118</v>
      </c>
    </row>
    <row r="120" spans="1:4" x14ac:dyDescent="0.25">
      <c r="A120" s="6"/>
      <c r="B120" t="s">
        <v>117</v>
      </c>
      <c r="D120">
        <v>119</v>
      </c>
    </row>
    <row r="121" spans="1:4" x14ac:dyDescent="0.25">
      <c r="A121" s="7" t="s">
        <v>174</v>
      </c>
      <c r="B121" t="s">
        <v>118</v>
      </c>
      <c r="D121">
        <v>120</v>
      </c>
    </row>
    <row r="122" spans="1:4" x14ac:dyDescent="0.25">
      <c r="A122" s="7"/>
      <c r="B122" t="s">
        <v>119</v>
      </c>
      <c r="D122">
        <v>121</v>
      </c>
    </row>
    <row r="123" spans="1:4" x14ac:dyDescent="0.25">
      <c r="A123" s="7"/>
      <c r="B123" t="s">
        <v>120</v>
      </c>
      <c r="D123">
        <v>122</v>
      </c>
    </row>
    <row r="124" spans="1:4" x14ac:dyDescent="0.25">
      <c r="A124" s="7"/>
      <c r="B124" t="s">
        <v>121</v>
      </c>
      <c r="D124">
        <v>123</v>
      </c>
    </row>
    <row r="125" spans="1:4" x14ac:dyDescent="0.25">
      <c r="A125" s="7"/>
      <c r="B125" t="s">
        <v>122</v>
      </c>
      <c r="D125">
        <v>124</v>
      </c>
    </row>
    <row r="126" spans="1:4" x14ac:dyDescent="0.25">
      <c r="A126" s="7"/>
      <c r="B126" t="s">
        <v>123</v>
      </c>
      <c r="D126">
        <v>125</v>
      </c>
    </row>
    <row r="127" spans="1:4" x14ac:dyDescent="0.25">
      <c r="A127" s="7"/>
      <c r="B127" t="s">
        <v>124</v>
      </c>
      <c r="D127">
        <v>126</v>
      </c>
    </row>
    <row r="128" spans="1:4" x14ac:dyDescent="0.25">
      <c r="A128" s="7"/>
      <c r="B128" t="s">
        <v>125</v>
      </c>
      <c r="D128">
        <v>127</v>
      </c>
    </row>
    <row r="129" spans="1:4" x14ac:dyDescent="0.25">
      <c r="A129" s="6" t="s">
        <v>173</v>
      </c>
      <c r="B129" t="s">
        <v>126</v>
      </c>
      <c r="D129">
        <v>128</v>
      </c>
    </row>
    <row r="130" spans="1:4" x14ac:dyDescent="0.25">
      <c r="A130" s="6"/>
      <c r="B130" t="s">
        <v>127</v>
      </c>
      <c r="D130">
        <v>129</v>
      </c>
    </row>
    <row r="131" spans="1:4" x14ac:dyDescent="0.25">
      <c r="A131" s="6"/>
      <c r="B131" t="s">
        <v>128</v>
      </c>
      <c r="D131">
        <v>130</v>
      </c>
    </row>
    <row r="132" spans="1:4" x14ac:dyDescent="0.25">
      <c r="A132" s="6"/>
      <c r="B132" t="s">
        <v>129</v>
      </c>
      <c r="D132">
        <v>131</v>
      </c>
    </row>
    <row r="133" spans="1:4" x14ac:dyDescent="0.25">
      <c r="A133" s="6"/>
      <c r="B133" t="s">
        <v>130</v>
      </c>
      <c r="D133">
        <v>132</v>
      </c>
    </row>
    <row r="134" spans="1:4" x14ac:dyDescent="0.25">
      <c r="A134" s="6"/>
      <c r="B134" t="s">
        <v>131</v>
      </c>
      <c r="D134">
        <v>133</v>
      </c>
    </row>
    <row r="135" spans="1:4" x14ac:dyDescent="0.25">
      <c r="A135" s="6"/>
      <c r="B135" t="s">
        <v>132</v>
      </c>
      <c r="D135">
        <v>134</v>
      </c>
    </row>
    <row r="136" spans="1:4" x14ac:dyDescent="0.25">
      <c r="A136" s="6"/>
      <c r="B136" t="s">
        <v>133</v>
      </c>
      <c r="D136">
        <v>135</v>
      </c>
    </row>
    <row r="137" spans="1:4" x14ac:dyDescent="0.25">
      <c r="A137" s="7" t="s">
        <v>172</v>
      </c>
      <c r="B137" t="s">
        <v>134</v>
      </c>
      <c r="D137">
        <v>136</v>
      </c>
    </row>
    <row r="138" spans="1:4" x14ac:dyDescent="0.25">
      <c r="A138" s="7"/>
      <c r="B138" t="s">
        <v>135</v>
      </c>
      <c r="D138">
        <v>137</v>
      </c>
    </row>
    <row r="139" spans="1:4" x14ac:dyDescent="0.25">
      <c r="A139" s="7"/>
      <c r="B139" t="s">
        <v>136</v>
      </c>
      <c r="D139">
        <v>138</v>
      </c>
    </row>
    <row r="140" spans="1:4" x14ac:dyDescent="0.25">
      <c r="A140" s="7"/>
      <c r="B140" t="s">
        <v>137</v>
      </c>
      <c r="D140">
        <v>139</v>
      </c>
    </row>
    <row r="141" spans="1:4" x14ac:dyDescent="0.25">
      <c r="A141" s="7"/>
      <c r="B141" t="s">
        <v>138</v>
      </c>
      <c r="D141">
        <v>140</v>
      </c>
    </row>
    <row r="142" spans="1:4" x14ac:dyDescent="0.25">
      <c r="A142" s="7"/>
      <c r="B142" t="s">
        <v>139</v>
      </c>
      <c r="D142">
        <v>141</v>
      </c>
    </row>
    <row r="143" spans="1:4" x14ac:dyDescent="0.25">
      <c r="A143" s="7"/>
      <c r="B143" t="s">
        <v>140</v>
      </c>
      <c r="D143">
        <v>142</v>
      </c>
    </row>
    <row r="144" spans="1:4" x14ac:dyDescent="0.25">
      <c r="A144" s="7"/>
      <c r="B144" t="s">
        <v>141</v>
      </c>
      <c r="D144">
        <v>143</v>
      </c>
    </row>
    <row r="145" spans="1:4" x14ac:dyDescent="0.25">
      <c r="A145" s="6" t="s">
        <v>171</v>
      </c>
      <c r="B145" t="s">
        <v>142</v>
      </c>
      <c r="D145">
        <v>144</v>
      </c>
    </row>
    <row r="146" spans="1:4" x14ac:dyDescent="0.25">
      <c r="A146" s="6"/>
      <c r="B146" t="s">
        <v>143</v>
      </c>
      <c r="D146">
        <v>145</v>
      </c>
    </row>
    <row r="147" spans="1:4" x14ac:dyDescent="0.25">
      <c r="A147" s="6"/>
      <c r="B147" t="s">
        <v>144</v>
      </c>
      <c r="D147">
        <v>146</v>
      </c>
    </row>
    <row r="148" spans="1:4" x14ac:dyDescent="0.25">
      <c r="A148" s="6"/>
      <c r="B148" t="s">
        <v>145</v>
      </c>
      <c r="D148">
        <v>147</v>
      </c>
    </row>
    <row r="149" spans="1:4" x14ac:dyDescent="0.25">
      <c r="A149" s="6"/>
      <c r="B149" t="s">
        <v>146</v>
      </c>
      <c r="D149">
        <v>148</v>
      </c>
    </row>
    <row r="150" spans="1:4" x14ac:dyDescent="0.25">
      <c r="A150" s="6"/>
      <c r="B150" t="s">
        <v>147</v>
      </c>
      <c r="D150">
        <v>149</v>
      </c>
    </row>
    <row r="151" spans="1:4" x14ac:dyDescent="0.25">
      <c r="A151" s="6"/>
      <c r="B151" t="s">
        <v>148</v>
      </c>
      <c r="D151">
        <v>150</v>
      </c>
    </row>
    <row r="152" spans="1:4" x14ac:dyDescent="0.25">
      <c r="A152" s="6"/>
      <c r="B152" t="s">
        <v>149</v>
      </c>
      <c r="D152">
        <v>151</v>
      </c>
    </row>
    <row r="153" spans="1:4" x14ac:dyDescent="0.25">
      <c r="A153" s="6"/>
      <c r="B153" t="s">
        <v>150</v>
      </c>
      <c r="D153">
        <v>152</v>
      </c>
    </row>
    <row r="154" spans="1:4" x14ac:dyDescent="0.25">
      <c r="A154" s="6"/>
      <c r="B154" t="s">
        <v>151</v>
      </c>
      <c r="D154">
        <v>153</v>
      </c>
    </row>
    <row r="155" spans="1:4" x14ac:dyDescent="0.25">
      <c r="A155" s="6"/>
      <c r="B155" t="s">
        <v>152</v>
      </c>
      <c r="D155">
        <v>154</v>
      </c>
    </row>
    <row r="156" spans="1:4" x14ac:dyDescent="0.25">
      <c r="A156" s="6"/>
      <c r="B156" t="s">
        <v>153</v>
      </c>
      <c r="D156">
        <v>155</v>
      </c>
    </row>
    <row r="157" spans="1:4" x14ac:dyDescent="0.25">
      <c r="A157" s="6"/>
      <c r="B157" t="s">
        <v>154</v>
      </c>
      <c r="D157">
        <v>156</v>
      </c>
    </row>
    <row r="158" spans="1:4" x14ac:dyDescent="0.25">
      <c r="A158" s="6"/>
      <c r="B158" t="s">
        <v>155</v>
      </c>
      <c r="D158">
        <v>157</v>
      </c>
    </row>
    <row r="159" spans="1:4" x14ac:dyDescent="0.25">
      <c r="A159" s="6"/>
      <c r="B159" t="s">
        <v>156</v>
      </c>
      <c r="D159">
        <v>158</v>
      </c>
    </row>
    <row r="160" spans="1:4" x14ac:dyDescent="0.25">
      <c r="A160" s="6"/>
      <c r="B160" t="s">
        <v>157</v>
      </c>
      <c r="D160">
        <v>159</v>
      </c>
    </row>
    <row r="161" spans="1:4" x14ac:dyDescent="0.25">
      <c r="A161" s="7" t="s">
        <v>170</v>
      </c>
      <c r="B161" t="s">
        <v>158</v>
      </c>
      <c r="D161">
        <v>160</v>
      </c>
    </row>
    <row r="162" spans="1:4" x14ac:dyDescent="0.25">
      <c r="A162" s="7"/>
      <c r="B162" t="s">
        <v>159</v>
      </c>
      <c r="D162">
        <v>161</v>
      </c>
    </row>
    <row r="163" spans="1:4" x14ac:dyDescent="0.25">
      <c r="A163" s="7"/>
      <c r="B163" t="s">
        <v>160</v>
      </c>
      <c r="D163">
        <v>162</v>
      </c>
    </row>
    <row r="164" spans="1:4" x14ac:dyDescent="0.25">
      <c r="A164" s="7"/>
      <c r="B164" t="s">
        <v>161</v>
      </c>
      <c r="D164">
        <v>163</v>
      </c>
    </row>
    <row r="165" spans="1:4" x14ac:dyDescent="0.25">
      <c r="A165" s="7"/>
      <c r="B165" t="s">
        <v>162</v>
      </c>
      <c r="D165">
        <v>164</v>
      </c>
    </row>
    <row r="166" spans="1:4" x14ac:dyDescent="0.25">
      <c r="A166" s="7"/>
      <c r="B166" t="s">
        <v>163</v>
      </c>
      <c r="D166">
        <v>165</v>
      </c>
    </row>
    <row r="167" spans="1:4" x14ac:dyDescent="0.25">
      <c r="A167" s="7"/>
      <c r="B167" t="s">
        <v>164</v>
      </c>
      <c r="D167">
        <v>166</v>
      </c>
    </row>
    <row r="168" spans="1:4" x14ac:dyDescent="0.25">
      <c r="A168" s="7"/>
      <c r="B168" t="s">
        <v>165</v>
      </c>
      <c r="D168">
        <v>167</v>
      </c>
    </row>
    <row r="169" spans="1:4" x14ac:dyDescent="0.25">
      <c r="A169" s="7"/>
      <c r="B169" t="s">
        <v>166</v>
      </c>
      <c r="D169">
        <v>168</v>
      </c>
    </row>
    <row r="170" spans="1:4" x14ac:dyDescent="0.25">
      <c r="A170" s="7"/>
      <c r="B170" t="s">
        <v>167</v>
      </c>
      <c r="D170">
        <v>169</v>
      </c>
    </row>
    <row r="171" spans="1:4" x14ac:dyDescent="0.25">
      <c r="A171" s="7"/>
      <c r="B171" t="s">
        <v>168</v>
      </c>
      <c r="D171">
        <v>170</v>
      </c>
    </row>
    <row r="172" spans="1:4" x14ac:dyDescent="0.25">
      <c r="A172" s="7"/>
      <c r="B172" t="s">
        <v>169</v>
      </c>
      <c r="D172">
        <v>171</v>
      </c>
    </row>
    <row r="173" spans="1:4" x14ac:dyDescent="0.25">
      <c r="A173" s="6" t="s">
        <v>207</v>
      </c>
      <c r="B173" t="s">
        <v>208</v>
      </c>
      <c r="D173">
        <v>172</v>
      </c>
    </row>
    <row r="174" spans="1:4" x14ac:dyDescent="0.25">
      <c r="A174" s="6"/>
      <c r="B174" t="s">
        <v>209</v>
      </c>
      <c r="D174">
        <v>173</v>
      </c>
    </row>
    <row r="175" spans="1:4" x14ac:dyDescent="0.25">
      <c r="A175" s="6"/>
      <c r="B175" t="s">
        <v>210</v>
      </c>
      <c r="D175">
        <v>174</v>
      </c>
    </row>
  </sheetData>
  <mergeCells count="23">
    <mergeCell ref="A173:A175"/>
    <mergeCell ref="A2:A4"/>
    <mergeCell ref="A161:A172"/>
    <mergeCell ref="A101:A116"/>
    <mergeCell ref="A93:A100"/>
    <mergeCell ref="A21:A36"/>
    <mergeCell ref="A5:A20"/>
    <mergeCell ref="A117:A120"/>
    <mergeCell ref="A121:A128"/>
    <mergeCell ref="A129:A136"/>
    <mergeCell ref="A137:A144"/>
    <mergeCell ref="A145:A160"/>
    <mergeCell ref="A89:A92"/>
    <mergeCell ref="A61:A66"/>
    <mergeCell ref="A67:A72"/>
    <mergeCell ref="A73:A76"/>
    <mergeCell ref="A77:A80"/>
    <mergeCell ref="A81:A84"/>
    <mergeCell ref="A85:A88"/>
    <mergeCell ref="A37:A42"/>
    <mergeCell ref="A43:A48"/>
    <mergeCell ref="A49:A54"/>
    <mergeCell ref="A55:A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C674-BA83-4309-9B4C-EC98C2F20E4B}">
  <dimension ref="A1:N14"/>
  <sheetViews>
    <sheetView tabSelected="1" workbookViewId="0">
      <selection activeCell="K6" sqref="K6"/>
    </sheetView>
  </sheetViews>
  <sheetFormatPr defaultRowHeight="15" x14ac:dyDescent="0.25"/>
  <cols>
    <col min="1" max="1" width="40.28515625" customWidth="1"/>
    <col min="2" max="2" width="19.42578125" customWidth="1"/>
    <col min="3" max="3" width="20.5703125" customWidth="1"/>
    <col min="4" max="4" width="14" customWidth="1"/>
    <col min="5" max="5" width="22.42578125" customWidth="1"/>
    <col min="8" max="8" width="16.5703125" customWidth="1"/>
  </cols>
  <sheetData>
    <row r="1" spans="1:14" ht="28.5" x14ac:dyDescent="0.45">
      <c r="A1" s="10" t="s">
        <v>201</v>
      </c>
      <c r="B1" s="10"/>
      <c r="C1" s="10"/>
      <c r="D1" s="10"/>
      <c r="E1" s="10"/>
      <c r="F1" s="10"/>
      <c r="G1" s="10"/>
      <c r="H1" s="10"/>
    </row>
    <row r="2" spans="1:14" x14ac:dyDescent="0.25">
      <c r="A2" s="9" t="s">
        <v>204</v>
      </c>
      <c r="B2" s="9"/>
      <c r="C2" s="9"/>
      <c r="D2" s="9"/>
      <c r="E2" s="9"/>
      <c r="F2" s="9"/>
      <c r="G2" s="9"/>
      <c r="H2" s="9"/>
    </row>
    <row r="3" spans="1:14" ht="78" customHeight="1" x14ac:dyDescent="0.25">
      <c r="A3" s="12" t="s">
        <v>193</v>
      </c>
      <c r="B3" s="12"/>
      <c r="C3" s="12"/>
      <c r="D3" s="12"/>
      <c r="E3" s="12"/>
      <c r="F3" s="12"/>
      <c r="G3" s="12"/>
      <c r="H3" s="12"/>
    </row>
    <row r="4" spans="1:14" x14ac:dyDescent="0.25">
      <c r="A4" s="12"/>
      <c r="B4" s="12"/>
      <c r="C4" s="12"/>
      <c r="D4" s="12"/>
      <c r="E4" s="12"/>
      <c r="F4" s="12"/>
      <c r="G4" s="12"/>
      <c r="H4" s="12"/>
    </row>
    <row r="5" spans="1:14" x14ac:dyDescent="0.25">
      <c r="A5" s="2"/>
      <c r="B5" s="2"/>
      <c r="C5" s="2"/>
      <c r="D5" s="2"/>
      <c r="E5" s="2"/>
      <c r="F5" s="2"/>
      <c r="G5" s="2"/>
      <c r="H5" s="2"/>
    </row>
    <row r="6" spans="1:14" x14ac:dyDescent="0.25">
      <c r="A6" s="9" t="s">
        <v>202</v>
      </c>
      <c r="B6" s="9"/>
      <c r="C6" s="9"/>
      <c r="D6" s="9"/>
      <c r="E6" s="9"/>
      <c r="F6" s="9"/>
      <c r="G6" s="9"/>
      <c r="H6" s="9"/>
    </row>
    <row r="7" spans="1:14" x14ac:dyDescent="0.25">
      <c r="A7" s="11" t="s">
        <v>205</v>
      </c>
      <c r="B7" s="11"/>
      <c r="C7" s="11"/>
      <c r="D7" s="11"/>
      <c r="E7" s="11"/>
      <c r="F7" s="11"/>
      <c r="G7" s="11"/>
      <c r="H7" s="11"/>
    </row>
    <row r="8" spans="1:14" x14ac:dyDescent="0.25">
      <c r="A8" s="11" t="s">
        <v>203</v>
      </c>
      <c r="B8" s="11"/>
      <c r="C8" s="11"/>
      <c r="D8" s="11"/>
      <c r="E8" s="11"/>
      <c r="F8" s="11"/>
      <c r="G8" s="11"/>
      <c r="H8" s="11"/>
      <c r="I8" s="5"/>
    </row>
    <row r="11" spans="1:14" x14ac:dyDescent="0.25">
      <c r="A11" s="3" t="s">
        <v>194</v>
      </c>
      <c r="B11" s="3" t="s">
        <v>195</v>
      </c>
      <c r="C11" s="3" t="s">
        <v>197</v>
      </c>
      <c r="D11" s="3" t="s">
        <v>206</v>
      </c>
      <c r="E11" s="13" t="s">
        <v>192</v>
      </c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 s="4" t="s">
        <v>2</v>
      </c>
      <c r="B12" s="4">
        <v>17</v>
      </c>
      <c r="C12" s="4">
        <v>12</v>
      </c>
      <c r="D12" s="4">
        <f>(C12/B12)*100</f>
        <v>70.588235294117652</v>
      </c>
      <c r="E12" s="9" t="s">
        <v>196</v>
      </c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5">
      <c r="A13" s="4" t="s">
        <v>14</v>
      </c>
      <c r="B13" s="4">
        <v>17</v>
      </c>
      <c r="C13" s="4">
        <v>45</v>
      </c>
      <c r="D13" s="4">
        <f>C13/B13</f>
        <v>2.6470588235294117</v>
      </c>
      <c r="E13" s="9" t="s">
        <v>198</v>
      </c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5">
      <c r="A14" s="4" t="s">
        <v>114</v>
      </c>
      <c r="B14" s="4">
        <v>17</v>
      </c>
      <c r="C14" s="4" t="s">
        <v>199</v>
      </c>
      <c r="D14" s="4">
        <f>((78+56+89)/3)</f>
        <v>74.333333333333329</v>
      </c>
      <c r="E14" s="9" t="s">
        <v>200</v>
      </c>
      <c r="F14" s="9"/>
      <c r="G14" s="9"/>
      <c r="H14" s="9"/>
      <c r="I14" s="9"/>
      <c r="J14" s="9"/>
      <c r="K14" s="9"/>
      <c r="L14" s="9"/>
      <c r="M14" s="9"/>
      <c r="N14" s="9"/>
    </row>
  </sheetData>
  <mergeCells count="10">
    <mergeCell ref="E14:N14"/>
    <mergeCell ref="A1:H1"/>
    <mergeCell ref="A7:H7"/>
    <mergeCell ref="A6:H6"/>
    <mergeCell ref="A8:H8"/>
    <mergeCell ref="A2:H2"/>
    <mergeCell ref="A3:H4"/>
    <mergeCell ref="E12:N12"/>
    <mergeCell ref="E11:N11"/>
    <mergeCell ref="E13:N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explicacion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2024-05-05T18:32:25Z</dcterms:created>
  <dcterms:modified xsi:type="dcterms:W3CDTF">2024-06-13T07:55:21Z</dcterms:modified>
</cp:coreProperties>
</file>