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677F2E4-0A7C-429E-AD49-26155FCA3A67}" xr6:coauthVersionLast="47" xr6:coauthVersionMax="47" xr10:uidLastSave="{00000000-0000-0000-0000-000000000000}"/>
  <bookViews>
    <workbookView xWindow="-120" yWindow="-120" windowWidth="20730" windowHeight="11040" activeTab="3" xr2:uid="{C5BAE24F-9A6F-4192-90F1-E166A23DB311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3" l="1"/>
  <c r="B41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6" i="3"/>
  <c r="C7" i="3"/>
  <c r="C8" i="3"/>
  <c r="C9" i="3"/>
  <c r="C10" i="3"/>
  <c r="C11" i="3"/>
  <c r="C12" i="3"/>
  <c r="C13" i="3"/>
  <c r="C14" i="3"/>
  <c r="C15" i="3"/>
  <c r="C16" i="3"/>
  <c r="C17" i="3"/>
  <c r="C5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6" i="3"/>
  <c r="B7" i="3"/>
  <c r="B8" i="3"/>
  <c r="B9" i="3"/>
  <c r="B10" i="3"/>
  <c r="B11" i="3"/>
  <c r="B12" i="3"/>
  <c r="B13" i="3"/>
  <c r="B5" i="3"/>
  <c r="C6" i="2"/>
  <c r="C12" i="2"/>
  <c r="C13" i="2"/>
  <c r="C14" i="2"/>
  <c r="C15" i="2"/>
  <c r="C16" i="2"/>
  <c r="C7" i="2"/>
  <c r="C8" i="2"/>
  <c r="C9" i="2"/>
  <c r="C10" i="2"/>
  <c r="C11" i="2"/>
  <c r="B7" i="2"/>
  <c r="B8" i="2"/>
  <c r="B9" i="2"/>
  <c r="B10" i="2"/>
  <c r="B11" i="2"/>
  <c r="B12" i="2"/>
  <c r="B13" i="2"/>
  <c r="B14" i="2"/>
  <c r="B15" i="2"/>
  <c r="B16" i="2"/>
  <c r="B6" i="2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18" i="1"/>
  <c r="D18" i="1"/>
  <c r="E18" i="1"/>
  <c r="F18" i="1"/>
  <c r="C19" i="1"/>
  <c r="D19" i="1"/>
  <c r="E19" i="1"/>
  <c r="F19" i="1"/>
  <c r="C20" i="1"/>
  <c r="D20" i="1"/>
  <c r="E20" i="1"/>
  <c r="F20" i="1"/>
  <c r="C15" i="1"/>
  <c r="D15" i="1"/>
  <c r="E15" i="1"/>
  <c r="F15" i="1"/>
  <c r="C16" i="1"/>
  <c r="D16" i="1"/>
  <c r="E16" i="1"/>
  <c r="F16" i="1"/>
  <c r="C17" i="1"/>
  <c r="D17" i="1"/>
  <c r="E17" i="1"/>
  <c r="F17" i="1"/>
  <c r="C12" i="1"/>
  <c r="D12" i="1"/>
  <c r="E12" i="1"/>
  <c r="F12" i="1"/>
  <c r="C13" i="1"/>
  <c r="D13" i="1"/>
  <c r="E13" i="1"/>
  <c r="F13" i="1"/>
  <c r="C14" i="1"/>
  <c r="D14" i="1"/>
  <c r="E14" i="1"/>
  <c r="F14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E7" i="1"/>
  <c r="F7" i="1"/>
  <c r="D7" i="1"/>
  <c r="C7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6" i="1"/>
  <c r="B27" i="1"/>
  <c r="B28" i="1"/>
  <c r="B29" i="1"/>
  <c r="B25" i="1"/>
  <c r="B23" i="1"/>
  <c r="B24" i="1"/>
  <c r="B20" i="1"/>
  <c r="B21" i="1"/>
  <c r="B22" i="1"/>
  <c r="B14" i="1"/>
  <c r="B15" i="1"/>
  <c r="B16" i="1"/>
  <c r="B17" i="1"/>
  <c r="B18" i="1"/>
  <c r="B19" i="1"/>
  <c r="B10" i="1"/>
  <c r="B11" i="1"/>
  <c r="B12" i="1"/>
  <c r="B13" i="1"/>
  <c r="B8" i="1"/>
  <c r="B9" i="1"/>
  <c r="B7" i="1"/>
</calcChain>
</file>

<file path=xl/sharedStrings.xml><?xml version="1.0" encoding="utf-8"?>
<sst xmlns="http://schemas.openxmlformats.org/spreadsheetml/2006/main" count="17" uniqueCount="17">
  <si>
    <t>plot of pressure vs volume isotherm ofan ideal gas</t>
  </si>
  <si>
    <t>equation used         pv=nrt</t>
  </si>
  <si>
    <t>volume(in L )</t>
  </si>
  <si>
    <t>R(atmLmol-1K-1=</t>
  </si>
  <si>
    <t>pressure(in atm) at different temp (K)</t>
  </si>
  <si>
    <t xml:space="preserve"> n=</t>
  </si>
  <si>
    <t xml:space="preserve">Plot the exponential curve </t>
  </si>
  <si>
    <t xml:space="preserve">Equation used </t>
  </si>
  <si>
    <t>y=exp(x)</t>
  </si>
  <si>
    <t>x</t>
  </si>
  <si>
    <t>exp(x)</t>
  </si>
  <si>
    <t>a=2</t>
  </si>
  <si>
    <t>exp(ax)</t>
  </si>
  <si>
    <t>Plot the sine and cosine curves</t>
  </si>
  <si>
    <t>Θ</t>
  </si>
  <si>
    <t>cosine</t>
  </si>
  <si>
    <t>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</si>
</sst>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/>
    <xf numFmtId="0" fontId="1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Sheet1!$B$7:$B$65</c:f>
              <c:numCache>
                <c:formatCode>General</c:formatCode>
                <c:ptCount val="59"/>
                <c:pt idx="0">
                  <c:v>8.2000000000000011</c:v>
                </c:pt>
                <c:pt idx="1">
                  <c:v>5.4666666666666677</c:v>
                </c:pt>
                <c:pt idx="2">
                  <c:v>4.1000000000000005</c:v>
                </c:pt>
                <c:pt idx="3">
                  <c:v>3.2800000000000002</c:v>
                </c:pt>
                <c:pt idx="4">
                  <c:v>2.7333333333333338</c:v>
                </c:pt>
                <c:pt idx="5">
                  <c:v>2.342857142857143</c:v>
                </c:pt>
                <c:pt idx="6">
                  <c:v>2.0500000000000003</c:v>
                </c:pt>
                <c:pt idx="7">
                  <c:v>1.8222222222222224</c:v>
                </c:pt>
                <c:pt idx="8">
                  <c:v>1.6400000000000001</c:v>
                </c:pt>
                <c:pt idx="9">
                  <c:v>1.4909090909090912</c:v>
                </c:pt>
                <c:pt idx="10">
                  <c:v>1.3666666666666669</c:v>
                </c:pt>
                <c:pt idx="11">
                  <c:v>1.2615384615384617</c:v>
                </c:pt>
                <c:pt idx="12">
                  <c:v>1.1714285714285715</c:v>
                </c:pt>
                <c:pt idx="13">
                  <c:v>1.0933333333333335</c:v>
                </c:pt>
                <c:pt idx="14">
                  <c:v>1.0250000000000001</c:v>
                </c:pt>
                <c:pt idx="15">
                  <c:v>0.9647058823529413</c:v>
                </c:pt>
                <c:pt idx="16">
                  <c:v>0.9111111111111112</c:v>
                </c:pt>
                <c:pt idx="17">
                  <c:v>0.86315789473684223</c:v>
                </c:pt>
                <c:pt idx="18">
                  <c:v>0.82000000000000006</c:v>
                </c:pt>
                <c:pt idx="19">
                  <c:v>0.78095238095238106</c:v>
                </c:pt>
                <c:pt idx="20">
                  <c:v>0.74545454545454559</c:v>
                </c:pt>
                <c:pt idx="21">
                  <c:v>0.71304347826086967</c:v>
                </c:pt>
                <c:pt idx="22">
                  <c:v>0.68333333333333346</c:v>
                </c:pt>
                <c:pt idx="23">
                  <c:v>0.65600000000000014</c:v>
                </c:pt>
                <c:pt idx="24">
                  <c:v>0.63076923076923086</c:v>
                </c:pt>
                <c:pt idx="25">
                  <c:v>0.60740740740740751</c:v>
                </c:pt>
                <c:pt idx="26">
                  <c:v>0.58571428571428574</c:v>
                </c:pt>
                <c:pt idx="27">
                  <c:v>0.56551724137931036</c:v>
                </c:pt>
                <c:pt idx="28">
                  <c:v>0.54666666666666675</c:v>
                </c:pt>
                <c:pt idx="29">
                  <c:v>0.52903225806451615</c:v>
                </c:pt>
                <c:pt idx="30">
                  <c:v>0.51250000000000007</c:v>
                </c:pt>
                <c:pt idx="31">
                  <c:v>0.49696969696969706</c:v>
                </c:pt>
                <c:pt idx="32">
                  <c:v>0.48235294117647065</c:v>
                </c:pt>
                <c:pt idx="33">
                  <c:v>0.46857142857142864</c:v>
                </c:pt>
                <c:pt idx="34">
                  <c:v>0.4555555555555556</c:v>
                </c:pt>
                <c:pt idx="35">
                  <c:v>0.44324324324324332</c:v>
                </c:pt>
                <c:pt idx="36">
                  <c:v>0.43157894736842112</c:v>
                </c:pt>
                <c:pt idx="37">
                  <c:v>0.42051282051282057</c:v>
                </c:pt>
                <c:pt idx="38">
                  <c:v>0.41000000000000003</c:v>
                </c:pt>
                <c:pt idx="39">
                  <c:v>0.40000000000000008</c:v>
                </c:pt>
                <c:pt idx="40">
                  <c:v>0.39047619047619053</c:v>
                </c:pt>
                <c:pt idx="41">
                  <c:v>0.38139534883720932</c:v>
                </c:pt>
                <c:pt idx="42">
                  <c:v>0.3727272727272728</c:v>
                </c:pt>
                <c:pt idx="43">
                  <c:v>0.36444444444444452</c:v>
                </c:pt>
                <c:pt idx="44">
                  <c:v>0.35652173913043483</c:v>
                </c:pt>
                <c:pt idx="45">
                  <c:v>0.34893617021276602</c:v>
                </c:pt>
                <c:pt idx="46">
                  <c:v>0.34166666666666673</c:v>
                </c:pt>
                <c:pt idx="47">
                  <c:v>0.33469387755102042</c:v>
                </c:pt>
                <c:pt idx="48">
                  <c:v>0.32800000000000007</c:v>
                </c:pt>
                <c:pt idx="49">
                  <c:v>0.32156862745098042</c:v>
                </c:pt>
                <c:pt idx="50">
                  <c:v>0.31538461538461543</c:v>
                </c:pt>
                <c:pt idx="51">
                  <c:v>0.30943396226415099</c:v>
                </c:pt>
                <c:pt idx="52">
                  <c:v>0.30370370370370375</c:v>
                </c:pt>
                <c:pt idx="53">
                  <c:v>0.29818181818181821</c:v>
                </c:pt>
                <c:pt idx="54">
                  <c:v>0.29285714285714287</c:v>
                </c:pt>
                <c:pt idx="55">
                  <c:v>0.2877192982456141</c:v>
                </c:pt>
                <c:pt idx="56">
                  <c:v>0.28275862068965518</c:v>
                </c:pt>
                <c:pt idx="57">
                  <c:v>0.27796610169491531</c:v>
                </c:pt>
                <c:pt idx="58">
                  <c:v>0.27333333333333337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2-46CB-AB9C-A901100D01C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Sheet1!$C$7:$C$65</c:f>
              <c:numCache>
                <c:formatCode>General</c:formatCode>
                <c:ptCount val="59"/>
                <c:pt idx="0">
                  <c:v>16.400000000000002</c:v>
                </c:pt>
                <c:pt idx="1">
                  <c:v>10.933333333333335</c:v>
                </c:pt>
                <c:pt idx="2">
                  <c:v>8.2000000000000011</c:v>
                </c:pt>
                <c:pt idx="3">
                  <c:v>6.5600000000000005</c:v>
                </c:pt>
                <c:pt idx="4">
                  <c:v>5.4666666666666677</c:v>
                </c:pt>
                <c:pt idx="5">
                  <c:v>4.6857142857142859</c:v>
                </c:pt>
                <c:pt idx="6">
                  <c:v>4.1000000000000005</c:v>
                </c:pt>
                <c:pt idx="7">
                  <c:v>3.6444444444444448</c:v>
                </c:pt>
                <c:pt idx="8">
                  <c:v>3.2800000000000002</c:v>
                </c:pt>
                <c:pt idx="9">
                  <c:v>2.9818181818181824</c:v>
                </c:pt>
                <c:pt idx="10">
                  <c:v>2.7333333333333338</c:v>
                </c:pt>
                <c:pt idx="11">
                  <c:v>2.5230769230769234</c:v>
                </c:pt>
                <c:pt idx="12">
                  <c:v>2.342857142857143</c:v>
                </c:pt>
                <c:pt idx="13">
                  <c:v>2.186666666666667</c:v>
                </c:pt>
                <c:pt idx="14">
                  <c:v>2.0500000000000003</c:v>
                </c:pt>
                <c:pt idx="15">
                  <c:v>1.9294117647058826</c:v>
                </c:pt>
                <c:pt idx="16">
                  <c:v>1.8222222222222224</c:v>
                </c:pt>
                <c:pt idx="17">
                  <c:v>1.7263157894736845</c:v>
                </c:pt>
                <c:pt idx="18">
                  <c:v>1.6400000000000001</c:v>
                </c:pt>
                <c:pt idx="19">
                  <c:v>1.5619047619047621</c:v>
                </c:pt>
                <c:pt idx="20">
                  <c:v>1.4909090909090912</c:v>
                </c:pt>
                <c:pt idx="21">
                  <c:v>1.4260869565217393</c:v>
                </c:pt>
                <c:pt idx="22">
                  <c:v>1.3666666666666669</c:v>
                </c:pt>
                <c:pt idx="23">
                  <c:v>1.3120000000000003</c:v>
                </c:pt>
                <c:pt idx="24">
                  <c:v>1.2615384615384617</c:v>
                </c:pt>
                <c:pt idx="25">
                  <c:v>1.214814814814815</c:v>
                </c:pt>
                <c:pt idx="26">
                  <c:v>1.1714285714285715</c:v>
                </c:pt>
                <c:pt idx="27">
                  <c:v>1.1310344827586207</c:v>
                </c:pt>
                <c:pt idx="28">
                  <c:v>1.0933333333333335</c:v>
                </c:pt>
                <c:pt idx="29">
                  <c:v>1.0580645161290323</c:v>
                </c:pt>
                <c:pt idx="30">
                  <c:v>1.0250000000000001</c:v>
                </c:pt>
                <c:pt idx="31">
                  <c:v>0.99393939393939412</c:v>
                </c:pt>
                <c:pt idx="32">
                  <c:v>0.9647058823529413</c:v>
                </c:pt>
                <c:pt idx="33">
                  <c:v>0.93714285714285728</c:v>
                </c:pt>
                <c:pt idx="34">
                  <c:v>0.9111111111111112</c:v>
                </c:pt>
                <c:pt idx="35">
                  <c:v>0.88648648648648665</c:v>
                </c:pt>
                <c:pt idx="36">
                  <c:v>0.86315789473684223</c:v>
                </c:pt>
                <c:pt idx="37">
                  <c:v>0.84102564102564115</c:v>
                </c:pt>
                <c:pt idx="38">
                  <c:v>0.82000000000000006</c:v>
                </c:pt>
                <c:pt idx="39">
                  <c:v>0.80000000000000016</c:v>
                </c:pt>
                <c:pt idx="40">
                  <c:v>0.78095238095238106</c:v>
                </c:pt>
                <c:pt idx="41">
                  <c:v>0.76279069767441865</c:v>
                </c:pt>
                <c:pt idx="42">
                  <c:v>0.74545454545454559</c:v>
                </c:pt>
                <c:pt idx="43">
                  <c:v>0.72888888888888903</c:v>
                </c:pt>
                <c:pt idx="44">
                  <c:v>0.71304347826086967</c:v>
                </c:pt>
                <c:pt idx="45">
                  <c:v>0.69787234042553203</c:v>
                </c:pt>
                <c:pt idx="46">
                  <c:v>0.68333333333333346</c:v>
                </c:pt>
                <c:pt idx="47">
                  <c:v>0.66938775510204085</c:v>
                </c:pt>
                <c:pt idx="48">
                  <c:v>0.65600000000000014</c:v>
                </c:pt>
                <c:pt idx="49">
                  <c:v>0.64313725490196083</c:v>
                </c:pt>
                <c:pt idx="50">
                  <c:v>0.63076923076923086</c:v>
                </c:pt>
                <c:pt idx="51">
                  <c:v>0.61886792452830197</c:v>
                </c:pt>
                <c:pt idx="52">
                  <c:v>0.60740740740740751</c:v>
                </c:pt>
                <c:pt idx="53">
                  <c:v>0.59636363636363643</c:v>
                </c:pt>
                <c:pt idx="54">
                  <c:v>0.58571428571428574</c:v>
                </c:pt>
                <c:pt idx="55">
                  <c:v>0.57543859649122819</c:v>
                </c:pt>
                <c:pt idx="56">
                  <c:v>0.56551724137931036</c:v>
                </c:pt>
                <c:pt idx="57">
                  <c:v>0.55593220338983063</c:v>
                </c:pt>
                <c:pt idx="58">
                  <c:v>0.54666666666666675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2-46CB-AB9C-A901100D01C7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Sheet1!$D$7:$D$65</c:f>
              <c:numCache>
                <c:formatCode>General</c:formatCode>
                <c:ptCount val="59"/>
                <c:pt idx="0">
                  <c:v>24.6</c:v>
                </c:pt>
                <c:pt idx="1">
                  <c:v>16.400000000000002</c:v>
                </c:pt>
                <c:pt idx="2">
                  <c:v>12.3</c:v>
                </c:pt>
                <c:pt idx="3">
                  <c:v>9.84</c:v>
                </c:pt>
                <c:pt idx="4">
                  <c:v>8.2000000000000011</c:v>
                </c:pt>
                <c:pt idx="5">
                  <c:v>7.0285714285714294</c:v>
                </c:pt>
                <c:pt idx="6">
                  <c:v>6.15</c:v>
                </c:pt>
                <c:pt idx="7">
                  <c:v>5.4666666666666668</c:v>
                </c:pt>
                <c:pt idx="8">
                  <c:v>4.92</c:v>
                </c:pt>
                <c:pt idx="9">
                  <c:v>4.4727272727272727</c:v>
                </c:pt>
                <c:pt idx="10">
                  <c:v>4.1000000000000005</c:v>
                </c:pt>
                <c:pt idx="11">
                  <c:v>3.7846153846153849</c:v>
                </c:pt>
                <c:pt idx="12">
                  <c:v>3.5142857142857147</c:v>
                </c:pt>
                <c:pt idx="13">
                  <c:v>3.2800000000000002</c:v>
                </c:pt>
                <c:pt idx="14">
                  <c:v>3.0750000000000002</c:v>
                </c:pt>
                <c:pt idx="15">
                  <c:v>2.8941176470588239</c:v>
                </c:pt>
                <c:pt idx="16">
                  <c:v>2.7333333333333334</c:v>
                </c:pt>
                <c:pt idx="17">
                  <c:v>2.5894736842105264</c:v>
                </c:pt>
                <c:pt idx="18">
                  <c:v>2.46</c:v>
                </c:pt>
                <c:pt idx="19">
                  <c:v>2.342857142857143</c:v>
                </c:pt>
                <c:pt idx="20">
                  <c:v>2.2363636363636363</c:v>
                </c:pt>
                <c:pt idx="21">
                  <c:v>2.1391304347826088</c:v>
                </c:pt>
                <c:pt idx="22">
                  <c:v>2.0500000000000003</c:v>
                </c:pt>
                <c:pt idx="23">
                  <c:v>1.9680000000000002</c:v>
                </c:pt>
                <c:pt idx="24">
                  <c:v>1.8923076923076925</c:v>
                </c:pt>
                <c:pt idx="25">
                  <c:v>1.8222222222222224</c:v>
                </c:pt>
                <c:pt idx="26">
                  <c:v>1.7571428571428573</c:v>
                </c:pt>
                <c:pt idx="27">
                  <c:v>1.6965517241379311</c:v>
                </c:pt>
                <c:pt idx="28">
                  <c:v>1.6400000000000001</c:v>
                </c:pt>
                <c:pt idx="29">
                  <c:v>1.5870967741935484</c:v>
                </c:pt>
                <c:pt idx="30">
                  <c:v>1.5375000000000001</c:v>
                </c:pt>
                <c:pt idx="31">
                  <c:v>1.490909090909091</c:v>
                </c:pt>
                <c:pt idx="32">
                  <c:v>1.447058823529412</c:v>
                </c:pt>
                <c:pt idx="33">
                  <c:v>1.4057142857142857</c:v>
                </c:pt>
                <c:pt idx="34">
                  <c:v>1.3666666666666667</c:v>
                </c:pt>
                <c:pt idx="35">
                  <c:v>1.3297297297297299</c:v>
                </c:pt>
                <c:pt idx="36">
                  <c:v>1.2947368421052632</c:v>
                </c:pt>
                <c:pt idx="37">
                  <c:v>1.2615384615384617</c:v>
                </c:pt>
                <c:pt idx="38">
                  <c:v>1.23</c:v>
                </c:pt>
                <c:pt idx="39">
                  <c:v>1.2000000000000002</c:v>
                </c:pt>
                <c:pt idx="40">
                  <c:v>1.1714285714285715</c:v>
                </c:pt>
                <c:pt idx="41">
                  <c:v>1.144186046511628</c:v>
                </c:pt>
                <c:pt idx="42">
                  <c:v>1.1181818181818182</c:v>
                </c:pt>
                <c:pt idx="43">
                  <c:v>1.0933333333333335</c:v>
                </c:pt>
                <c:pt idx="44">
                  <c:v>1.0695652173913044</c:v>
                </c:pt>
                <c:pt idx="45">
                  <c:v>1.0468085106382978</c:v>
                </c:pt>
                <c:pt idx="46">
                  <c:v>1.0250000000000001</c:v>
                </c:pt>
                <c:pt idx="47">
                  <c:v>1.0040816326530613</c:v>
                </c:pt>
                <c:pt idx="48">
                  <c:v>0.9840000000000001</c:v>
                </c:pt>
                <c:pt idx="49">
                  <c:v>0.96470588235294119</c:v>
                </c:pt>
                <c:pt idx="50">
                  <c:v>0.94615384615384623</c:v>
                </c:pt>
                <c:pt idx="51">
                  <c:v>0.92830188679245285</c:v>
                </c:pt>
                <c:pt idx="52">
                  <c:v>0.9111111111111112</c:v>
                </c:pt>
                <c:pt idx="53">
                  <c:v>0.89454545454545464</c:v>
                </c:pt>
                <c:pt idx="54">
                  <c:v>0.87857142857142867</c:v>
                </c:pt>
                <c:pt idx="55">
                  <c:v>0.86315789473684212</c:v>
                </c:pt>
                <c:pt idx="56">
                  <c:v>0.84827586206896555</c:v>
                </c:pt>
                <c:pt idx="57">
                  <c:v>0.83389830508474583</c:v>
                </c:pt>
                <c:pt idx="58">
                  <c:v>0.82000000000000006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2-46CB-AB9C-A901100D01C7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Sheet1!$E$7:$E$65</c:f>
              <c:numCache>
                <c:formatCode>General</c:formatCode>
                <c:ptCount val="59"/>
                <c:pt idx="0">
                  <c:v>32.800000000000004</c:v>
                </c:pt>
                <c:pt idx="1">
                  <c:v>21.866666666666671</c:v>
                </c:pt>
                <c:pt idx="2">
                  <c:v>16.400000000000002</c:v>
                </c:pt>
                <c:pt idx="3">
                  <c:v>13.120000000000001</c:v>
                </c:pt>
                <c:pt idx="4">
                  <c:v>10.933333333333335</c:v>
                </c:pt>
                <c:pt idx="5">
                  <c:v>9.3714285714285719</c:v>
                </c:pt>
                <c:pt idx="6">
                  <c:v>8.2000000000000011</c:v>
                </c:pt>
                <c:pt idx="7">
                  <c:v>7.2888888888888896</c:v>
                </c:pt>
                <c:pt idx="8">
                  <c:v>6.5600000000000005</c:v>
                </c:pt>
                <c:pt idx="9">
                  <c:v>5.9636363636363647</c:v>
                </c:pt>
                <c:pt idx="10">
                  <c:v>5.4666666666666677</c:v>
                </c:pt>
                <c:pt idx="11">
                  <c:v>5.0461538461538469</c:v>
                </c:pt>
                <c:pt idx="12">
                  <c:v>4.6857142857142859</c:v>
                </c:pt>
                <c:pt idx="13">
                  <c:v>4.373333333333334</c:v>
                </c:pt>
                <c:pt idx="14">
                  <c:v>4.1000000000000005</c:v>
                </c:pt>
                <c:pt idx="15">
                  <c:v>3.8588235294117652</c:v>
                </c:pt>
                <c:pt idx="16">
                  <c:v>3.6444444444444448</c:v>
                </c:pt>
                <c:pt idx="17">
                  <c:v>3.4526315789473689</c:v>
                </c:pt>
                <c:pt idx="18">
                  <c:v>3.2800000000000002</c:v>
                </c:pt>
                <c:pt idx="19">
                  <c:v>3.1238095238095243</c:v>
                </c:pt>
                <c:pt idx="20">
                  <c:v>2.9818181818181824</c:v>
                </c:pt>
                <c:pt idx="21">
                  <c:v>2.8521739130434787</c:v>
                </c:pt>
                <c:pt idx="22">
                  <c:v>2.7333333333333338</c:v>
                </c:pt>
                <c:pt idx="23">
                  <c:v>2.6240000000000006</c:v>
                </c:pt>
                <c:pt idx="24">
                  <c:v>2.5230769230769234</c:v>
                </c:pt>
                <c:pt idx="25">
                  <c:v>2.42962962962963</c:v>
                </c:pt>
                <c:pt idx="26">
                  <c:v>2.342857142857143</c:v>
                </c:pt>
                <c:pt idx="27">
                  <c:v>2.2620689655172415</c:v>
                </c:pt>
                <c:pt idx="28">
                  <c:v>2.186666666666667</c:v>
                </c:pt>
                <c:pt idx="29">
                  <c:v>2.1161290322580646</c:v>
                </c:pt>
                <c:pt idx="30">
                  <c:v>2.0500000000000003</c:v>
                </c:pt>
                <c:pt idx="31">
                  <c:v>1.9878787878787882</c:v>
                </c:pt>
                <c:pt idx="32">
                  <c:v>1.9294117647058826</c:v>
                </c:pt>
                <c:pt idx="33">
                  <c:v>1.8742857142857146</c:v>
                </c:pt>
                <c:pt idx="34">
                  <c:v>1.8222222222222224</c:v>
                </c:pt>
                <c:pt idx="35">
                  <c:v>1.7729729729729733</c:v>
                </c:pt>
                <c:pt idx="36">
                  <c:v>1.7263157894736845</c:v>
                </c:pt>
                <c:pt idx="37">
                  <c:v>1.6820512820512823</c:v>
                </c:pt>
                <c:pt idx="38">
                  <c:v>1.6400000000000001</c:v>
                </c:pt>
                <c:pt idx="39">
                  <c:v>1.6000000000000003</c:v>
                </c:pt>
                <c:pt idx="40">
                  <c:v>1.5619047619047621</c:v>
                </c:pt>
                <c:pt idx="41">
                  <c:v>1.5255813953488373</c:v>
                </c:pt>
                <c:pt idx="42">
                  <c:v>1.4909090909090912</c:v>
                </c:pt>
                <c:pt idx="43">
                  <c:v>1.4577777777777781</c:v>
                </c:pt>
                <c:pt idx="44">
                  <c:v>1.4260869565217393</c:v>
                </c:pt>
                <c:pt idx="45">
                  <c:v>1.3957446808510641</c:v>
                </c:pt>
                <c:pt idx="46">
                  <c:v>1.3666666666666669</c:v>
                </c:pt>
                <c:pt idx="47">
                  <c:v>1.3387755102040817</c:v>
                </c:pt>
                <c:pt idx="48">
                  <c:v>1.3120000000000003</c:v>
                </c:pt>
                <c:pt idx="49">
                  <c:v>1.2862745098039217</c:v>
                </c:pt>
                <c:pt idx="50">
                  <c:v>1.2615384615384617</c:v>
                </c:pt>
                <c:pt idx="51">
                  <c:v>1.2377358490566039</c:v>
                </c:pt>
                <c:pt idx="52">
                  <c:v>1.214814814814815</c:v>
                </c:pt>
                <c:pt idx="53">
                  <c:v>1.1927272727272729</c:v>
                </c:pt>
                <c:pt idx="54">
                  <c:v>1.1714285714285715</c:v>
                </c:pt>
                <c:pt idx="55">
                  <c:v>1.1508771929824564</c:v>
                </c:pt>
                <c:pt idx="56">
                  <c:v>1.1310344827586207</c:v>
                </c:pt>
                <c:pt idx="57">
                  <c:v>1.1118644067796613</c:v>
                </c:pt>
                <c:pt idx="58">
                  <c:v>1.0933333333333335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2-46CB-AB9C-A901100D01C7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Sheet1!$F$7:$F$65</c:f>
              <c:numCache>
                <c:formatCode>General</c:formatCode>
                <c:ptCount val="59"/>
                <c:pt idx="0">
                  <c:v>41</c:v>
                </c:pt>
                <c:pt idx="1">
                  <c:v>27.333333333333332</c:v>
                </c:pt>
                <c:pt idx="2">
                  <c:v>20.5</c:v>
                </c:pt>
                <c:pt idx="3">
                  <c:v>16.399999999999999</c:v>
                </c:pt>
                <c:pt idx="4">
                  <c:v>13.666666666666666</c:v>
                </c:pt>
                <c:pt idx="5">
                  <c:v>11.714285714285714</c:v>
                </c:pt>
                <c:pt idx="6">
                  <c:v>10.25</c:v>
                </c:pt>
                <c:pt idx="7">
                  <c:v>9.1111111111111107</c:v>
                </c:pt>
                <c:pt idx="8">
                  <c:v>8.1999999999999993</c:v>
                </c:pt>
                <c:pt idx="9">
                  <c:v>7.4545454545454541</c:v>
                </c:pt>
                <c:pt idx="10">
                  <c:v>6.833333333333333</c:v>
                </c:pt>
                <c:pt idx="11">
                  <c:v>6.3076923076923075</c:v>
                </c:pt>
                <c:pt idx="12">
                  <c:v>5.8571428571428568</c:v>
                </c:pt>
                <c:pt idx="13">
                  <c:v>5.4666666666666668</c:v>
                </c:pt>
                <c:pt idx="14">
                  <c:v>5.125</c:v>
                </c:pt>
                <c:pt idx="15">
                  <c:v>4.8235294117647056</c:v>
                </c:pt>
                <c:pt idx="16">
                  <c:v>4.5555555555555554</c:v>
                </c:pt>
                <c:pt idx="17">
                  <c:v>4.3157894736842106</c:v>
                </c:pt>
                <c:pt idx="18">
                  <c:v>4.0999999999999996</c:v>
                </c:pt>
                <c:pt idx="19">
                  <c:v>3.9047619047619047</c:v>
                </c:pt>
                <c:pt idx="20">
                  <c:v>3.7272727272727271</c:v>
                </c:pt>
                <c:pt idx="21">
                  <c:v>3.5652173913043477</c:v>
                </c:pt>
                <c:pt idx="22">
                  <c:v>3.4166666666666665</c:v>
                </c:pt>
                <c:pt idx="23">
                  <c:v>3.28</c:v>
                </c:pt>
                <c:pt idx="24">
                  <c:v>3.1538461538461537</c:v>
                </c:pt>
                <c:pt idx="25">
                  <c:v>3.0370370370370372</c:v>
                </c:pt>
                <c:pt idx="26">
                  <c:v>2.9285714285714284</c:v>
                </c:pt>
                <c:pt idx="27">
                  <c:v>2.8275862068965516</c:v>
                </c:pt>
                <c:pt idx="28">
                  <c:v>2.7333333333333334</c:v>
                </c:pt>
                <c:pt idx="29">
                  <c:v>2.6451612903225805</c:v>
                </c:pt>
                <c:pt idx="30">
                  <c:v>2.5625</c:v>
                </c:pt>
                <c:pt idx="31">
                  <c:v>2.4848484848484849</c:v>
                </c:pt>
                <c:pt idx="32">
                  <c:v>2.4117647058823528</c:v>
                </c:pt>
                <c:pt idx="33">
                  <c:v>2.342857142857143</c:v>
                </c:pt>
                <c:pt idx="34">
                  <c:v>2.2777777777777777</c:v>
                </c:pt>
                <c:pt idx="35">
                  <c:v>2.2162162162162162</c:v>
                </c:pt>
                <c:pt idx="36">
                  <c:v>2.1578947368421053</c:v>
                </c:pt>
                <c:pt idx="37">
                  <c:v>2.1025641025641026</c:v>
                </c:pt>
                <c:pt idx="38">
                  <c:v>2.0499999999999998</c:v>
                </c:pt>
                <c:pt idx="39">
                  <c:v>2</c:v>
                </c:pt>
                <c:pt idx="40">
                  <c:v>1.9523809523809523</c:v>
                </c:pt>
                <c:pt idx="41">
                  <c:v>1.9069767441860466</c:v>
                </c:pt>
                <c:pt idx="42">
                  <c:v>1.8636363636363635</c:v>
                </c:pt>
                <c:pt idx="43">
                  <c:v>1.8222222222222222</c:v>
                </c:pt>
                <c:pt idx="44">
                  <c:v>1.7826086956521738</c:v>
                </c:pt>
                <c:pt idx="45">
                  <c:v>1.7446808510638299</c:v>
                </c:pt>
                <c:pt idx="46">
                  <c:v>1.7083333333333333</c:v>
                </c:pt>
                <c:pt idx="47">
                  <c:v>1.6734693877551021</c:v>
                </c:pt>
                <c:pt idx="48">
                  <c:v>1.64</c:v>
                </c:pt>
                <c:pt idx="49">
                  <c:v>1.607843137254902</c:v>
                </c:pt>
                <c:pt idx="50">
                  <c:v>1.5769230769230769</c:v>
                </c:pt>
                <c:pt idx="51">
                  <c:v>1.5471698113207548</c:v>
                </c:pt>
                <c:pt idx="52">
                  <c:v>1.5185185185185186</c:v>
                </c:pt>
                <c:pt idx="53">
                  <c:v>1.490909090909091</c:v>
                </c:pt>
                <c:pt idx="54">
                  <c:v>1.4642857142857142</c:v>
                </c:pt>
                <c:pt idx="55">
                  <c:v>1.4385964912280702</c:v>
                </c:pt>
                <c:pt idx="56">
                  <c:v>1.4137931034482758</c:v>
                </c:pt>
                <c:pt idx="57">
                  <c:v>1.3898305084745763</c:v>
                </c:pt>
                <c:pt idx="58">
                  <c:v>1.3666666666666667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72-46CB-AB9C-A901100D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51832"/>
        <c:axId val="399247240"/>
      </c:scatterChart>
      <c:valAx>
        <c:axId val="39925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47240"/>
        <c:crosses val="autoZero"/>
        <c:crossBetween val="midCat"/>
      </c:valAx>
      <c:valAx>
        <c:axId val="3992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y =exp(x)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Sheet2!$B$6:$B$16</c:f>
              <c:numCache>
                <c:formatCode>General</c:formatCode>
                <c:ptCount val="11"/>
                <c:pt idx="0">
                  <c:v>1</c:v>
                </c:pt>
                <c:pt idx="1">
                  <c:v>2.7182818284590451</c:v>
                </c:pt>
                <c:pt idx="2">
                  <c:v>7.3890560989306504</c:v>
                </c:pt>
                <c:pt idx="3">
                  <c:v>20.085536923187668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403.42879349273511</c:v>
                </c:pt>
                <c:pt idx="7">
                  <c:v>1096.6331584284585</c:v>
                </c:pt>
                <c:pt idx="8">
                  <c:v>2980.9579870417283</c:v>
                </c:pt>
                <c:pt idx="9">
                  <c:v>8103.0839275753842</c:v>
                </c:pt>
                <c:pt idx="10">
                  <c:v>22026.465794806718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9-4377-A009-0F9C05602D4C}"/>
            </c:ext>
          </c:extLst>
        </c:ser>
        <c:ser>
          <c:idx val="1"/>
          <c:order val="1"/>
          <c:tx>
            <c:v>a=2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Sheet2!$C$6:$C$16</c:f>
              <c:numCache>
                <c:formatCode>General</c:formatCode>
                <c:ptCount val="11"/>
                <c:pt idx="0">
                  <c:v>1</c:v>
                </c:pt>
                <c:pt idx="1">
                  <c:v>2.2255409284924679</c:v>
                </c:pt>
                <c:pt idx="2">
                  <c:v>4.9530324243951149</c:v>
                </c:pt>
                <c:pt idx="3">
                  <c:v>11.023176380641605</c:v>
                </c:pt>
                <c:pt idx="4">
                  <c:v>24.532530197109352</c:v>
                </c:pt>
                <c:pt idx="5">
                  <c:v>54.598150033144236</c:v>
                </c:pt>
                <c:pt idx="6">
                  <c:v>121.51041751873497</c:v>
                </c:pt>
                <c:pt idx="7">
                  <c:v>270.42640742615276</c:v>
                </c:pt>
                <c:pt idx="8">
                  <c:v>601.84503787208223</c:v>
                </c:pt>
                <c:pt idx="9">
                  <c:v>1339.430764394418</c:v>
                </c:pt>
                <c:pt idx="10">
                  <c:v>2980.9579870417283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99-4377-A009-0F9C0560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37968"/>
        <c:axId val="401568784"/>
      </c:scatterChart>
      <c:valAx>
        <c:axId val="4090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8784"/>
        <c:crosses val="autoZero"/>
        <c:crossBetween val="midCat"/>
      </c:valAx>
      <c:valAx>
        <c:axId val="4015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</a:t>
                </a:r>
                <a:r>
                  <a:rPr lang="en-IN" baseline="0"/>
                  <a:t> 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Sheet3!$A$4:$A$41</c:f>
              <c:numCache>
                <c:formatCode>General</c:formatCode>
                <c:ptCount val="38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</c:numCache>
            </c:numRef>
          </c:cat>
          <c:val>
            <c:numRef>
              <c:f>Sheet3!$B$4:$B$41</c:f>
              <c:numCache>
                <c:formatCode>General</c:formatCode>
                <c:ptCount val="38"/>
                <c:pt idx="1">
                  <c:v>1</c:v>
                </c:pt>
                <c:pt idx="2">
                  <c:v>0.98479555190127355</c:v>
                </c:pt>
                <c:pt idx="3">
                  <c:v>0.93964455808906777</c:v>
                </c:pt>
                <c:pt idx="4">
                  <c:v>0.86592001044743006</c:v>
                </c:pt>
                <c:pt idx="5">
                  <c:v>0.76586379109279901</c:v>
                </c:pt>
                <c:pt idx="6">
                  <c:v>0.64251849921343918</c:v>
                </c:pt>
                <c:pt idx="7">
                  <c:v>0.49963492898655459</c:v>
                </c:pt>
                <c:pt idx="8">
                  <c:v>0.34155801206749614</c:v>
                </c:pt>
                <c:pt idx="9">
                  <c:v>0.17309469301406896</c:v>
                </c:pt>
                <c:pt idx="10">
                  <c:v>-6.3224459155324195E-4</c:v>
                </c:pt>
                <c:pt idx="11">
                  <c:v>-0.17433995633701949</c:v>
                </c:pt>
                <c:pt idx="12">
                  <c:v>-0.34274618244716482</c:v>
                </c:pt>
                <c:pt idx="13">
                  <c:v>-0.50072987547320102</c:v>
                </c:pt>
                <c:pt idx="14">
                  <c:v>-0.64348692569300892</c:v>
                </c:pt>
                <c:pt idx="15">
                  <c:v>-0.7666762487850004</c:v>
                </c:pt>
                <c:pt idx="16">
                  <c:v>-0.86655179341063571</c:v>
                </c:pt>
                <c:pt idx="17">
                  <c:v>-0.94007645450073041</c:v>
                </c:pt>
                <c:pt idx="18">
                  <c:v>-0.98501442826824293</c:v>
                </c:pt>
                <c:pt idx="19">
                  <c:v>-0.99999920053355296</c:v>
                </c:pt>
                <c:pt idx="20">
                  <c:v>-0.98457510091230216</c:v>
                </c:pt>
                <c:pt idx="21">
                  <c:v>-0.93921115924881227</c:v>
                </c:pt>
                <c:pt idx="22">
                  <c:v>-0.86528684293623592</c:v>
                </c:pt>
                <c:pt idx="23">
                  <c:v>-0.76505010883578961</c:v>
                </c:pt>
                <c:pt idx="24">
                  <c:v>-0.64154904538990587</c:v>
                </c:pt>
                <c:pt idx="25">
                  <c:v>-0.49853918361718513</c:v>
                </c:pt>
                <c:pt idx="26">
                  <c:v>-0.34036929555948725</c:v>
                </c:pt>
                <c:pt idx="27">
                  <c:v>-0.17184915292431993</c:v>
                </c:pt>
                <c:pt idx="28">
                  <c:v>1.8967327637432732E-3</c:v>
                </c:pt>
                <c:pt idx="29">
                  <c:v>0.17558494090207952</c:v>
                </c:pt>
                <c:pt idx="30">
                  <c:v>0.34393380479868763</c:v>
                </c:pt>
                <c:pt idx="31">
                  <c:v>0.50182402132637827</c:v>
                </c:pt>
                <c:pt idx="32">
                  <c:v>0.64445432328016661</c:v>
                </c:pt>
                <c:pt idx="33">
                  <c:v>0.76748748061332794</c:v>
                </c:pt>
                <c:pt idx="34">
                  <c:v>0.86718219081567438</c:v>
                </c:pt>
                <c:pt idx="35">
                  <c:v>0.94050684779322713</c:v>
                </c:pt>
                <c:pt idx="36">
                  <c:v>0.98523172966324168</c:v>
                </c:pt>
                <c:pt idx="37">
                  <c:v>0.99999680213548992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B-4539-9E3A-8B69B3E67F97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Sheet3!$A$4:$A$41</c:f>
              <c:numCache>
                <c:formatCode>General</c:formatCode>
                <c:ptCount val="38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</c:numCache>
            </c:numRef>
          </c:cat>
          <c:val>
            <c:numRef>
              <c:f>Sheet3!$C$4:$C$41</c:f>
              <c:numCache>
                <c:formatCode>General</c:formatCode>
                <c:ptCount val="38"/>
                <c:pt idx="1">
                  <c:v>0</c:v>
                </c:pt>
                <c:pt idx="2">
                  <c:v>0.17371735939584768</c:v>
                </c:pt>
                <c:pt idx="3">
                  <c:v>0.34215216564213136</c:v>
                </c:pt>
                <c:pt idx="4">
                  <c:v>0.50018250219966975</c:v>
                </c:pt>
                <c:pt idx="5">
                  <c:v>0.64300284096803606</c:v>
                </c:pt>
                <c:pt idx="6">
                  <c:v>0.76627017309073808</c:v>
                </c:pt>
                <c:pt idx="7">
                  <c:v>0.86623607506071953</c:v>
                </c:pt>
                <c:pt idx="8">
                  <c:v>0.93986069414169049</c:v>
                </c:pt>
                <c:pt idx="9">
                  <c:v>0.98490518693444051</c:v>
                </c:pt>
                <c:pt idx="10">
                  <c:v>0.9999998001333682</c:v>
                </c:pt>
                <c:pt idx="11">
                  <c:v>0.98468552321256664</c:v>
                </c:pt>
                <c:pt idx="12">
                  <c:v>0.93942804642925948</c:v>
                </c:pt>
                <c:pt idx="13">
                  <c:v>0.86560359969710876</c:v>
                </c:pt>
                <c:pt idx="14">
                  <c:v>0.76545710295362734</c:v>
                </c:pt>
                <c:pt idx="15">
                  <c:v>0.6420339006228255</c:v>
                </c:pt>
                <c:pt idx="16">
                  <c:v>0.49908715605273879</c:v>
                </c:pt>
                <c:pt idx="17">
                  <c:v>0.34096372196076236</c:v>
                </c:pt>
                <c:pt idx="18">
                  <c:v>0.17247195744058344</c:v>
                </c:pt>
                <c:pt idx="19">
                  <c:v>-1.26448893037729E-3</c:v>
                </c:pt>
                <c:pt idx="20">
                  <c:v>-0.17496248358871133</c:v>
                </c:pt>
                <c:pt idx="21">
                  <c:v>-0.34334006224514813</c:v>
                </c:pt>
                <c:pt idx="22">
                  <c:v>-0.50127704858834476</c:v>
                </c:pt>
                <c:pt idx="23">
                  <c:v>-0.6439707531948532</c:v>
                </c:pt>
                <c:pt idx="24">
                  <c:v>-0.76708201801326337</c:v>
                </c:pt>
                <c:pt idx="25">
                  <c:v>-0.86686716537097575</c:v>
                </c:pt>
                <c:pt idx="26">
                  <c:v>-0.94029183907994141</c:v>
                </c:pt>
                <c:pt idx="27">
                  <c:v>-0.98512327585901338</c:v>
                </c:pt>
                <c:pt idx="28">
                  <c:v>-0.99999820120079363</c:v>
                </c:pt>
                <c:pt idx="29">
                  <c:v>-0.98446428504461925</c:v>
                </c:pt>
                <c:pt idx="30">
                  <c:v>-0.93899389663442345</c:v>
                </c:pt>
                <c:pt idx="31">
                  <c:v>-0.86496974029142926</c:v>
                </c:pt>
                <c:pt idx="32">
                  <c:v>-0.76464280890197522</c:v>
                </c:pt>
                <c:pt idx="33">
                  <c:v>-0.64106393370849268</c:v>
                </c:pt>
                <c:pt idx="34">
                  <c:v>-0.49799101189893702</c:v>
                </c:pt>
                <c:pt idx="35">
                  <c:v>-0.33977473310128203</c:v>
                </c:pt>
                <c:pt idx="36">
                  <c:v>-0.17122627971423371</c:v>
                </c:pt>
                <c:pt idx="37">
                  <c:v>2.5289758389216346E-3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539-9E3A-8B69B3E6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74112"/>
        <c:axId val="409778048"/>
      </c:lineChart>
      <c:catAx>
        <c:axId val="4097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8048"/>
        <c:crosses val="autoZero"/>
        <c:auto val="1"/>
        <c:lblAlgn val="ctr"/>
        <c:lblOffset val="100"/>
        <c:noMultiLvlLbl val="0"/>
      </c:catAx>
      <c:valAx>
        <c:axId val="409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49</xdr:row>
      <xdr:rowOff>47625</xdr:rowOff>
    </xdr:from>
    <xdr:to>
      <xdr:col>13</xdr:col>
      <xdr:colOff>190500</xdr:colOff>
      <xdr:row>63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304E9-0598-4194-83FD-0869DDF4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274544</xdr:colOff>
      <xdr:row>5</xdr:row>
      <xdr:rowOff>40341</xdr:rowOff>
    </xdr:from>
    <xdr:to>
      <xdr:col>16</xdr:col>
      <xdr:colOff>5603</xdr:colOff>
      <xdr:row>19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01538-D37A-4C1F-8C43-34D75D00A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27</xdr:row>
      <xdr:rowOff>47625</xdr:rowOff>
    </xdr:from>
    <xdr:to>
      <xdr:col>11</xdr:col>
      <xdr:colOff>557212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3176A-D25F-49E6-912F-18831F999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AA01-9C50-41F1-A944-F918531BBACD}">
  <dimension ref="A1:F65"/>
  <sheetViews>
    <sheetView topLeftCell="A47" workbookViewId="0">
      <selection activeCell="Q54" sqref="Q54"/>
    </sheetView>
  </sheetViews>
  <sheetFormatPr defaultRowHeight="15" x14ac:dyDescent="0.25"/>
  <cols>
    <col min="1" max="1" width="15.85546875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3</v>
      </c>
      <c r="B4">
        <v>8.2000000000000003E-2</v>
      </c>
      <c r="C4" s="1" t="s">
        <v>5</v>
      </c>
      <c r="D4">
        <v>1</v>
      </c>
    </row>
    <row r="5" spans="1:6" x14ac:dyDescent="0.25">
      <c r="A5" s="2" t="s">
        <v>2</v>
      </c>
      <c r="B5" s="2" t="s">
        <v>4</v>
      </c>
      <c r="C5" s="2"/>
      <c r="D5" s="2"/>
      <c r="E5" s="2"/>
      <c r="F5" s="2"/>
    </row>
    <row r="6" spans="1:6" x14ac:dyDescent="0.25">
      <c r="A6" s="2"/>
      <c r="B6" s="2">
        <v>100</v>
      </c>
      <c r="C6" s="2">
        <v>200</v>
      </c>
      <c r="D6" s="2">
        <v>300</v>
      </c>
      <c r="E6" s="2">
        <v>400</v>
      </c>
      <c r="F6" s="2">
        <v>500</v>
      </c>
    </row>
    <row r="7" spans="1:6" x14ac:dyDescent="0.25">
      <c r="A7" s="2">
        <v>1</v>
      </c>
      <c r="B7" s="2">
        <f>($D$4*$B$4*B$6)/$A7</f>
        <v>8.2000000000000011</v>
      </c>
      <c r="C7" s="2">
        <f>($D$4*$B$4*C$6)/$A7</f>
        <v>16.400000000000002</v>
      </c>
      <c r="D7" s="2">
        <f>($D$4*$B$4*D$6)/$A7</f>
        <v>24.6</v>
      </c>
      <c r="E7" s="2">
        <f t="shared" ref="E7:F22" si="0">($D$4*$B$4*E$6)/$A7</f>
        <v>32.800000000000004</v>
      </c>
      <c r="F7" s="2">
        <f t="shared" si="0"/>
        <v>41</v>
      </c>
    </row>
    <row r="8" spans="1:6" x14ac:dyDescent="0.25">
      <c r="A8" s="2">
        <v>1.5</v>
      </c>
      <c r="B8" s="2">
        <f t="shared" ref="B8:F65" si="1">($D$4*$B$4*B$6)/$A8</f>
        <v>5.4666666666666677</v>
      </c>
      <c r="C8" s="2">
        <f t="shared" si="1"/>
        <v>10.933333333333335</v>
      </c>
      <c r="D8" s="2">
        <f t="shared" si="1"/>
        <v>16.400000000000002</v>
      </c>
      <c r="E8" s="2">
        <f t="shared" si="0"/>
        <v>21.866666666666671</v>
      </c>
      <c r="F8" s="2">
        <f t="shared" si="0"/>
        <v>27.333333333333332</v>
      </c>
    </row>
    <row r="9" spans="1:6" x14ac:dyDescent="0.25">
      <c r="A9" s="2">
        <v>2</v>
      </c>
      <c r="B9" s="2">
        <f t="shared" si="1"/>
        <v>4.1000000000000005</v>
      </c>
      <c r="C9" s="2">
        <f t="shared" si="1"/>
        <v>8.2000000000000011</v>
      </c>
      <c r="D9" s="2">
        <f t="shared" si="1"/>
        <v>12.3</v>
      </c>
      <c r="E9" s="2">
        <f t="shared" si="0"/>
        <v>16.400000000000002</v>
      </c>
      <c r="F9" s="2">
        <f t="shared" si="0"/>
        <v>20.5</v>
      </c>
    </row>
    <row r="10" spans="1:6" x14ac:dyDescent="0.25">
      <c r="A10" s="2">
        <v>2.5</v>
      </c>
      <c r="B10" s="2">
        <f t="shared" si="1"/>
        <v>3.2800000000000002</v>
      </c>
      <c r="C10" s="2">
        <f t="shared" si="1"/>
        <v>6.5600000000000005</v>
      </c>
      <c r="D10" s="2">
        <f t="shared" si="1"/>
        <v>9.84</v>
      </c>
      <c r="E10" s="2">
        <f t="shared" si="0"/>
        <v>13.120000000000001</v>
      </c>
      <c r="F10" s="2">
        <f t="shared" si="0"/>
        <v>16.399999999999999</v>
      </c>
    </row>
    <row r="11" spans="1:6" x14ac:dyDescent="0.25">
      <c r="A11" s="2">
        <v>3</v>
      </c>
      <c r="B11" s="2">
        <f t="shared" si="1"/>
        <v>2.7333333333333338</v>
      </c>
      <c r="C11" s="2">
        <f t="shared" si="1"/>
        <v>5.4666666666666677</v>
      </c>
      <c r="D11" s="2">
        <f t="shared" si="1"/>
        <v>8.2000000000000011</v>
      </c>
      <c r="E11" s="2">
        <f t="shared" si="0"/>
        <v>10.933333333333335</v>
      </c>
      <c r="F11" s="2">
        <f t="shared" si="0"/>
        <v>13.666666666666666</v>
      </c>
    </row>
    <row r="12" spans="1:6" x14ac:dyDescent="0.25">
      <c r="A12" s="2">
        <v>3.5</v>
      </c>
      <c r="B12" s="2">
        <f t="shared" si="1"/>
        <v>2.342857142857143</v>
      </c>
      <c r="C12" s="2">
        <f>($D$4*$B$4*C$6)/$A12</f>
        <v>4.6857142857142859</v>
      </c>
      <c r="D12" s="2">
        <f>($D$4*$B$4*D$6)/$A12</f>
        <v>7.0285714285714294</v>
      </c>
      <c r="E12" s="2">
        <f t="shared" si="0"/>
        <v>9.3714285714285719</v>
      </c>
      <c r="F12" s="2">
        <f t="shared" si="0"/>
        <v>11.714285714285714</v>
      </c>
    </row>
    <row r="13" spans="1:6" x14ac:dyDescent="0.25">
      <c r="A13" s="2">
        <v>4</v>
      </c>
      <c r="B13" s="2">
        <f t="shared" si="1"/>
        <v>2.0500000000000003</v>
      </c>
      <c r="C13" s="2">
        <f t="shared" si="1"/>
        <v>4.1000000000000005</v>
      </c>
      <c r="D13" s="2">
        <f t="shared" si="1"/>
        <v>6.15</v>
      </c>
      <c r="E13" s="2">
        <f t="shared" si="0"/>
        <v>8.2000000000000011</v>
      </c>
      <c r="F13" s="2">
        <f t="shared" si="0"/>
        <v>10.25</v>
      </c>
    </row>
    <row r="14" spans="1:6" x14ac:dyDescent="0.25">
      <c r="A14" s="2">
        <v>4.5</v>
      </c>
      <c r="B14" s="2">
        <f>($D$4*$B$4*B$6)/$A14</f>
        <v>1.8222222222222224</v>
      </c>
      <c r="C14" s="2">
        <f t="shared" si="1"/>
        <v>3.6444444444444448</v>
      </c>
      <c r="D14" s="2">
        <f t="shared" si="1"/>
        <v>5.4666666666666668</v>
      </c>
      <c r="E14" s="2">
        <f t="shared" si="0"/>
        <v>7.2888888888888896</v>
      </c>
      <c r="F14" s="2">
        <f t="shared" si="0"/>
        <v>9.1111111111111107</v>
      </c>
    </row>
    <row r="15" spans="1:6" x14ac:dyDescent="0.25">
      <c r="A15" s="2">
        <v>5</v>
      </c>
      <c r="B15" s="2">
        <f t="shared" si="1"/>
        <v>1.6400000000000001</v>
      </c>
      <c r="C15" s="2">
        <f>($D$4*$B$4*C$6)/$A15</f>
        <v>3.2800000000000002</v>
      </c>
      <c r="D15" s="2">
        <f>($D$4*$B$4*D$6)/$A15</f>
        <v>4.92</v>
      </c>
      <c r="E15" s="2">
        <f t="shared" si="0"/>
        <v>6.5600000000000005</v>
      </c>
      <c r="F15" s="2">
        <f t="shared" si="0"/>
        <v>8.1999999999999993</v>
      </c>
    </row>
    <row r="16" spans="1:6" x14ac:dyDescent="0.25">
      <c r="A16" s="2">
        <v>5.5</v>
      </c>
      <c r="B16" s="2">
        <f t="shared" si="1"/>
        <v>1.4909090909090912</v>
      </c>
      <c r="C16" s="2">
        <f t="shared" si="1"/>
        <v>2.9818181818181824</v>
      </c>
      <c r="D16" s="2">
        <f t="shared" si="1"/>
        <v>4.4727272727272727</v>
      </c>
      <c r="E16" s="2">
        <f t="shared" si="0"/>
        <v>5.9636363636363647</v>
      </c>
      <c r="F16" s="2">
        <f t="shared" si="0"/>
        <v>7.4545454545454541</v>
      </c>
    </row>
    <row r="17" spans="1:6" x14ac:dyDescent="0.25">
      <c r="A17" s="2">
        <v>6</v>
      </c>
      <c r="B17" s="2">
        <f t="shared" si="1"/>
        <v>1.3666666666666669</v>
      </c>
      <c r="C17" s="2">
        <f t="shared" si="1"/>
        <v>2.7333333333333338</v>
      </c>
      <c r="D17" s="2">
        <f t="shared" si="1"/>
        <v>4.1000000000000005</v>
      </c>
      <c r="E17" s="2">
        <f t="shared" si="0"/>
        <v>5.4666666666666677</v>
      </c>
      <c r="F17" s="2">
        <f t="shared" si="0"/>
        <v>6.833333333333333</v>
      </c>
    </row>
    <row r="18" spans="1:6" x14ac:dyDescent="0.25">
      <c r="A18" s="2">
        <v>6.5</v>
      </c>
      <c r="B18" s="2">
        <f t="shared" si="1"/>
        <v>1.2615384615384617</v>
      </c>
      <c r="C18" s="2">
        <f>($D$4*$B$4*C$6)/$A18</f>
        <v>2.5230769230769234</v>
      </c>
      <c r="D18" s="2">
        <f>($D$4*$B$4*D$6)/$A18</f>
        <v>3.7846153846153849</v>
      </c>
      <c r="E18" s="2">
        <f t="shared" si="0"/>
        <v>5.0461538461538469</v>
      </c>
      <c r="F18" s="2">
        <f t="shared" si="0"/>
        <v>6.3076923076923075</v>
      </c>
    </row>
    <row r="19" spans="1:6" x14ac:dyDescent="0.25">
      <c r="A19" s="2">
        <v>7</v>
      </c>
      <c r="B19" s="2">
        <f t="shared" si="1"/>
        <v>1.1714285714285715</v>
      </c>
      <c r="C19" s="2">
        <f t="shared" si="1"/>
        <v>2.342857142857143</v>
      </c>
      <c r="D19" s="2">
        <f t="shared" si="1"/>
        <v>3.5142857142857147</v>
      </c>
      <c r="E19" s="2">
        <f t="shared" si="0"/>
        <v>4.6857142857142859</v>
      </c>
      <c r="F19" s="2">
        <f t="shared" si="0"/>
        <v>5.8571428571428568</v>
      </c>
    </row>
    <row r="20" spans="1:6" x14ac:dyDescent="0.25">
      <c r="A20" s="2">
        <v>7.5</v>
      </c>
      <c r="B20" s="2">
        <f t="shared" si="1"/>
        <v>1.0933333333333335</v>
      </c>
      <c r="C20" s="2">
        <f t="shared" si="1"/>
        <v>2.186666666666667</v>
      </c>
      <c r="D20" s="2">
        <f t="shared" si="1"/>
        <v>3.2800000000000002</v>
      </c>
      <c r="E20" s="2">
        <f t="shared" si="0"/>
        <v>4.373333333333334</v>
      </c>
      <c r="F20" s="2">
        <f t="shared" si="0"/>
        <v>5.4666666666666668</v>
      </c>
    </row>
    <row r="21" spans="1:6" x14ac:dyDescent="0.25">
      <c r="A21" s="2">
        <v>8</v>
      </c>
      <c r="B21" s="2">
        <f t="shared" si="1"/>
        <v>1.0250000000000001</v>
      </c>
      <c r="C21" s="2">
        <f t="shared" si="1"/>
        <v>2.0500000000000003</v>
      </c>
      <c r="D21" s="2">
        <f t="shared" si="1"/>
        <v>3.0750000000000002</v>
      </c>
      <c r="E21" s="2">
        <f t="shared" si="0"/>
        <v>4.1000000000000005</v>
      </c>
      <c r="F21" s="2">
        <f t="shared" si="0"/>
        <v>5.125</v>
      </c>
    </row>
    <row r="22" spans="1:6" x14ac:dyDescent="0.25">
      <c r="A22" s="2">
        <v>8.5</v>
      </c>
      <c r="B22" s="2">
        <f t="shared" si="1"/>
        <v>0.9647058823529413</v>
      </c>
      <c r="C22" s="2">
        <f t="shared" si="1"/>
        <v>1.9294117647058826</v>
      </c>
      <c r="D22" s="2">
        <f t="shared" si="1"/>
        <v>2.8941176470588239</v>
      </c>
      <c r="E22" s="2">
        <f t="shared" si="0"/>
        <v>3.8588235294117652</v>
      </c>
      <c r="F22" s="2">
        <f t="shared" si="0"/>
        <v>4.8235294117647056</v>
      </c>
    </row>
    <row r="23" spans="1:6" x14ac:dyDescent="0.25">
      <c r="A23" s="2">
        <v>9</v>
      </c>
      <c r="B23" s="2">
        <f t="shared" si="1"/>
        <v>0.9111111111111112</v>
      </c>
      <c r="C23" s="2">
        <f t="shared" si="1"/>
        <v>1.8222222222222224</v>
      </c>
      <c r="D23" s="2">
        <f t="shared" si="1"/>
        <v>2.7333333333333334</v>
      </c>
      <c r="E23" s="2">
        <f t="shared" si="1"/>
        <v>3.6444444444444448</v>
      </c>
      <c r="F23" s="2">
        <f t="shared" si="1"/>
        <v>4.5555555555555554</v>
      </c>
    </row>
    <row r="24" spans="1:6" x14ac:dyDescent="0.25">
      <c r="A24" s="2">
        <v>9.5</v>
      </c>
      <c r="B24" s="2">
        <f t="shared" si="1"/>
        <v>0.86315789473684223</v>
      </c>
      <c r="C24" s="2">
        <f t="shared" si="1"/>
        <v>1.7263157894736845</v>
      </c>
      <c r="D24" s="2">
        <f t="shared" si="1"/>
        <v>2.5894736842105264</v>
      </c>
      <c r="E24" s="2">
        <f t="shared" si="1"/>
        <v>3.4526315789473689</v>
      </c>
      <c r="F24" s="2">
        <f t="shared" si="1"/>
        <v>4.3157894736842106</v>
      </c>
    </row>
    <row r="25" spans="1:6" x14ac:dyDescent="0.25">
      <c r="A25" s="2">
        <v>10</v>
      </c>
      <c r="B25" s="2">
        <f t="shared" si="1"/>
        <v>0.82000000000000006</v>
      </c>
      <c r="C25" s="2">
        <f t="shared" si="1"/>
        <v>1.6400000000000001</v>
      </c>
      <c r="D25" s="2">
        <f t="shared" si="1"/>
        <v>2.46</v>
      </c>
      <c r="E25" s="2">
        <f t="shared" si="1"/>
        <v>3.2800000000000002</v>
      </c>
      <c r="F25" s="2">
        <f t="shared" si="1"/>
        <v>4.0999999999999996</v>
      </c>
    </row>
    <row r="26" spans="1:6" x14ac:dyDescent="0.25">
      <c r="A26" s="2">
        <v>10.5</v>
      </c>
      <c r="B26" s="2">
        <f t="shared" si="1"/>
        <v>0.78095238095238106</v>
      </c>
      <c r="C26" s="2">
        <f t="shared" si="1"/>
        <v>1.5619047619047621</v>
      </c>
      <c r="D26" s="2">
        <f t="shared" si="1"/>
        <v>2.342857142857143</v>
      </c>
      <c r="E26" s="2">
        <f t="shared" si="1"/>
        <v>3.1238095238095243</v>
      </c>
      <c r="F26" s="2">
        <f t="shared" si="1"/>
        <v>3.9047619047619047</v>
      </c>
    </row>
    <row r="27" spans="1:6" x14ac:dyDescent="0.25">
      <c r="A27" s="2">
        <v>11</v>
      </c>
      <c r="B27" s="2">
        <f t="shared" si="1"/>
        <v>0.74545454545454559</v>
      </c>
      <c r="C27" s="2">
        <f t="shared" si="1"/>
        <v>1.4909090909090912</v>
      </c>
      <c r="D27" s="2">
        <f t="shared" si="1"/>
        <v>2.2363636363636363</v>
      </c>
      <c r="E27" s="2">
        <f t="shared" si="1"/>
        <v>2.9818181818181824</v>
      </c>
      <c r="F27" s="2">
        <f t="shared" si="1"/>
        <v>3.7272727272727271</v>
      </c>
    </row>
    <row r="28" spans="1:6" x14ac:dyDescent="0.25">
      <c r="A28" s="2">
        <v>11.5</v>
      </c>
      <c r="B28" s="2">
        <f t="shared" si="1"/>
        <v>0.71304347826086967</v>
      </c>
      <c r="C28" s="2">
        <f t="shared" si="1"/>
        <v>1.4260869565217393</v>
      </c>
      <c r="D28" s="2">
        <f t="shared" si="1"/>
        <v>2.1391304347826088</v>
      </c>
      <c r="E28" s="2">
        <f t="shared" si="1"/>
        <v>2.8521739130434787</v>
      </c>
      <c r="F28" s="2">
        <f t="shared" si="1"/>
        <v>3.5652173913043477</v>
      </c>
    </row>
    <row r="29" spans="1:6" x14ac:dyDescent="0.25">
      <c r="A29" s="2">
        <v>12</v>
      </c>
      <c r="B29" s="2">
        <f t="shared" si="1"/>
        <v>0.68333333333333346</v>
      </c>
      <c r="C29" s="2">
        <f t="shared" si="1"/>
        <v>1.3666666666666669</v>
      </c>
      <c r="D29" s="2">
        <f t="shared" si="1"/>
        <v>2.0500000000000003</v>
      </c>
      <c r="E29" s="2">
        <f t="shared" si="1"/>
        <v>2.7333333333333338</v>
      </c>
      <c r="F29" s="2">
        <f t="shared" si="1"/>
        <v>3.4166666666666665</v>
      </c>
    </row>
    <row r="30" spans="1:6" x14ac:dyDescent="0.25">
      <c r="A30" s="2">
        <v>12.5</v>
      </c>
      <c r="B30" s="2">
        <f t="shared" si="1"/>
        <v>0.65600000000000014</v>
      </c>
      <c r="C30" s="2">
        <f t="shared" si="1"/>
        <v>1.3120000000000003</v>
      </c>
      <c r="D30" s="2">
        <f t="shared" si="1"/>
        <v>1.9680000000000002</v>
      </c>
      <c r="E30" s="2">
        <f t="shared" si="1"/>
        <v>2.6240000000000006</v>
      </c>
      <c r="F30" s="2">
        <f t="shared" si="1"/>
        <v>3.28</v>
      </c>
    </row>
    <row r="31" spans="1:6" x14ac:dyDescent="0.25">
      <c r="A31" s="2">
        <v>13</v>
      </c>
      <c r="B31" s="2">
        <f t="shared" si="1"/>
        <v>0.63076923076923086</v>
      </c>
      <c r="C31" s="2">
        <f t="shared" si="1"/>
        <v>1.2615384615384617</v>
      </c>
      <c r="D31" s="2">
        <f t="shared" si="1"/>
        <v>1.8923076923076925</v>
      </c>
      <c r="E31" s="2">
        <f t="shared" si="1"/>
        <v>2.5230769230769234</v>
      </c>
      <c r="F31" s="2">
        <f t="shared" si="1"/>
        <v>3.1538461538461537</v>
      </c>
    </row>
    <row r="32" spans="1:6" x14ac:dyDescent="0.25">
      <c r="A32" s="2">
        <v>13.5</v>
      </c>
      <c r="B32" s="2">
        <f t="shared" si="1"/>
        <v>0.60740740740740751</v>
      </c>
      <c r="C32" s="2">
        <f t="shared" si="1"/>
        <v>1.214814814814815</v>
      </c>
      <c r="D32" s="2">
        <f t="shared" si="1"/>
        <v>1.8222222222222224</v>
      </c>
      <c r="E32" s="2">
        <f t="shared" si="1"/>
        <v>2.42962962962963</v>
      </c>
      <c r="F32" s="2">
        <f t="shared" si="1"/>
        <v>3.0370370370370372</v>
      </c>
    </row>
    <row r="33" spans="1:6" x14ac:dyDescent="0.25">
      <c r="A33" s="2">
        <v>14</v>
      </c>
      <c r="B33" s="2">
        <f t="shared" si="1"/>
        <v>0.58571428571428574</v>
      </c>
      <c r="C33" s="2">
        <f t="shared" si="1"/>
        <v>1.1714285714285715</v>
      </c>
      <c r="D33" s="2">
        <f t="shared" si="1"/>
        <v>1.7571428571428573</v>
      </c>
      <c r="E33" s="2">
        <f t="shared" si="1"/>
        <v>2.342857142857143</v>
      </c>
      <c r="F33" s="2">
        <f t="shared" si="1"/>
        <v>2.9285714285714284</v>
      </c>
    </row>
    <row r="34" spans="1:6" x14ac:dyDescent="0.25">
      <c r="A34" s="2">
        <v>14.5</v>
      </c>
      <c r="B34" s="2">
        <f t="shared" si="1"/>
        <v>0.56551724137931036</v>
      </c>
      <c r="C34" s="2">
        <f t="shared" si="1"/>
        <v>1.1310344827586207</v>
      </c>
      <c r="D34" s="2">
        <f t="shared" si="1"/>
        <v>1.6965517241379311</v>
      </c>
      <c r="E34" s="2">
        <f t="shared" si="1"/>
        <v>2.2620689655172415</v>
      </c>
      <c r="F34" s="2">
        <f t="shared" si="1"/>
        <v>2.8275862068965516</v>
      </c>
    </row>
    <row r="35" spans="1:6" x14ac:dyDescent="0.25">
      <c r="A35" s="2">
        <v>15</v>
      </c>
      <c r="B35" s="2">
        <f t="shared" si="1"/>
        <v>0.54666666666666675</v>
      </c>
      <c r="C35" s="2">
        <f t="shared" si="1"/>
        <v>1.0933333333333335</v>
      </c>
      <c r="D35" s="2">
        <f t="shared" si="1"/>
        <v>1.6400000000000001</v>
      </c>
      <c r="E35" s="2">
        <f t="shared" si="1"/>
        <v>2.186666666666667</v>
      </c>
      <c r="F35" s="2">
        <f t="shared" si="1"/>
        <v>2.7333333333333334</v>
      </c>
    </row>
    <row r="36" spans="1:6" x14ac:dyDescent="0.25">
      <c r="A36" s="2">
        <v>15.5</v>
      </c>
      <c r="B36" s="2">
        <f t="shared" si="1"/>
        <v>0.52903225806451615</v>
      </c>
      <c r="C36" s="2">
        <f t="shared" si="1"/>
        <v>1.0580645161290323</v>
      </c>
      <c r="D36" s="2">
        <f t="shared" si="1"/>
        <v>1.5870967741935484</v>
      </c>
      <c r="E36" s="2">
        <f t="shared" si="1"/>
        <v>2.1161290322580646</v>
      </c>
      <c r="F36" s="2">
        <f t="shared" si="1"/>
        <v>2.6451612903225805</v>
      </c>
    </row>
    <row r="37" spans="1:6" x14ac:dyDescent="0.25">
      <c r="A37" s="2">
        <v>16</v>
      </c>
      <c r="B37" s="2">
        <f t="shared" si="1"/>
        <v>0.51250000000000007</v>
      </c>
      <c r="C37" s="2">
        <f t="shared" si="1"/>
        <v>1.0250000000000001</v>
      </c>
      <c r="D37" s="2">
        <f t="shared" si="1"/>
        <v>1.5375000000000001</v>
      </c>
      <c r="E37" s="2">
        <f t="shared" si="1"/>
        <v>2.0500000000000003</v>
      </c>
      <c r="F37" s="2">
        <f t="shared" si="1"/>
        <v>2.5625</v>
      </c>
    </row>
    <row r="38" spans="1:6" x14ac:dyDescent="0.25">
      <c r="A38" s="2">
        <v>16.5</v>
      </c>
      <c r="B38" s="2">
        <f t="shared" si="1"/>
        <v>0.49696969696969706</v>
      </c>
      <c r="C38" s="2">
        <f t="shared" si="1"/>
        <v>0.99393939393939412</v>
      </c>
      <c r="D38" s="2">
        <f t="shared" si="1"/>
        <v>1.490909090909091</v>
      </c>
      <c r="E38" s="2">
        <f t="shared" si="1"/>
        <v>1.9878787878787882</v>
      </c>
      <c r="F38" s="2">
        <f t="shared" si="1"/>
        <v>2.4848484848484849</v>
      </c>
    </row>
    <row r="39" spans="1:6" x14ac:dyDescent="0.25">
      <c r="A39" s="2">
        <v>17</v>
      </c>
      <c r="B39" s="2">
        <f t="shared" si="1"/>
        <v>0.48235294117647065</v>
      </c>
      <c r="C39" s="2">
        <f t="shared" si="1"/>
        <v>0.9647058823529413</v>
      </c>
      <c r="D39" s="2">
        <f t="shared" si="1"/>
        <v>1.447058823529412</v>
      </c>
      <c r="E39" s="2">
        <f t="shared" si="1"/>
        <v>1.9294117647058826</v>
      </c>
      <c r="F39" s="2">
        <f t="shared" si="1"/>
        <v>2.4117647058823528</v>
      </c>
    </row>
    <row r="40" spans="1:6" x14ac:dyDescent="0.25">
      <c r="A40" s="2">
        <v>17.5</v>
      </c>
      <c r="B40" s="2">
        <f t="shared" si="1"/>
        <v>0.46857142857142864</v>
      </c>
      <c r="C40" s="2">
        <f t="shared" si="1"/>
        <v>0.93714285714285728</v>
      </c>
      <c r="D40" s="2">
        <f t="shared" si="1"/>
        <v>1.4057142857142857</v>
      </c>
      <c r="E40" s="2">
        <f t="shared" si="1"/>
        <v>1.8742857142857146</v>
      </c>
      <c r="F40" s="2">
        <f t="shared" si="1"/>
        <v>2.342857142857143</v>
      </c>
    </row>
    <row r="41" spans="1:6" x14ac:dyDescent="0.25">
      <c r="A41" s="2">
        <v>18</v>
      </c>
      <c r="B41" s="2">
        <f t="shared" si="1"/>
        <v>0.4555555555555556</v>
      </c>
      <c r="C41" s="2">
        <f t="shared" si="1"/>
        <v>0.9111111111111112</v>
      </c>
      <c r="D41" s="2">
        <f t="shared" si="1"/>
        <v>1.3666666666666667</v>
      </c>
      <c r="E41" s="2">
        <f t="shared" si="1"/>
        <v>1.8222222222222224</v>
      </c>
      <c r="F41" s="2">
        <f t="shared" si="1"/>
        <v>2.2777777777777777</v>
      </c>
    </row>
    <row r="42" spans="1:6" x14ac:dyDescent="0.25">
      <c r="A42" s="2">
        <v>18.5</v>
      </c>
      <c r="B42" s="2">
        <f t="shared" si="1"/>
        <v>0.44324324324324332</v>
      </c>
      <c r="C42" s="2">
        <f t="shared" si="1"/>
        <v>0.88648648648648665</v>
      </c>
      <c r="D42" s="2">
        <f t="shared" si="1"/>
        <v>1.3297297297297299</v>
      </c>
      <c r="E42" s="2">
        <f t="shared" si="1"/>
        <v>1.7729729729729733</v>
      </c>
      <c r="F42" s="2">
        <f t="shared" si="1"/>
        <v>2.2162162162162162</v>
      </c>
    </row>
    <row r="43" spans="1:6" x14ac:dyDescent="0.25">
      <c r="A43" s="2">
        <v>19</v>
      </c>
      <c r="B43" s="2">
        <f t="shared" si="1"/>
        <v>0.43157894736842112</v>
      </c>
      <c r="C43" s="2">
        <f t="shared" si="1"/>
        <v>0.86315789473684223</v>
      </c>
      <c r="D43" s="2">
        <f t="shared" si="1"/>
        <v>1.2947368421052632</v>
      </c>
      <c r="E43" s="2">
        <f t="shared" si="1"/>
        <v>1.7263157894736845</v>
      </c>
      <c r="F43" s="2">
        <f t="shared" si="1"/>
        <v>2.1578947368421053</v>
      </c>
    </row>
    <row r="44" spans="1:6" x14ac:dyDescent="0.25">
      <c r="A44" s="2">
        <v>19.5</v>
      </c>
      <c r="B44" s="2">
        <f t="shared" si="1"/>
        <v>0.42051282051282057</v>
      </c>
      <c r="C44" s="2">
        <f t="shared" si="1"/>
        <v>0.84102564102564115</v>
      </c>
      <c r="D44" s="2">
        <f t="shared" si="1"/>
        <v>1.2615384615384617</v>
      </c>
      <c r="E44" s="2">
        <f t="shared" si="1"/>
        <v>1.6820512820512823</v>
      </c>
      <c r="F44" s="2">
        <f t="shared" si="1"/>
        <v>2.1025641025641026</v>
      </c>
    </row>
    <row r="45" spans="1:6" x14ac:dyDescent="0.25">
      <c r="A45" s="2">
        <v>20</v>
      </c>
      <c r="B45" s="2">
        <f t="shared" si="1"/>
        <v>0.41000000000000003</v>
      </c>
      <c r="C45" s="2">
        <f t="shared" si="1"/>
        <v>0.82000000000000006</v>
      </c>
      <c r="D45" s="2">
        <f t="shared" si="1"/>
        <v>1.23</v>
      </c>
      <c r="E45" s="2">
        <f t="shared" si="1"/>
        <v>1.6400000000000001</v>
      </c>
      <c r="F45" s="2">
        <f t="shared" si="1"/>
        <v>2.0499999999999998</v>
      </c>
    </row>
    <row r="46" spans="1:6" x14ac:dyDescent="0.25">
      <c r="A46" s="2">
        <v>20.5</v>
      </c>
      <c r="B46" s="2">
        <f t="shared" si="1"/>
        <v>0.40000000000000008</v>
      </c>
      <c r="C46" s="2">
        <f t="shared" si="1"/>
        <v>0.80000000000000016</v>
      </c>
      <c r="D46" s="2">
        <f t="shared" si="1"/>
        <v>1.2000000000000002</v>
      </c>
      <c r="E46" s="2">
        <f t="shared" si="1"/>
        <v>1.6000000000000003</v>
      </c>
      <c r="F46" s="2">
        <f t="shared" si="1"/>
        <v>2</v>
      </c>
    </row>
    <row r="47" spans="1:6" x14ac:dyDescent="0.25">
      <c r="A47" s="2">
        <v>21</v>
      </c>
      <c r="B47" s="2">
        <f t="shared" si="1"/>
        <v>0.39047619047619053</v>
      </c>
      <c r="C47" s="2">
        <f t="shared" si="1"/>
        <v>0.78095238095238106</v>
      </c>
      <c r="D47" s="2">
        <f t="shared" si="1"/>
        <v>1.1714285714285715</v>
      </c>
      <c r="E47" s="2">
        <f t="shared" si="1"/>
        <v>1.5619047619047621</v>
      </c>
      <c r="F47" s="2">
        <f t="shared" si="1"/>
        <v>1.9523809523809523</v>
      </c>
    </row>
    <row r="48" spans="1:6" x14ac:dyDescent="0.25">
      <c r="A48" s="2">
        <v>21.5</v>
      </c>
      <c r="B48" s="2">
        <f t="shared" si="1"/>
        <v>0.38139534883720932</v>
      </c>
      <c r="C48" s="2">
        <f t="shared" si="1"/>
        <v>0.76279069767441865</v>
      </c>
      <c r="D48" s="2">
        <f t="shared" si="1"/>
        <v>1.144186046511628</v>
      </c>
      <c r="E48" s="2">
        <f t="shared" si="1"/>
        <v>1.5255813953488373</v>
      </c>
      <c r="F48" s="2">
        <f t="shared" si="1"/>
        <v>1.9069767441860466</v>
      </c>
    </row>
    <row r="49" spans="1:6" x14ac:dyDescent="0.25">
      <c r="A49" s="2">
        <v>22</v>
      </c>
      <c r="B49" s="2">
        <f t="shared" si="1"/>
        <v>0.3727272727272728</v>
      </c>
      <c r="C49" s="2">
        <f t="shared" si="1"/>
        <v>0.74545454545454559</v>
      </c>
      <c r="D49" s="2">
        <f t="shared" si="1"/>
        <v>1.1181818181818182</v>
      </c>
      <c r="E49" s="2">
        <f t="shared" si="1"/>
        <v>1.4909090909090912</v>
      </c>
      <c r="F49" s="2">
        <f t="shared" si="1"/>
        <v>1.8636363636363635</v>
      </c>
    </row>
    <row r="50" spans="1:6" x14ac:dyDescent="0.25">
      <c r="A50" s="2">
        <v>22.5</v>
      </c>
      <c r="B50" s="2">
        <f t="shared" si="1"/>
        <v>0.36444444444444452</v>
      </c>
      <c r="C50" s="2">
        <f t="shared" si="1"/>
        <v>0.72888888888888903</v>
      </c>
      <c r="D50" s="2">
        <f t="shared" si="1"/>
        <v>1.0933333333333335</v>
      </c>
      <c r="E50" s="2">
        <f t="shared" si="1"/>
        <v>1.4577777777777781</v>
      </c>
      <c r="F50" s="2">
        <f t="shared" si="1"/>
        <v>1.8222222222222222</v>
      </c>
    </row>
    <row r="51" spans="1:6" x14ac:dyDescent="0.25">
      <c r="A51" s="2">
        <v>23</v>
      </c>
      <c r="B51" s="2">
        <f t="shared" si="1"/>
        <v>0.35652173913043483</v>
      </c>
      <c r="C51" s="2">
        <f t="shared" si="1"/>
        <v>0.71304347826086967</v>
      </c>
      <c r="D51" s="2">
        <f t="shared" si="1"/>
        <v>1.0695652173913044</v>
      </c>
      <c r="E51" s="2">
        <f t="shared" si="1"/>
        <v>1.4260869565217393</v>
      </c>
      <c r="F51" s="2">
        <f t="shared" si="1"/>
        <v>1.7826086956521738</v>
      </c>
    </row>
    <row r="52" spans="1:6" x14ac:dyDescent="0.25">
      <c r="A52" s="2">
        <v>23.5</v>
      </c>
      <c r="B52" s="2">
        <f t="shared" si="1"/>
        <v>0.34893617021276602</v>
      </c>
      <c r="C52" s="2">
        <f t="shared" si="1"/>
        <v>0.69787234042553203</v>
      </c>
      <c r="D52" s="2">
        <f t="shared" si="1"/>
        <v>1.0468085106382978</v>
      </c>
      <c r="E52" s="2">
        <f t="shared" si="1"/>
        <v>1.3957446808510641</v>
      </c>
      <c r="F52" s="2">
        <f t="shared" si="1"/>
        <v>1.7446808510638299</v>
      </c>
    </row>
    <row r="53" spans="1:6" x14ac:dyDescent="0.25">
      <c r="A53" s="2">
        <v>24</v>
      </c>
      <c r="B53" s="2">
        <f t="shared" si="1"/>
        <v>0.34166666666666673</v>
      </c>
      <c r="C53" s="2">
        <f t="shared" si="1"/>
        <v>0.68333333333333346</v>
      </c>
      <c r="D53" s="2">
        <f t="shared" si="1"/>
        <v>1.0250000000000001</v>
      </c>
      <c r="E53" s="2">
        <f t="shared" si="1"/>
        <v>1.3666666666666669</v>
      </c>
      <c r="F53" s="2">
        <f t="shared" si="1"/>
        <v>1.7083333333333333</v>
      </c>
    </row>
    <row r="54" spans="1:6" x14ac:dyDescent="0.25">
      <c r="A54" s="2">
        <v>24.5</v>
      </c>
      <c r="B54" s="2">
        <f t="shared" si="1"/>
        <v>0.33469387755102042</v>
      </c>
      <c r="C54" s="2">
        <f t="shared" si="1"/>
        <v>0.66938775510204085</v>
      </c>
      <c r="D54" s="2">
        <f t="shared" si="1"/>
        <v>1.0040816326530613</v>
      </c>
      <c r="E54" s="2">
        <f t="shared" si="1"/>
        <v>1.3387755102040817</v>
      </c>
      <c r="F54" s="2">
        <f t="shared" si="1"/>
        <v>1.6734693877551021</v>
      </c>
    </row>
    <row r="55" spans="1:6" x14ac:dyDescent="0.25">
      <c r="A55" s="2">
        <v>25</v>
      </c>
      <c r="B55" s="2">
        <f t="shared" si="1"/>
        <v>0.32800000000000007</v>
      </c>
      <c r="C55" s="2">
        <f t="shared" si="1"/>
        <v>0.65600000000000014</v>
      </c>
      <c r="D55" s="2">
        <f t="shared" si="1"/>
        <v>0.9840000000000001</v>
      </c>
      <c r="E55" s="2">
        <f t="shared" si="1"/>
        <v>1.3120000000000003</v>
      </c>
      <c r="F55" s="2">
        <f t="shared" si="1"/>
        <v>1.64</v>
      </c>
    </row>
    <row r="56" spans="1:6" x14ac:dyDescent="0.25">
      <c r="A56" s="2">
        <v>25.5</v>
      </c>
      <c r="B56" s="2">
        <f t="shared" si="1"/>
        <v>0.32156862745098042</v>
      </c>
      <c r="C56" s="2">
        <f t="shared" si="1"/>
        <v>0.64313725490196083</v>
      </c>
      <c r="D56" s="2">
        <f t="shared" si="1"/>
        <v>0.96470588235294119</v>
      </c>
      <c r="E56" s="2">
        <f t="shared" si="1"/>
        <v>1.2862745098039217</v>
      </c>
      <c r="F56" s="2">
        <f t="shared" si="1"/>
        <v>1.607843137254902</v>
      </c>
    </row>
    <row r="57" spans="1:6" x14ac:dyDescent="0.25">
      <c r="A57" s="2">
        <v>26</v>
      </c>
      <c r="B57" s="2">
        <f t="shared" si="1"/>
        <v>0.31538461538461543</v>
      </c>
      <c r="C57" s="2">
        <f t="shared" si="1"/>
        <v>0.63076923076923086</v>
      </c>
      <c r="D57" s="2">
        <f t="shared" si="1"/>
        <v>0.94615384615384623</v>
      </c>
      <c r="E57" s="2">
        <f t="shared" si="1"/>
        <v>1.2615384615384617</v>
      </c>
      <c r="F57" s="2">
        <f t="shared" si="1"/>
        <v>1.5769230769230769</v>
      </c>
    </row>
    <row r="58" spans="1:6" x14ac:dyDescent="0.25">
      <c r="A58" s="2">
        <v>26.5</v>
      </c>
      <c r="B58" s="2">
        <f t="shared" si="1"/>
        <v>0.30943396226415099</v>
      </c>
      <c r="C58" s="2">
        <f t="shared" si="1"/>
        <v>0.61886792452830197</v>
      </c>
      <c r="D58" s="2">
        <f t="shared" si="1"/>
        <v>0.92830188679245285</v>
      </c>
      <c r="E58" s="2">
        <f t="shared" si="1"/>
        <v>1.2377358490566039</v>
      </c>
      <c r="F58" s="2">
        <f t="shared" si="1"/>
        <v>1.5471698113207548</v>
      </c>
    </row>
    <row r="59" spans="1:6" x14ac:dyDescent="0.25">
      <c r="A59" s="2">
        <v>27</v>
      </c>
      <c r="B59" s="2">
        <f t="shared" si="1"/>
        <v>0.30370370370370375</v>
      </c>
      <c r="C59" s="2">
        <f t="shared" si="1"/>
        <v>0.60740740740740751</v>
      </c>
      <c r="D59" s="2">
        <f t="shared" si="1"/>
        <v>0.9111111111111112</v>
      </c>
      <c r="E59" s="2">
        <f t="shared" si="1"/>
        <v>1.214814814814815</v>
      </c>
      <c r="F59" s="2">
        <f t="shared" si="1"/>
        <v>1.5185185185185186</v>
      </c>
    </row>
    <row r="60" spans="1:6" x14ac:dyDescent="0.25">
      <c r="A60" s="2">
        <v>27.5</v>
      </c>
      <c r="B60" s="2">
        <f t="shared" si="1"/>
        <v>0.29818181818181821</v>
      </c>
      <c r="C60" s="2">
        <f t="shared" si="1"/>
        <v>0.59636363636363643</v>
      </c>
      <c r="D60" s="2">
        <f t="shared" si="1"/>
        <v>0.89454545454545464</v>
      </c>
      <c r="E60" s="2">
        <f t="shared" si="1"/>
        <v>1.1927272727272729</v>
      </c>
      <c r="F60" s="2">
        <f t="shared" si="1"/>
        <v>1.490909090909091</v>
      </c>
    </row>
    <row r="61" spans="1:6" x14ac:dyDescent="0.25">
      <c r="A61" s="2">
        <v>28</v>
      </c>
      <c r="B61" s="2">
        <f t="shared" si="1"/>
        <v>0.29285714285714287</v>
      </c>
      <c r="C61" s="2">
        <f t="shared" si="1"/>
        <v>0.58571428571428574</v>
      </c>
      <c r="D61" s="2">
        <f t="shared" si="1"/>
        <v>0.87857142857142867</v>
      </c>
      <c r="E61" s="2">
        <f t="shared" si="1"/>
        <v>1.1714285714285715</v>
      </c>
      <c r="F61" s="2">
        <f t="shared" si="1"/>
        <v>1.4642857142857142</v>
      </c>
    </row>
    <row r="62" spans="1:6" x14ac:dyDescent="0.25">
      <c r="A62" s="2">
        <v>28.5</v>
      </c>
      <c r="B62" s="2">
        <f t="shared" si="1"/>
        <v>0.2877192982456141</v>
      </c>
      <c r="C62" s="2">
        <f t="shared" si="1"/>
        <v>0.57543859649122819</v>
      </c>
      <c r="D62" s="2">
        <f t="shared" si="1"/>
        <v>0.86315789473684212</v>
      </c>
      <c r="E62" s="2">
        <f t="shared" si="1"/>
        <v>1.1508771929824564</v>
      </c>
      <c r="F62" s="2">
        <f t="shared" si="1"/>
        <v>1.4385964912280702</v>
      </c>
    </row>
    <row r="63" spans="1:6" x14ac:dyDescent="0.25">
      <c r="A63" s="2">
        <v>29</v>
      </c>
      <c r="B63" s="2">
        <f t="shared" si="1"/>
        <v>0.28275862068965518</v>
      </c>
      <c r="C63" s="2">
        <f t="shared" si="1"/>
        <v>0.56551724137931036</v>
      </c>
      <c r="D63" s="2">
        <f t="shared" si="1"/>
        <v>0.84827586206896555</v>
      </c>
      <c r="E63" s="2">
        <f t="shared" si="1"/>
        <v>1.1310344827586207</v>
      </c>
      <c r="F63" s="2">
        <f t="shared" si="1"/>
        <v>1.4137931034482758</v>
      </c>
    </row>
    <row r="64" spans="1:6" x14ac:dyDescent="0.25">
      <c r="A64" s="2">
        <v>29.5</v>
      </c>
      <c r="B64" s="2">
        <f t="shared" si="1"/>
        <v>0.27796610169491531</v>
      </c>
      <c r="C64" s="2">
        <f t="shared" si="1"/>
        <v>0.55593220338983063</v>
      </c>
      <c r="D64" s="2">
        <f t="shared" si="1"/>
        <v>0.83389830508474583</v>
      </c>
      <c r="E64" s="2">
        <f t="shared" si="1"/>
        <v>1.1118644067796613</v>
      </c>
      <c r="F64" s="2">
        <f t="shared" si="1"/>
        <v>1.3898305084745763</v>
      </c>
    </row>
    <row r="65" spans="1:6" x14ac:dyDescent="0.25">
      <c r="A65" s="2">
        <v>30</v>
      </c>
      <c r="B65" s="2">
        <f t="shared" si="1"/>
        <v>0.27333333333333337</v>
      </c>
      <c r="C65" s="2">
        <f t="shared" si="1"/>
        <v>0.54666666666666675</v>
      </c>
      <c r="D65" s="2">
        <f t="shared" si="1"/>
        <v>0.82000000000000006</v>
      </c>
      <c r="E65" s="2">
        <f t="shared" si="1"/>
        <v>1.0933333333333335</v>
      </c>
      <c r="F65" s="2">
        <f t="shared" si="1"/>
        <v>1.3666666666666667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5941-1327-410A-90F8-259BCE5D596F}">
  <dimension ref="A1:E16"/>
  <sheetViews>
    <sheetView zoomScale="85" zoomScaleNormal="85" workbookViewId="0">
      <selection activeCell="F18" sqref="F18"/>
    </sheetView>
  </sheetViews>
  <sheetFormatPr defaultRowHeight="15" x14ac:dyDescent="0.25"/>
  <cols>
    <col min="3" max="3" width="11.85546875" customWidth="1"/>
  </cols>
  <sheetData>
    <row r="1" spans="1:5" x14ac:dyDescent="0.25">
      <c r="A1" s="3" t="s">
        <v>6</v>
      </c>
      <c r="B1" s="3"/>
      <c r="C1" s="3"/>
      <c r="D1" s="3"/>
      <c r="E1" s="3"/>
    </row>
    <row r="2" spans="1:5" x14ac:dyDescent="0.25">
      <c r="C2" t="s">
        <v>11</v>
      </c>
    </row>
    <row r="3" spans="1:5" x14ac:dyDescent="0.25">
      <c r="A3" t="s">
        <v>7</v>
      </c>
      <c r="C3" t="s">
        <v>8</v>
      </c>
    </row>
    <row r="5" spans="1:5" x14ac:dyDescent="0.25">
      <c r="A5" t="s">
        <v>9</v>
      </c>
      <c r="B5" t="s">
        <v>10</v>
      </c>
      <c r="C5" t="s">
        <v>12</v>
      </c>
    </row>
    <row r="6" spans="1:5" x14ac:dyDescent="0.25">
      <c r="A6">
        <v>0</v>
      </c>
      <c r="B6">
        <f>EXP(A6)</f>
        <v>1</v>
      </c>
      <c r="C6">
        <f>EXP(0.6*A6)</f>
        <v>1</v>
      </c>
    </row>
    <row r="7" spans="1:5" x14ac:dyDescent="0.25">
      <c r="A7">
        <v>1</v>
      </c>
      <c r="B7">
        <f t="shared" ref="B7:B16" si="0">EXP(A7)</f>
        <v>2.7182818284590451</v>
      </c>
      <c r="C7">
        <f t="shared" ref="C7:C16" si="1">EXP(0.8*A7)</f>
        <v>2.2255409284924679</v>
      </c>
    </row>
    <row r="8" spans="1:5" x14ac:dyDescent="0.25">
      <c r="A8">
        <v>2</v>
      </c>
      <c r="B8">
        <f t="shared" si="0"/>
        <v>7.3890560989306504</v>
      </c>
      <c r="C8">
        <f t="shared" si="1"/>
        <v>4.9530324243951149</v>
      </c>
    </row>
    <row r="9" spans="1:5" x14ac:dyDescent="0.25">
      <c r="A9">
        <v>3</v>
      </c>
      <c r="B9">
        <f t="shared" si="0"/>
        <v>20.085536923187668</v>
      </c>
      <c r="C9">
        <f t="shared" si="1"/>
        <v>11.023176380641605</v>
      </c>
    </row>
    <row r="10" spans="1:5" x14ac:dyDescent="0.25">
      <c r="A10">
        <v>4</v>
      </c>
      <c r="B10">
        <f t="shared" si="0"/>
        <v>54.598150033144236</v>
      </c>
      <c r="C10">
        <f t="shared" si="1"/>
        <v>24.532530197109352</v>
      </c>
    </row>
    <row r="11" spans="1:5" x14ac:dyDescent="0.25">
      <c r="A11">
        <v>5</v>
      </c>
      <c r="B11">
        <f t="shared" si="0"/>
        <v>148.4131591025766</v>
      </c>
      <c r="C11">
        <f t="shared" si="1"/>
        <v>54.598150033144236</v>
      </c>
    </row>
    <row r="12" spans="1:5" x14ac:dyDescent="0.25">
      <c r="A12">
        <v>6</v>
      </c>
      <c r="B12">
        <f t="shared" si="0"/>
        <v>403.42879349273511</v>
      </c>
      <c r="C12">
        <f>EXP(0.8*A12)</f>
        <v>121.51041751873497</v>
      </c>
    </row>
    <row r="13" spans="1:5" x14ac:dyDescent="0.25">
      <c r="A13">
        <v>7</v>
      </c>
      <c r="B13">
        <f t="shared" si="0"/>
        <v>1096.6331584284585</v>
      </c>
      <c r="C13">
        <f t="shared" si="1"/>
        <v>270.42640742615276</v>
      </c>
    </row>
    <row r="14" spans="1:5" x14ac:dyDescent="0.25">
      <c r="A14">
        <v>8</v>
      </c>
      <c r="B14">
        <f t="shared" si="0"/>
        <v>2980.9579870417283</v>
      </c>
      <c r="C14">
        <f t="shared" si="1"/>
        <v>601.84503787208223</v>
      </c>
    </row>
    <row r="15" spans="1:5" x14ac:dyDescent="0.25">
      <c r="A15">
        <v>9</v>
      </c>
      <c r="B15">
        <f t="shared" si="0"/>
        <v>8103.0839275753842</v>
      </c>
      <c r="C15">
        <f t="shared" si="1"/>
        <v>1339.430764394418</v>
      </c>
    </row>
    <row r="16" spans="1:5" x14ac:dyDescent="0.25">
      <c r="A16">
        <v>10</v>
      </c>
      <c r="B16">
        <f t="shared" si="0"/>
        <v>22026.465794806718</v>
      </c>
      <c r="C16">
        <f t="shared" si="1"/>
        <v>2980.9579870417283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2ADC-D1B4-481F-AC64-A5C1C2320CBD}">
  <dimension ref="A1:C41"/>
  <sheetViews>
    <sheetView topLeftCell="A25" workbookViewId="0">
      <selection activeCell="A3" sqref="A3:C41"/>
    </sheetView>
  </sheetViews>
  <sheetFormatPr defaultRowHeight="15" x14ac:dyDescent="0.25"/>
  <cols>
    <col min="2" max="2" width="8.28515625" customWidth="1"/>
  </cols>
  <sheetData>
    <row r="1" spans="1:3" x14ac:dyDescent="0.25">
      <c r="A1" t="s">
        <v>13</v>
      </c>
    </row>
    <row r="3" spans="1:3" x14ac:dyDescent="0.25">
      <c r="A3" s="4" t="s">
        <v>14</v>
      </c>
      <c r="B3" s="2" t="s">
        <v>15</v>
      </c>
      <c r="C3" s="2" t="s">
        <v>16</v>
      </c>
    </row>
    <row r="4" spans="1:3" x14ac:dyDescent="0.25">
      <c r="A4" s="4"/>
      <c r="B4" s="2"/>
      <c r="C4" s="2"/>
    </row>
    <row r="5" spans="1:3" x14ac:dyDescent="0.25">
      <c r="A5" s="2">
        <v>0</v>
      </c>
      <c r="B5" s="5">
        <f>COS((A5*22/7)/180)</f>
        <v>1</v>
      </c>
      <c r="C5" s="2">
        <f>SIN((A5*22/7)/180)</f>
        <v>0</v>
      </c>
    </row>
    <row r="6" spans="1:3" x14ac:dyDescent="0.25">
      <c r="A6" s="2">
        <v>10</v>
      </c>
      <c r="B6" s="5">
        <f t="shared" ref="B6:B37" si="0">COS((A6*22/7)/180)</f>
        <v>0.98479555190127355</v>
      </c>
      <c r="C6" s="2">
        <f t="shared" ref="C6:C37" si="1">SIN((A6*22/7)/180)</f>
        <v>0.17371735939584768</v>
      </c>
    </row>
    <row r="7" spans="1:3" x14ac:dyDescent="0.25">
      <c r="A7" s="2">
        <v>20</v>
      </c>
      <c r="B7" s="5">
        <f t="shared" si="0"/>
        <v>0.93964455808906777</v>
      </c>
      <c r="C7" s="2">
        <f t="shared" si="1"/>
        <v>0.34215216564213136</v>
      </c>
    </row>
    <row r="8" spans="1:3" x14ac:dyDescent="0.25">
      <c r="A8" s="2">
        <v>30</v>
      </c>
      <c r="B8" s="5">
        <f t="shared" si="0"/>
        <v>0.86592001044743006</v>
      </c>
      <c r="C8" s="2">
        <f t="shared" si="1"/>
        <v>0.50018250219966975</v>
      </c>
    </row>
    <row r="9" spans="1:3" x14ac:dyDescent="0.25">
      <c r="A9" s="2">
        <v>40</v>
      </c>
      <c r="B9" s="5">
        <f t="shared" si="0"/>
        <v>0.76586379109279901</v>
      </c>
      <c r="C9" s="2">
        <f t="shared" si="1"/>
        <v>0.64300284096803606</v>
      </c>
    </row>
    <row r="10" spans="1:3" x14ac:dyDescent="0.25">
      <c r="A10" s="2">
        <v>50</v>
      </c>
      <c r="B10" s="5">
        <f t="shared" si="0"/>
        <v>0.64251849921343918</v>
      </c>
      <c r="C10" s="2">
        <f t="shared" si="1"/>
        <v>0.76627017309073808</v>
      </c>
    </row>
    <row r="11" spans="1:3" x14ac:dyDescent="0.25">
      <c r="A11" s="2">
        <v>60</v>
      </c>
      <c r="B11" s="5">
        <f t="shared" si="0"/>
        <v>0.49963492898655459</v>
      </c>
      <c r="C11" s="2">
        <f t="shared" si="1"/>
        <v>0.86623607506071953</v>
      </c>
    </row>
    <row r="12" spans="1:3" x14ac:dyDescent="0.25">
      <c r="A12" s="2">
        <v>70</v>
      </c>
      <c r="B12" s="5">
        <f t="shared" si="0"/>
        <v>0.34155801206749614</v>
      </c>
      <c r="C12" s="2">
        <f t="shared" si="1"/>
        <v>0.93986069414169049</v>
      </c>
    </row>
    <row r="13" spans="1:3" x14ac:dyDescent="0.25">
      <c r="A13" s="2">
        <v>80</v>
      </c>
      <c r="B13" s="5">
        <f t="shared" si="0"/>
        <v>0.17309469301406896</v>
      </c>
      <c r="C13" s="2">
        <f t="shared" si="1"/>
        <v>0.98490518693444051</v>
      </c>
    </row>
    <row r="14" spans="1:3" x14ac:dyDescent="0.25">
      <c r="A14" s="2">
        <v>90</v>
      </c>
      <c r="B14" s="5">
        <f t="shared" si="0"/>
        <v>-6.3224459155324195E-4</v>
      </c>
      <c r="C14" s="2">
        <f t="shared" si="1"/>
        <v>0.9999998001333682</v>
      </c>
    </row>
    <row r="15" spans="1:3" x14ac:dyDescent="0.25">
      <c r="A15" s="2">
        <v>100</v>
      </c>
      <c r="B15" s="5">
        <f t="shared" si="0"/>
        <v>-0.17433995633701949</v>
      </c>
      <c r="C15" s="2">
        <f t="shared" si="1"/>
        <v>0.98468552321256664</v>
      </c>
    </row>
    <row r="16" spans="1:3" x14ac:dyDescent="0.25">
      <c r="A16" s="2">
        <v>110</v>
      </c>
      <c r="B16" s="5">
        <f t="shared" si="0"/>
        <v>-0.34274618244716482</v>
      </c>
      <c r="C16" s="2">
        <f t="shared" si="1"/>
        <v>0.93942804642925948</v>
      </c>
    </row>
    <row r="17" spans="1:3" x14ac:dyDescent="0.25">
      <c r="A17" s="2">
        <v>120</v>
      </c>
      <c r="B17" s="5">
        <f t="shared" si="0"/>
        <v>-0.50072987547320102</v>
      </c>
      <c r="C17" s="2">
        <f t="shared" si="1"/>
        <v>0.86560359969710876</v>
      </c>
    </row>
    <row r="18" spans="1:3" x14ac:dyDescent="0.25">
      <c r="A18" s="2">
        <v>130</v>
      </c>
      <c r="B18" s="5">
        <f t="shared" si="0"/>
        <v>-0.64348692569300892</v>
      </c>
      <c r="C18" s="2">
        <f t="shared" si="1"/>
        <v>0.76545710295362734</v>
      </c>
    </row>
    <row r="19" spans="1:3" x14ac:dyDescent="0.25">
      <c r="A19" s="2">
        <v>140</v>
      </c>
      <c r="B19" s="5">
        <f t="shared" si="0"/>
        <v>-0.7666762487850004</v>
      </c>
      <c r="C19" s="2">
        <f t="shared" si="1"/>
        <v>0.6420339006228255</v>
      </c>
    </row>
    <row r="20" spans="1:3" x14ac:dyDescent="0.25">
      <c r="A20" s="2">
        <v>150</v>
      </c>
      <c r="B20" s="5">
        <f t="shared" si="0"/>
        <v>-0.86655179341063571</v>
      </c>
      <c r="C20" s="2">
        <f t="shared" si="1"/>
        <v>0.49908715605273879</v>
      </c>
    </row>
    <row r="21" spans="1:3" x14ac:dyDescent="0.25">
      <c r="A21" s="2">
        <v>160</v>
      </c>
      <c r="B21" s="5">
        <f t="shared" si="0"/>
        <v>-0.94007645450073041</v>
      </c>
      <c r="C21" s="2">
        <f t="shared" si="1"/>
        <v>0.34096372196076236</v>
      </c>
    </row>
    <row r="22" spans="1:3" x14ac:dyDescent="0.25">
      <c r="A22" s="2">
        <v>170</v>
      </c>
      <c r="B22" s="5">
        <f t="shared" si="0"/>
        <v>-0.98501442826824293</v>
      </c>
      <c r="C22" s="2">
        <f t="shared" si="1"/>
        <v>0.17247195744058344</v>
      </c>
    </row>
    <row r="23" spans="1:3" x14ac:dyDescent="0.25">
      <c r="A23" s="2">
        <v>180</v>
      </c>
      <c r="B23" s="5">
        <f t="shared" si="0"/>
        <v>-0.99999920053355296</v>
      </c>
      <c r="C23" s="2">
        <f t="shared" si="1"/>
        <v>-1.26448893037729E-3</v>
      </c>
    </row>
    <row r="24" spans="1:3" x14ac:dyDescent="0.25">
      <c r="A24" s="2">
        <v>190</v>
      </c>
      <c r="B24" s="5">
        <f t="shared" si="0"/>
        <v>-0.98457510091230216</v>
      </c>
      <c r="C24" s="2">
        <f t="shared" si="1"/>
        <v>-0.17496248358871133</v>
      </c>
    </row>
    <row r="25" spans="1:3" x14ac:dyDescent="0.25">
      <c r="A25" s="2">
        <v>200</v>
      </c>
      <c r="B25" s="5">
        <f t="shared" si="0"/>
        <v>-0.93921115924881227</v>
      </c>
      <c r="C25" s="2">
        <f t="shared" si="1"/>
        <v>-0.34334006224514813</v>
      </c>
    </row>
    <row r="26" spans="1:3" x14ac:dyDescent="0.25">
      <c r="A26" s="2">
        <v>210</v>
      </c>
      <c r="B26" s="5">
        <f t="shared" si="0"/>
        <v>-0.86528684293623592</v>
      </c>
      <c r="C26" s="2">
        <f t="shared" si="1"/>
        <v>-0.50127704858834476</v>
      </c>
    </row>
    <row r="27" spans="1:3" x14ac:dyDescent="0.25">
      <c r="A27" s="2">
        <v>220</v>
      </c>
      <c r="B27" s="5">
        <f t="shared" si="0"/>
        <v>-0.76505010883578961</v>
      </c>
      <c r="C27" s="2">
        <f t="shared" si="1"/>
        <v>-0.6439707531948532</v>
      </c>
    </row>
    <row r="28" spans="1:3" x14ac:dyDescent="0.25">
      <c r="A28" s="2">
        <v>230</v>
      </c>
      <c r="B28" s="5">
        <f t="shared" si="0"/>
        <v>-0.64154904538990587</v>
      </c>
      <c r="C28" s="2">
        <f t="shared" si="1"/>
        <v>-0.76708201801326337</v>
      </c>
    </row>
    <row r="29" spans="1:3" x14ac:dyDescent="0.25">
      <c r="A29" s="2">
        <v>240</v>
      </c>
      <c r="B29" s="5">
        <f t="shared" si="0"/>
        <v>-0.49853918361718513</v>
      </c>
      <c r="C29" s="2">
        <f t="shared" si="1"/>
        <v>-0.86686716537097575</v>
      </c>
    </row>
    <row r="30" spans="1:3" x14ac:dyDescent="0.25">
      <c r="A30" s="2">
        <v>250</v>
      </c>
      <c r="B30" s="5">
        <f t="shared" si="0"/>
        <v>-0.34036929555948725</v>
      </c>
      <c r="C30" s="2">
        <f t="shared" si="1"/>
        <v>-0.94029183907994141</v>
      </c>
    </row>
    <row r="31" spans="1:3" x14ac:dyDescent="0.25">
      <c r="A31" s="2">
        <v>260</v>
      </c>
      <c r="B31" s="5">
        <f t="shared" si="0"/>
        <v>-0.17184915292431993</v>
      </c>
      <c r="C31" s="2">
        <f t="shared" si="1"/>
        <v>-0.98512327585901338</v>
      </c>
    </row>
    <row r="32" spans="1:3" x14ac:dyDescent="0.25">
      <c r="A32" s="2">
        <v>270</v>
      </c>
      <c r="B32" s="5">
        <f t="shared" si="0"/>
        <v>1.8967327637432732E-3</v>
      </c>
      <c r="C32" s="2">
        <f t="shared" si="1"/>
        <v>-0.99999820120079363</v>
      </c>
    </row>
    <row r="33" spans="1:3" x14ac:dyDescent="0.25">
      <c r="A33" s="2">
        <v>280</v>
      </c>
      <c r="B33" s="5">
        <f t="shared" si="0"/>
        <v>0.17558494090207952</v>
      </c>
      <c r="C33" s="2">
        <f t="shared" si="1"/>
        <v>-0.98446428504461925</v>
      </c>
    </row>
    <row r="34" spans="1:3" x14ac:dyDescent="0.25">
      <c r="A34" s="2">
        <v>290</v>
      </c>
      <c r="B34" s="5">
        <f t="shared" si="0"/>
        <v>0.34393380479868763</v>
      </c>
      <c r="C34" s="2">
        <f t="shared" si="1"/>
        <v>-0.93899389663442345</v>
      </c>
    </row>
    <row r="35" spans="1:3" x14ac:dyDescent="0.25">
      <c r="A35" s="2">
        <v>300</v>
      </c>
      <c r="B35" s="5">
        <f t="shared" si="0"/>
        <v>0.50182402132637827</v>
      </c>
      <c r="C35" s="2">
        <f t="shared" si="1"/>
        <v>-0.86496974029142926</v>
      </c>
    </row>
    <row r="36" spans="1:3" x14ac:dyDescent="0.25">
      <c r="A36" s="2">
        <v>310</v>
      </c>
      <c r="B36" s="5">
        <f t="shared" si="0"/>
        <v>0.64445432328016661</v>
      </c>
      <c r="C36" s="2">
        <f t="shared" si="1"/>
        <v>-0.76464280890197522</v>
      </c>
    </row>
    <row r="37" spans="1:3" x14ac:dyDescent="0.25">
      <c r="A37" s="2">
        <v>320</v>
      </c>
      <c r="B37" s="5">
        <f t="shared" si="0"/>
        <v>0.76748748061332794</v>
      </c>
      <c r="C37" s="2">
        <f t="shared" si="1"/>
        <v>-0.64106393370849268</v>
      </c>
    </row>
    <row r="38" spans="1:3" x14ac:dyDescent="0.25">
      <c r="A38" s="2">
        <v>330</v>
      </c>
      <c r="B38" s="5">
        <f>COS((A38*22/7)/180)</f>
        <v>0.86718219081567438</v>
      </c>
      <c r="C38" s="2">
        <f>SIN((A38*22/7)/180)</f>
        <v>-0.49799101189893702</v>
      </c>
    </row>
    <row r="39" spans="1:3" x14ac:dyDescent="0.25">
      <c r="A39" s="2">
        <v>340</v>
      </c>
      <c r="B39" s="5">
        <f>COS((A39*22/7)/180)</f>
        <v>0.94050684779322713</v>
      </c>
      <c r="C39" s="2">
        <f>SIN((A39*22/7)/180)</f>
        <v>-0.33977473310128203</v>
      </c>
    </row>
    <row r="40" spans="1:3" x14ac:dyDescent="0.25">
      <c r="A40" s="2">
        <v>350</v>
      </c>
      <c r="B40" s="5">
        <f>COS((A40*22/7)/180)</f>
        <v>0.98523172966324168</v>
      </c>
      <c r="C40" s="2">
        <f>SIN((A40*22/7)/180)</f>
        <v>-0.17122627971423371</v>
      </c>
    </row>
    <row r="41" spans="1:3" x14ac:dyDescent="0.25">
      <c r="A41" s="2">
        <v>360</v>
      </c>
      <c r="B41" s="5">
        <f>COS((A41*22/7)/180)</f>
        <v>0.99999680213548992</v>
      </c>
      <c r="C41" s="2">
        <f>SIN((A41*22/7)/180)</f>
        <v>2.5289758389216346E-3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D92B-B233-4906-856C-6D2628361C9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2023-01-16T03:50:08Z</dcterms:created>
  <dcterms:modified xsi:type="dcterms:W3CDTF">2023-01-16T05:50:12Z</dcterms:modified>
</cp:coreProperties>
</file>