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<sst xmlns="http://schemas.openxmlformats.org/spreadsheetml/2006/main" count="45" uniqueCount="45">
  <si>
    <t>T-Shirt</t>
  </si>
  <si>
    <t>Jeans</t>
  </si>
  <si>
    <t>bolsa</t>
  </si>
  <si>
    <t>jacket</t>
  </si>
  <si>
    <t>T</t>
  </si>
  <si>
    <t>E</t>
  </si>
  <si>
    <t>PANEL DE VENTAS TIENDA DE ROPA</t>
  </si>
  <si>
    <t>Cantidad</t>
  </si>
  <si>
    <t>Fecha</t>
  </si>
  <si>
    <t>Nombre del Artículo</t>
  </si>
  <si>
    <t>Método de Pago</t>
  </si>
  <si>
    <t>Precio Unitario</t>
  </si>
  <si>
    <t>Venta Total</t>
  </si>
  <si>
    <t>Ventas Totales Hoy</t>
  </si>
  <si>
    <t>Seleccionar Fecha</t>
  </si>
  <si>
    <t>Ventas Diarias (T)</t>
  </si>
  <si>
    <t>Ventas Diarias (E)</t>
  </si>
  <si>
    <t>Formato  MM/DD/AAAA</t>
  </si>
  <si>
    <t>Total Mes Efectivo</t>
  </si>
  <si>
    <t>Total Mes Tarjeta</t>
  </si>
  <si>
    <t>Ventas por Tarjeta</t>
  </si>
  <si>
    <t>Ventas por Efectivo</t>
  </si>
  <si>
    <t>🛍️ VENTAS DIARIAS</t>
  </si>
  <si>
    <t>💰 MÉTRICAS DE NEGOCIO</t>
  </si>
  <si>
    <t>📅 ANALIZADOR DE FECHAS</t>
  </si>
  <si>
    <t>⭐ Total del Mes</t>
  </si>
  <si>
    <t>⭐ Total de Ventas Diarias</t>
  </si>
  <si>
    <t>📦 CONTROL DE INVENTARIO</t>
  </si>
  <si>
    <t>Stock Inicial</t>
  </si>
  <si>
    <t>Vendido Total</t>
  </si>
  <si>
    <t>Stock Restante</t>
  </si>
  <si>
    <t>Comentarios</t>
  </si>
  <si>
    <t>senturon</t>
  </si>
  <si>
    <t>10/03/20252</t>
  </si>
  <si>
    <t>10/03/20252senturon</t>
  </si>
  <si>
    <t>jeans</t>
  </si>
  <si>
    <t>shirt</t>
  </si>
  <si>
    <t>t-shirt</t>
  </si>
  <si>
    <t>📊 ANÁLISIS DE VENTAS POR ARTÍCULO</t>
  </si>
  <si>
    <t>Artículo</t>
  </si>
  <si>
    <t>Unidades Vendidas</t>
  </si>
  <si>
    <t>Ingresos Totales</t>
  </si>
  <si>
    <t>Precio Promedio</t>
  </si>
  <si>
    <t>⭐ TOTALES</t>
  </si>
  <si>
    <t>📊 VENTAS POR ARTÍCULO - OCTUBRE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</si>
</sst>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&quot;€&quot;#,##0.00"/>
  </numFmts>
  <fonts count="12">
    <font>
      <sz val="10"/>
      <color rgb="FF000000"/>
      <name val="Aptos Narrow"/>
      <family val="2"/>
      <scheme val="minor"/>
    </font>
    <font>
      <sz val="10"/>
      <color rgb="FF2F4F4F"/>
      <name val="Aptos Narrow"/>
      <family val="2"/>
      <scheme val="minor"/>
    </font>
    <font>
      <sz val="10"/>
      <color rgb="FFFFFFFF"/>
      <name val="Aptos Narrow"/>
      <b/>
      <family val="2"/>
      <scheme val="minor"/>
    </font>
    <font>
      <sz val="10"/>
      <color rgb="FFFF1493"/>
      <name val="Aptos Narrow"/>
      <b/>
      <family val="2"/>
      <scheme val="minor"/>
    </font>
    <font>
      <sz val="10"/>
      <color rgb="FF0000FF"/>
      <name val="Aptos Narrow"/>
      <family val="2"/>
      <scheme val="minor"/>
    </font>
    <font>
      <sz val="10"/>
      <color rgb="FF8B008B"/>
      <name val="Aptos Narrow"/>
      <b/>
      <family val="2"/>
      <scheme val="minor"/>
    </font>
    <font>
      <sz val="10"/>
      <color rgb="FF800080"/>
      <name val="Aptos Narrow"/>
      <family val="2"/>
      <scheme val="minor"/>
    </font>
    <font>
      <sz val="10"/>
      <color rgb="FFFFFFFF"/>
      <name val="Calibri"/>
      <b/>
      <family val="2"/>
      <scheme val="minor"/>
    </font>
    <font>
      <sz val="10"/>
      <color rgb="FF8B008B"/>
      <name val="Calibri"/>
      <b/>
      <family val="2"/>
      <scheme val="minor"/>
    </font>
    <font>
      <sz val="10"/>
      <color rgb="FF80008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1493"/>
      <name val="Calibri"/>
      <b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8FF"/>
      </patternFill>
    </fill>
    <fill>
      <patternFill patternType="solid">
        <fgColor rgb="FFFF69B4"/>
      </patternFill>
    </fill>
    <fill>
      <patternFill patternType="solid">
        <fgColor rgb="FFE6E6FA"/>
      </patternFill>
    </fill>
    <fill>
      <patternFill patternType="solid">
        <fgColor rgb="FFFF1493"/>
      </patternFill>
    </fill>
    <fill>
      <patternFill patternType="solid">
        <fgColor rgb="FFFFB6C1"/>
      </patternFill>
    </fill>
    <fill>
      <patternFill patternType="solid">
        <fgColor rgb="FFFFF0F5"/>
      </patternFill>
    </fill>
    <fill>
      <patternFill patternType="solid">
        <fgColor rgb="FFFFE4EC"/>
      </patternFill>
    </fill>
    <fill>
      <patternFill patternType="solid">
        <fgColor rgb="FFFFFFFF"/>
      </patternFill>
    </fill>
    <fill>
      <patternFill patternType="solid">
        <fgColor rgb="FFBA55D3"/>
      </patternFill>
    </fill>
    <fill>
      <patternFill patternType="solid">
        <fgColor rgb="FFFFFAFD"/>
      </patternFill>
    </fill>
    <fill>
      <patternFill patternType="solid">
        <fgColor rgb="FFF8F8FF"/>
      </patternFill>
    </fill>
    <fill>
      <patternFill patternType="solid">
        <fgColor rgb="FF0E2841"/>
      </patternFill>
    </fill>
    <fill>
      <patternFill patternType="solid">
        <fgColor rgb="FF9C6ADE"/>
      </patternFill>
    </fill>
  </fills>
  <borders count="1">
    <border>
      <left/>
      <right/>
      <top/>
      <bottom/>
      <diagonal/>
    </border>
  </borders>
  <cellStyleXfs count="1">
    <xf borderId="0" fillId="0" fontId="0" numFmtId="0" applyAlignment="1" applyFont="1" applyFill="1"/>
  </cellStyleXfs>
  <cellXfs count="38">
    <xf xfId="0" borderId="0" fillId="0" fontId="0" numFmtId="0"/>
    <xf xfId="0" borderId="0" fillId="2" fontId="1" numFmtId="0" applyFont="1" applyFill="1"/>
    <xf xfId="0" borderId="0" fillId="2" fontId="1" numFmtId="0" applyAlignment="1" applyFont="1" applyFill="1">
      <alignment horizontal="center"/>
    </xf>
    <xf xfId="0" borderId="0" fillId="2" fontId="1" numFmtId="165" applyFont="1" applyFill="1"/>
    <xf xfId="0" borderId="0" fillId="2" fontId="1" numFmtId="164" applyAlignment="1" applyFont="1" applyFill="1">
      <alignment horizontal="center"/>
    </xf>
    <xf xfId="0" borderId="0" fillId="3" fontId="2" numFmtId="0" applyFont="1" applyFill="1"/>
    <xf xfId="0" borderId="0" fillId="3" fontId="2" numFmtId="165" applyFont="1" applyFill="1"/>
    <xf xfId="0" borderId="0" fillId="5" fontId="2" numFmtId="0" applyAlignment="1" applyFont="1" applyFill="1">
      <alignment horizontal="center"/>
    </xf>
    <xf xfId="0" borderId="0" fillId="5" fontId="2" numFmtId="0" applyAlignment="1" applyFont="1" applyFill="1">
      <alignment horizontal="center" vertical="center"/>
    </xf>
    <xf xfId="0" borderId="0" fillId="6" fontId="0" numFmtId="0" applyFill="1"/>
    <xf xfId="0" borderId="0" fillId="8" fontId="3" numFmtId="0" applyFont="1" applyFill="1"/>
    <xf xfId="0" borderId="0" fillId="9" fontId="0" numFmtId="0" applyFill="1"/>
    <xf xfId="0" borderId="0" fillId="10" fontId="2" numFmtId="0" applyAlignment="1" applyFont="1" applyFill="1">
      <alignment horizontal="center"/>
    </xf>
    <xf xfId="0" borderId="0" fillId="10" fontId="2" numFmtId="0" applyFont="1" applyFill="1"/>
    <xf xfId="0" borderId="0" fillId="4" fontId="5" numFmtId="0" applyAlignment="1" applyFont="1" applyFill="1">
      <alignment horizontal="center"/>
    </xf>
    <xf xfId="0" borderId="0" fillId="4" fontId="5" numFmtId="0" applyFont="1" applyFill="1"/>
    <xf xfId="0" borderId="0" fillId="8" fontId="3" numFmtId="165" applyFont="1" applyFill="1"/>
    <xf xfId="0" borderId="0" fillId="4" fontId="5" numFmtId="165" applyFont="1" applyFill="1"/>
    <xf xfId="0" borderId="0" fillId="7" fontId="4" numFmtId="164" applyFont="1" applyFill="1"/>
    <xf xfId="0" borderId="0" fillId="11" fontId="6" numFmtId="165" applyFont="1" applyFill="1"/>
    <xf xfId="0" borderId="0" fillId="11" fontId="6" numFmtId="164" applyAlignment="1" applyFont="1" applyFill="1">
      <alignment horizontal="center"/>
    </xf>
    <xf xfId="0" borderId="0" fillId="11" fontId="6" numFmtId="0" applyFont="1" applyFill="1"/>
    <xf xfId="0" borderId="0" fillId="11" fontId="6" numFmtId="0" applyAlignment="1" applyFont="1" applyFill="1">
      <alignment horizontal="center"/>
    </xf>
    <xf xfId="0" borderId="0" fillId="12" fontId="0" numFmtId="0" applyFill="1"/>
    <xf xfId="0" borderId="0" fillId="12" fontId="0" numFmtId="165" applyFill="1"/>
    <xf xfId="0" borderId="0" fillId="7" fontId="6" numFmtId="165" applyFont="1" applyFill="1"/>
    <xf xfId="0" borderId="0" fillId="7" fontId="6" numFmtId="0" applyFont="1" applyFill="1"/>
    <xf xfId="0" borderId="0" fillId="10" fontId="2" numFmtId="0" applyAlignment="1" applyFont="1" applyFill="1">
      <alignment horizontal="center"/>
    </xf>
    <xf xfId="0" borderId="0" fillId="10" fontId="7" numFmtId="0"/>
    <xf xfId="0" borderId="0" fillId="4" fontId="8" numFmtId="0"/>
    <xf xfId="0" borderId="0" fillId="11" fontId="9" numFmtId="0"/>
    <xf xfId="0" borderId="0" fillId="7" fontId="10" numFmtId="0"/>
    <xf xfId="0" borderId="0" fillId="8" fontId="11" numFmtId="0"/>
    <xf xfId="0" borderId="0" fillId="11" fontId="9" numFmtId="165"/>
    <xf xfId="0" borderId="0" fillId="3" fontId="7" numFmtId="0"/>
    <xf xfId="0" borderId="0" fillId="3" fontId="7" numFmtId="165"/>
    <xf xfId="0" borderId="0" fillId="13" fontId="7" numFmtId="0"/>
    <xf xfId="0" borderId="0" fillId="14" fontId="7" numFmtId="0"/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0"/>
  <sheetViews>
    <sheetView workbookViewId="0" tabSelected="1">
      <selection activeCell="L12" sqref="L12:L40"/>
    </sheetView>
  </sheetViews>
  <cols>
    <col min="1" max="1" width="1.6640625" customWidth="1"/>
    <col min="2" max="2" width="20.33203125" customWidth="1"/>
    <col min="3" max="3" width="13" customWidth="1"/>
    <col min="4" max="4" width="19.5546875" customWidth="1"/>
    <col min="5" max="5" width="15.21875" customWidth="1"/>
    <col min="6" max="6" width="14.6640625" customWidth="1"/>
    <col min="7" max="7" width="13.33203125" customWidth="1"/>
    <col min="8" max="8" width="20.109375" customWidth="1"/>
    <col min="9" max="9" width="12.77734375" customWidth="1"/>
    <col min="10" max="10" width="25.33203125" customWidth="1"/>
    <col min="11" max="11" width="12.44140625" customWidth="1"/>
    <col min="12" max="12" width="9.88671875" customWidth="1"/>
    <col min="13" max="13" width="10.5" customWidth="1"/>
    <col min="17" max="17" width="19.416666666666668" customWidth="1"/>
    <col min="19" max="19" width="23.583333333333332" customWidth="1"/>
  </cols>
  <sheetData>
    <row r="1" s="0" ht="13.8" customHeight="0" customFormat="0">
      <c r="A1" s="8"/>
      <c r="B1" t="s" s="8">
        <v>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="0" ht="13.8" customHeight="0" customFormat="0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="0" ht="13.8" customHeight="0" customFormat="0">
      <c r="B3" t="s" s="10">
        <v>17</v>
      </c>
      <c r="C3" s="10"/>
    </row>
    <row r="4" s="0" ht="13.8" customHeight="0" customFormat="0">
      <c r="B4" s="11"/>
    </row>
    <row r="5" s="0" ht="13.8" customHeight="0" customFormat="0">
      <c r="B5" t="s" s="27">
        <v>22</v>
      </c>
      <c r="C5" s="27"/>
      <c r="D5" s="12"/>
      <c r="E5" s="13"/>
      <c r="F5" s="12"/>
      <c r="G5" s="12"/>
      <c r="H5" t="s" s="13">
        <v>23</v>
      </c>
      <c r="I5" s="13"/>
      <c r="J5" t="s" s="13">
        <v>24</v>
      </c>
      <c r="K5" s="13"/>
      <c r="M5" t="s" s="28">
        <v>27</v>
      </c>
      <c r="N5" s="28"/>
      <c r="O5" s="28"/>
      <c r="P5" s="28"/>
      <c r="Q5" s="28"/>
    </row>
    <row r="6" s="0" ht="13.8" customHeight="0" customFormat="0">
      <c r="B6" t="s" s="14">
        <v>8</v>
      </c>
      <c r="C6" t="s" s="14">
        <v>7</v>
      </c>
      <c r="D6" t="s" s="14">
        <v>9</v>
      </c>
      <c r="E6" t="s" s="15">
        <v>10</v>
      </c>
      <c r="F6" t="s" s="14">
        <v>11</v>
      </c>
      <c r="G6" t="s" s="14">
        <v>12</v>
      </c>
      <c r="H6" t="s" s="15">
        <v>13</v>
      </c>
      <c r="I6" s="16">
        <f>SUMIFS(G:G,B:B,TODAY())</f>
        <v>66</v>
      </c>
      <c r="J6" t="s" s="17">
        <v>14</v>
      </c>
      <c r="K6" s="18">
        <v>45915</v>
      </c>
      <c r="M6" t="s" s="29">
        <v>9</v>
      </c>
      <c r="N6" t="s" s="29">
        <v>28</v>
      </c>
      <c r="O6" t="s" s="29">
        <v>29</v>
      </c>
      <c r="P6" t="s" s="29">
        <v>30</v>
      </c>
      <c r="Q6" t="s" s="29">
        <v>31</v>
      </c>
    </row>
    <row r="7" s="0" ht="13.8" customHeight="0" customFormat="0">
      <c r="B7" s="20">
        <v>45932</v>
      </c>
      <c r="C7" s="21">
        <v>4</v>
      </c>
      <c r="D7" t="s" s="22">
        <v>0</v>
      </c>
      <c r="E7" t="s" s="21">
        <v>4</v>
      </c>
      <c r="F7" s="19">
        <v>25</v>
      </c>
      <c r="G7" s="19">
        <f>C7*F7</f>
        <v>100</v>
      </c>
      <c r="H7" t="s" s="23">
        <v>20</v>
      </c>
      <c r="I7" s="16">
        <f>SUMIFS(G:G,B:B,TODAY(),E:E,"T")</f>
        <v>0</v>
      </c>
      <c r="J7" t="s" s="24">
        <v>15</v>
      </c>
      <c r="K7" s="16">
        <f>SUMIFS(G:G,B:B,K6,E:E,"T")</f>
        <v>230</v>
      </c>
      <c r="M7" t="s" s="30">
        <v>0</v>
      </c>
      <c r="N7" s="31">
        <v>10</v>
      </c>
      <c r="O7" s="30">
        <f>SUMIF($D$7:$D$98,M7,$C$7:$C$98)</f>
        <v>5</v>
      </c>
      <c r="P7" s="32">
        <f>N7-O7</f>
        <v>5</v>
      </c>
      <c r="Q7" s="31"/>
    </row>
    <row r="8" s="0" ht="16.5" customHeight="1" customFormat="0">
      <c r="B8" s="20">
        <v>45931</v>
      </c>
      <c r="C8" s="21">
        <v>2</v>
      </c>
      <c r="D8" t="s" s="22">
        <v>1</v>
      </c>
      <c r="E8" t="s" s="21">
        <v>4</v>
      </c>
      <c r="F8" s="19">
        <v>45</v>
      </c>
      <c r="G8" s="19">
        <f>C8*F8</f>
        <v>90</v>
      </c>
      <c r="H8" t="s" s="23">
        <v>21</v>
      </c>
      <c r="I8" s="16">
        <f>SUMIFS(G:G,B:B,TODAY(),E:E,"E")</f>
        <v>66</v>
      </c>
      <c r="J8" t="s" s="24">
        <v>16</v>
      </c>
      <c r="K8" s="16">
        <f>SUMIFS(G:G,B:B,K6,E:E,"E")</f>
        <v>0</v>
      </c>
      <c r="M8" t="s" s="30">
        <v>1</v>
      </c>
      <c r="N8" s="31">
        <v>1010</v>
      </c>
      <c r="O8" s="30">
        <f>SUMIF($D$7:$D$98,M8,$C$7:$C$98)</f>
        <v>4</v>
      </c>
      <c r="P8" s="32">
        <f>N8-O8</f>
        <v>1006</v>
      </c>
      <c r="Q8" s="31"/>
    </row>
    <row r="9" s="0" ht="16.5" customHeight="1" customFormat="0">
      <c r="B9" s="20">
        <v>45932</v>
      </c>
      <c r="C9" s="21">
        <v>5</v>
      </c>
      <c r="D9" t="s" s="22">
        <v>2</v>
      </c>
      <c r="E9" t="s" s="21">
        <v>5</v>
      </c>
      <c r="F9" s="19">
        <v>120</v>
      </c>
      <c r="G9" s="19">
        <f>C9*F9</f>
        <v>600</v>
      </c>
      <c r="H9" t="s" s="5">
        <v>25</v>
      </c>
      <c r="I9" s="6">
        <f>SUMIFS(G:G,B:B,"&gt;="&amp;DATE(YEAR(TODAY()),MONTH(TODAY()),1),B:B,"&lt;"&amp;DATE(YEAR(TODAY()),MONTH(TODAY())+1,1))</f>
        <v>1561</v>
      </c>
      <c r="J9" t="s" s="6">
        <v>26</v>
      </c>
      <c r="K9" s="6">
        <f>SUMIF(B:B,K6,G:G)</f>
        <v>230</v>
      </c>
      <c r="M9" t="s" s="30">
        <v>2</v>
      </c>
      <c r="N9" s="31">
        <v>76</v>
      </c>
      <c r="O9" s="30">
        <f>SUMIF($D$7:$D$98,M9,$C$7:$C$98)</f>
        <v>5</v>
      </c>
      <c r="P9" s="32">
        <f>N9-O9</f>
        <v>71</v>
      </c>
      <c r="Q9" s="31"/>
    </row>
    <row r="10" s="0" ht="16.5" customHeight="1" customFormat="0">
      <c r="B10" s="20">
        <v>45931</v>
      </c>
      <c r="C10" s="21">
        <v>1</v>
      </c>
      <c r="D10" t="s" s="22">
        <v>37</v>
      </c>
      <c r="E10" t="s" s="21">
        <v>5</v>
      </c>
      <c r="F10" s="19">
        <v>120</v>
      </c>
      <c r="G10" s="19">
        <f>C10*F10</f>
        <v>120</v>
      </c>
      <c r="H10" t="s" s="26">
        <v>18</v>
      </c>
      <c r="I10" s="25">
        <f>SUMIFS(G:G,B:B,"&gt;="&amp;DATE(YEAR(TODAY()),MONTH(TODAY()),1),B:B,"&lt;"&amp;DATE(YEAR(TODAY()),MONTH(TODAY())+1,1),E:E,"E")</f>
        <v>921</v>
      </c>
      <c r="M10" t="s" s="30">
        <v>3</v>
      </c>
      <c r="N10" s="31">
        <v>44</v>
      </c>
      <c r="O10" s="30">
        <f>SUMIF($D$7:$D$98,M10,$C$7:$C$98)</f>
        <v>1</v>
      </c>
      <c r="P10" s="32">
        <f>N10-O10</f>
        <v>43</v>
      </c>
      <c r="Q10" s="31"/>
    </row>
    <row r="11" s="0" ht="16.5" customHeight="1" customFormat="0">
      <c r="B11" s="20">
        <v>45932</v>
      </c>
      <c r="C11" s="21">
        <v>2</v>
      </c>
      <c r="D11" t="s" s="22">
        <v>35</v>
      </c>
      <c r="E11" t="s" s="21">
        <v>5</v>
      </c>
      <c r="F11" s="19">
        <v>50</v>
      </c>
      <c r="G11" s="19">
        <f>C11*F11</f>
        <v>100</v>
      </c>
      <c r="H11" t="s" s="26">
        <v>19</v>
      </c>
      <c r="I11" s="25">
        <f>SUMIFS(G:G,B:B,"&gt;="&amp;DATE(YEAR(TODAY()),MONTH(TODAY()),1),B:B,"&lt;"&amp;DATE(YEAR(TODAY()),MONTH(TODAY())+1,1),E:E,"T")</f>
        <v>640</v>
      </c>
      <c r="M11" t="s" s="30">
        <v>32</v>
      </c>
      <c r="N11" s="31">
        <v>44</v>
      </c>
      <c r="O11" s="30">
        <f>SUMIF($D$7:$D$98,M11,$C$7:$C$98)</f>
        <v>2</v>
      </c>
      <c r="P11" s="32">
        <f>N11-O11</f>
        <v>42</v>
      </c>
      <c r="Q11" s="31"/>
    </row>
    <row r="12" s="0" ht="16.5" customHeight="1" customFormat="0">
      <c r="B12" s="20">
        <v>45931</v>
      </c>
      <c r="C12" s="21">
        <v>1</v>
      </c>
      <c r="D12" t="s" s="22">
        <v>3</v>
      </c>
      <c r="E12" t="s" s="21">
        <v>4</v>
      </c>
      <c r="F12" s="19">
        <v>450</v>
      </c>
      <c r="G12" s="19">
        <f>C12*F12</f>
        <v>450</v>
      </c>
      <c r="M12" s="30"/>
      <c r="N12" s="31"/>
      <c r="O12" s="30">
        <f>SUMIF($D$7:$D$98,M12,$C$7:$C$98)</f>
        <v>0</v>
      </c>
      <c r="P12" s="32">
        <f>N12-O12</f>
        <v>0</v>
      </c>
      <c r="Q12" s="31"/>
    </row>
    <row r="13" s="0" ht="18" customHeight="1" customFormat="0">
      <c r="B13" s="20">
        <v>45915</v>
      </c>
      <c r="C13" s="21">
        <v>1</v>
      </c>
      <c r="D13" s="22"/>
      <c r="E13" t="s" s="21">
        <v>4</v>
      </c>
      <c r="F13" s="19">
        <v>230</v>
      </c>
      <c r="G13" s="19">
        <f>C13*F13</f>
        <v>230</v>
      </c>
    </row>
    <row r="14" s="0" ht="14.4" customHeight="1" customFormat="0">
      <c r="B14" s="20">
        <v>45932</v>
      </c>
      <c r="C14" s="21">
        <v>1</v>
      </c>
      <c r="D14" s="22"/>
      <c r="E14" t="s" s="21">
        <v>5</v>
      </c>
      <c r="F14" s="19">
        <v>35</v>
      </c>
      <c r="G14" s="19">
        <f>C14*F14</f>
        <v>35</v>
      </c>
    </row>
    <row r="15" s="0" ht="14" customHeight="1" customFormat="0">
      <c r="B15" s="20">
        <v>45933</v>
      </c>
      <c r="C15" s="21">
        <v>2</v>
      </c>
      <c r="D15" t="s" s="22">
        <v>32</v>
      </c>
      <c r="E15" t="s" s="21">
        <v>5</v>
      </c>
      <c r="F15" s="19">
        <v>33</v>
      </c>
      <c r="G15" s="19">
        <f>C15*F15</f>
        <v>66</v>
      </c>
    </row>
    <row r="16" s="0" ht="13.8" customHeight="0" customFormat="0">
      <c r="B16" s="20"/>
      <c r="C16" s="21"/>
      <c r="D16" s="22"/>
      <c r="E16" s="21"/>
      <c r="F16" s="19"/>
      <c r="G16" s="19">
        <f>C16*F16</f>
        <v>0</v>
      </c>
    </row>
    <row r="17" s="0" ht="13.8" customHeight="0" customFormat="0">
      <c r="B17" s="20"/>
      <c r="C17" s="21"/>
      <c r="D17" s="22"/>
      <c r="E17" s="21"/>
      <c r="F17" s="19"/>
      <c r="G17" s="19">
        <f>C17*F17</f>
        <v>0</v>
      </c>
    </row>
    <row r="18" s="0" ht="13.8" customHeight="0" customFormat="0">
      <c r="B18" s="20"/>
      <c r="C18" s="21"/>
      <c r="D18" s="22"/>
      <c r="E18" s="21"/>
      <c r="F18" s="19"/>
      <c r="G18" s="19">
        <f>C18*F18</f>
        <v>0</v>
      </c>
    </row>
    <row r="19" s="0" ht="13.8" customHeight="0" customFormat="0">
      <c r="B19" s="20"/>
      <c r="C19" s="21"/>
      <c r="D19" s="22"/>
      <c r="E19" s="21"/>
      <c r="F19" s="19"/>
      <c r="G19" s="19">
        <f>C19*F19</f>
        <v>0</v>
      </c>
    </row>
    <row r="20" s="0" ht="13.8" customHeight="0" customFormat="0">
      <c r="B20" s="20"/>
      <c r="C20" s="21"/>
      <c r="D20" s="22"/>
      <c r="E20" s="21"/>
      <c r="F20" s="19"/>
      <c r="G20" s="19">
        <f>C20*F20</f>
        <v>0</v>
      </c>
    </row>
    <row r="21" s="0" ht="13.8" customHeight="0" customFormat="0">
      <c r="B21" s="20"/>
      <c r="C21" s="21"/>
      <c r="D21" s="22"/>
      <c r="E21" s="21"/>
      <c r="F21" s="19"/>
      <c r="G21" s="19">
        <f>C21*F21</f>
        <v>0</v>
      </c>
    </row>
    <row r="22" s="0" ht="13.8" customHeight="0" customFormat="0">
      <c r="B22" s="20"/>
      <c r="C22" s="21"/>
      <c r="D22" s="22"/>
      <c r="E22" s="21"/>
      <c r="F22" s="19"/>
      <c r="G22" s="19">
        <f>C22*F22</f>
        <v>0</v>
      </c>
    </row>
    <row r="23" s="0" ht="13.8" customHeight="0" customFormat="0">
      <c r="B23" s="20"/>
      <c r="C23" s="21"/>
      <c r="D23" s="22"/>
      <c r="E23" s="21"/>
      <c r="F23" s="19"/>
      <c r="G23" s="19">
        <f>C23*F23</f>
        <v>0</v>
      </c>
    </row>
    <row r="24" s="0" ht="13.8" customHeight="0" customFormat="0">
      <c r="B24" s="20"/>
      <c r="C24" s="21"/>
      <c r="D24" s="22"/>
      <c r="E24" s="21"/>
      <c r="F24" s="19"/>
      <c r="G24" s="19">
        <f>C24*F24</f>
        <v>0</v>
      </c>
    </row>
    <row r="25" s="0" ht="13.8" customHeight="0" customFormat="0">
      <c r="B25" s="20"/>
      <c r="C25" s="21"/>
      <c r="D25" s="22"/>
      <c r="E25" s="21"/>
      <c r="F25" s="19"/>
      <c r="G25" s="19">
        <f>C25*F25</f>
        <v>0</v>
      </c>
    </row>
    <row r="26" s="0" ht="13.8" customHeight="0" customFormat="0">
      <c r="B26" s="20"/>
      <c r="C26" s="21"/>
      <c r="D26" s="22"/>
      <c r="E26" s="21"/>
      <c r="F26" s="19"/>
      <c r="G26" s="19">
        <f>C26*F26</f>
        <v>0</v>
      </c>
    </row>
    <row r="27" s="0" ht="13.8" customHeight="0" customFormat="0">
      <c r="B27" s="20"/>
      <c r="C27" s="21"/>
      <c r="D27" s="22"/>
      <c r="E27" s="21"/>
      <c r="F27" s="19"/>
      <c r="G27" s="19">
        <f>C27*F27</f>
        <v>0</v>
      </c>
    </row>
    <row r="28" s="0" ht="13.8" customHeight="0" customFormat="0">
      <c r="B28" s="20"/>
      <c r="C28" s="21"/>
      <c r="D28" s="22"/>
      <c r="E28" s="21"/>
      <c r="F28" s="19"/>
      <c r="G28" s="19">
        <f>C28*F28</f>
        <v>0</v>
      </c>
    </row>
    <row r="29" s="0" ht="13.8" customHeight="0" customFormat="0">
      <c r="B29" s="20"/>
      <c r="C29" s="21"/>
      <c r="D29" s="22"/>
      <c r="E29" s="21"/>
      <c r="F29" s="19"/>
      <c r="G29" s="19">
        <f>C29*F29</f>
        <v>0</v>
      </c>
    </row>
    <row r="30" s="0" ht="13.8" customHeight="0" customFormat="0">
      <c r="B30" s="20"/>
      <c r="C30" s="21"/>
      <c r="D30" s="22"/>
      <c r="E30" s="21"/>
      <c r="F30" s="19"/>
      <c r="G30" s="19">
        <f>C30*F30</f>
        <v>0</v>
      </c>
    </row>
    <row r="31" s="0" ht="13.8" customHeight="0" customFormat="0">
      <c r="B31" s="20"/>
      <c r="C31" s="21"/>
      <c r="D31" s="22"/>
      <c r="E31" s="21"/>
      <c r="F31" s="19"/>
      <c r="G31" s="19">
        <f>C31*F31</f>
        <v>0</v>
      </c>
    </row>
    <row r="32" s="0" ht="13.8" customHeight="0" customFormat="0">
      <c r="B32" s="20"/>
      <c r="C32" s="21"/>
      <c r="D32" s="22"/>
      <c r="E32" s="21"/>
      <c r="F32" s="19"/>
      <c r="G32" s="19">
        <f>C32*F32</f>
        <v>0</v>
      </c>
    </row>
    <row r="33" s="0" ht="13.8" customHeight="0" customFormat="0">
      <c r="B33" s="20"/>
      <c r="C33" s="21"/>
      <c r="D33" s="22"/>
      <c r="E33" s="21"/>
      <c r="F33" s="19"/>
      <c r="G33" s="19">
        <f>C33*F33</f>
        <v>0</v>
      </c>
    </row>
    <row r="34" s="0" ht="13.8" customHeight="0" customFormat="0">
      <c r="B34" s="20"/>
      <c r="C34" s="21"/>
      <c r="D34" s="22"/>
      <c r="E34" s="21"/>
      <c r="F34" s="19"/>
      <c r="G34" s="19">
        <f>C34*F34</f>
        <v>0</v>
      </c>
    </row>
    <row r="35" s="0" ht="13.8" customHeight="0" customFormat="0">
      <c r="B35" s="20"/>
      <c r="C35" s="21"/>
      <c r="D35" s="22"/>
      <c r="E35" s="21"/>
      <c r="F35" s="19"/>
      <c r="G35" s="19">
        <f>C35*F35</f>
        <v>0</v>
      </c>
    </row>
    <row r="36" s="0" ht="13.8" customHeight="0" customFormat="0">
      <c r="B36" s="20"/>
      <c r="C36" s="21"/>
      <c r="D36" s="22"/>
      <c r="E36" s="21"/>
      <c r="F36" s="19"/>
      <c r="G36" s="19">
        <f>C36*F36</f>
        <v>0</v>
      </c>
    </row>
    <row r="37" s="0" ht="13.8" customHeight="0" customFormat="0">
      <c r="B37" s="20"/>
      <c r="C37" s="21"/>
      <c r="D37" s="22"/>
      <c r="E37" s="21"/>
      <c r="F37" s="19"/>
      <c r="G37" s="19">
        <f>C37*F37</f>
        <v>0</v>
      </c>
    </row>
    <row r="38" s="0" ht="13.8" customHeight="0" customFormat="0">
      <c r="B38" s="20"/>
      <c r="C38" s="21"/>
      <c r="D38" s="22"/>
      <c r="E38" s="21"/>
      <c r="F38" s="19"/>
      <c r="G38" s="19">
        <f>C38*F38</f>
        <v>0</v>
      </c>
    </row>
    <row r="39" s="0" ht="13.8" customHeight="0" customFormat="0">
      <c r="B39" s="20"/>
      <c r="C39" s="21"/>
      <c r="D39" s="22"/>
      <c r="E39" s="21"/>
      <c r="F39" s="19"/>
      <c r="G39" s="19">
        <f>C39*F39</f>
        <v>0</v>
      </c>
    </row>
    <row r="40" s="0" ht="13.8" customHeight="0" customFormat="0">
      <c r="B40" s="20"/>
      <c r="C40" s="21"/>
      <c r="D40" s="22"/>
      <c r="E40" s="21"/>
      <c r="F40" s="19"/>
      <c r="G40" s="19">
        <f>C40*F40</f>
        <v>0</v>
      </c>
    </row>
    <row r="41" s="0" ht="13.8" customHeight="0" customFormat="0">
      <c r="B41" s="20"/>
      <c r="C41" s="21"/>
      <c r="D41" s="22"/>
      <c r="E41" s="21"/>
      <c r="F41" s="19"/>
      <c r="G41" s="19">
        <f>C41*F41</f>
        <v>0</v>
      </c>
    </row>
    <row r="42" s="0" ht="13.8" customHeight="0" customFormat="0">
      <c r="B42" s="20"/>
      <c r="C42" s="21"/>
      <c r="D42" s="22"/>
      <c r="E42" s="21"/>
      <c r="F42" s="19"/>
      <c r="G42" s="19">
        <f>C42*F42</f>
        <v>0</v>
      </c>
    </row>
    <row r="43" s="0" ht="13.8" customHeight="0" customFormat="0">
      <c r="B43" s="20"/>
      <c r="C43" s="21"/>
      <c r="D43" s="22"/>
      <c r="E43" s="21"/>
      <c r="F43" s="19"/>
      <c r="G43" s="19">
        <f>C43*F43</f>
        <v>0</v>
      </c>
    </row>
    <row r="44" s="0" ht="13.8" customHeight="0" customFormat="0">
      <c r="B44" s="20"/>
      <c r="C44" s="21"/>
      <c r="D44" s="22"/>
      <c r="E44" s="21"/>
      <c r="F44" s="19"/>
      <c r="G44" s="19">
        <f>C44*F44</f>
        <v>0</v>
      </c>
    </row>
    <row r="45" s="0" ht="13.8" customHeight="0" customFormat="0">
      <c r="B45" s="20"/>
      <c r="C45" s="21"/>
      <c r="D45" s="22"/>
      <c r="E45" s="21"/>
      <c r="F45" s="19"/>
      <c r="G45" s="19">
        <f>C45*F45</f>
        <v>0</v>
      </c>
    </row>
    <row r="46" s="0" ht="13.8" customHeight="0" customFormat="0">
      <c r="B46" s="20"/>
      <c r="C46" s="21"/>
      <c r="D46" s="22"/>
      <c r="E46" s="21"/>
      <c r="F46" s="19"/>
      <c r="G46" s="19">
        <f>C46*F46</f>
        <v>0</v>
      </c>
    </row>
    <row r="47" s="0" ht="13.8" customHeight="0" customFormat="0">
      <c r="B47" s="20"/>
      <c r="C47" s="21"/>
      <c r="D47" s="22"/>
      <c r="E47" s="21"/>
      <c r="F47" s="19"/>
      <c r="G47" s="19">
        <f>C47*F47</f>
        <v>0</v>
      </c>
    </row>
    <row r="48" s="0" ht="13.8" customHeight="0" customFormat="0">
      <c r="B48" s="20"/>
      <c r="C48" s="21"/>
      <c r="D48" s="22"/>
      <c r="E48" s="21"/>
      <c r="F48" s="19"/>
      <c r="G48" s="19">
        <f>C48*F48</f>
        <v>0</v>
      </c>
    </row>
    <row r="49" s="0" ht="13.8" customHeight="0" customFormat="0">
      <c r="B49" s="20"/>
      <c r="C49" s="21"/>
      <c r="D49" s="22"/>
      <c r="E49" s="21"/>
      <c r="F49" s="19"/>
      <c r="G49" s="19">
        <f>C49*F49</f>
        <v>0</v>
      </c>
    </row>
    <row r="50" s="0" ht="13.8" customHeight="0" customFormat="0">
      <c r="B50" s="20"/>
      <c r="C50" s="21"/>
      <c r="D50" s="22"/>
      <c r="E50" s="21"/>
      <c r="F50" s="19"/>
      <c r="G50" s="19">
        <f>C50*F50</f>
        <v>0</v>
      </c>
    </row>
    <row r="51" s="0" ht="13.8" customHeight="0" customFormat="0">
      <c r="B51" s="20"/>
      <c r="C51" s="21"/>
      <c r="D51" s="22"/>
      <c r="E51" s="21"/>
      <c r="F51" s="19"/>
      <c r="G51" s="19">
        <f>C51*F51</f>
        <v>0</v>
      </c>
    </row>
    <row r="52" s="0" ht="13.8" customHeight="0" customFormat="0">
      <c r="B52" s="20"/>
      <c r="C52" s="21"/>
      <c r="D52" s="22"/>
      <c r="E52" s="21"/>
      <c r="F52" s="19"/>
      <c r="G52" s="19">
        <f>C52*F52</f>
        <v>0</v>
      </c>
    </row>
    <row r="53" s="0" ht="13.8" customHeight="0" customFormat="0">
      <c r="B53" s="20"/>
      <c r="C53" s="21"/>
      <c r="D53" s="22"/>
      <c r="E53" s="21"/>
      <c r="F53" s="19"/>
      <c r="G53" s="19">
        <f>C53*F53</f>
        <v>0</v>
      </c>
    </row>
    <row r="54" s="0" ht="13.8" customHeight="0" customFormat="0">
      <c r="B54" s="20"/>
      <c r="C54" s="21"/>
      <c r="D54" s="22"/>
      <c r="E54" s="21"/>
      <c r="F54" s="19"/>
      <c r="G54" s="19">
        <f>C54*F54</f>
        <v>0</v>
      </c>
    </row>
    <row r="55" s="0" ht="13.8" customHeight="0" customFormat="0">
      <c r="B55" s="20"/>
      <c r="C55" s="21"/>
      <c r="D55" s="22"/>
      <c r="E55" s="21"/>
      <c r="F55" s="19"/>
      <c r="G55" s="19">
        <f>C55*F55</f>
        <v>0</v>
      </c>
    </row>
    <row r="56" s="0" ht="13.8" customHeight="0" customFormat="0">
      <c r="B56" s="20"/>
      <c r="C56" s="21"/>
      <c r="D56" s="22"/>
      <c r="E56" s="21"/>
      <c r="F56" s="19"/>
      <c r="G56" s="19">
        <f>C56*F56</f>
        <v>0</v>
      </c>
    </row>
    <row r="57" s="0" ht="13.8" customHeight="0" customFormat="0">
      <c r="B57" s="20"/>
      <c r="C57" s="21"/>
      <c r="D57" s="22"/>
      <c r="E57" s="21"/>
      <c r="F57" s="19"/>
      <c r="G57" s="19">
        <f>C57*F57</f>
        <v>0</v>
      </c>
    </row>
    <row r="58" s="0" ht="13.8" customHeight="0" customFormat="0">
      <c r="B58" s="20"/>
      <c r="C58" s="21"/>
      <c r="D58" s="22"/>
      <c r="E58" s="21"/>
      <c r="F58" s="19"/>
      <c r="G58" s="19">
        <f>C58*F58</f>
        <v>0</v>
      </c>
    </row>
    <row r="59" s="0" ht="13.8" customHeight="0" customFormat="0">
      <c r="B59" s="20"/>
      <c r="C59" s="21"/>
      <c r="D59" s="22"/>
      <c r="E59" s="21"/>
      <c r="F59" s="19"/>
      <c r="G59" s="19">
        <f>C59*F59</f>
        <v>0</v>
      </c>
    </row>
    <row r="60" s="0" ht="13.8" customHeight="0" customFormat="0">
      <c r="B60" s="20"/>
      <c r="C60" s="21"/>
      <c r="D60" s="22"/>
      <c r="E60" s="21"/>
      <c r="F60" s="19"/>
      <c r="G60" s="19">
        <f>C60*F60</f>
        <v>0</v>
      </c>
    </row>
    <row r="61" s="0" ht="13.8" customHeight="0" customFormat="0">
      <c r="B61" s="20"/>
      <c r="C61" s="21"/>
      <c r="D61" s="22"/>
      <c r="E61" s="21"/>
      <c r="F61" s="19"/>
      <c r="G61" s="19">
        <f>C61*F61</f>
        <v>0</v>
      </c>
    </row>
    <row r="62" s="0" ht="13.8" customHeight="0" customFormat="0">
      <c r="B62" s="20"/>
      <c r="C62" s="21"/>
      <c r="D62" s="22"/>
      <c r="E62" s="21"/>
      <c r="F62" s="19"/>
      <c r="G62" s="19">
        <f>C62*F62</f>
        <v>0</v>
      </c>
    </row>
    <row r="63" s="0" ht="13.8" customHeight="0" customFormat="0">
      <c r="B63" s="20"/>
      <c r="C63" s="21"/>
      <c r="D63" s="22"/>
      <c r="E63" s="21"/>
      <c r="F63" s="19"/>
      <c r="G63" s="19">
        <f>C63*F63</f>
        <v>0</v>
      </c>
    </row>
    <row r="64" s="0" ht="13.8" customHeight="0" customFormat="0">
      <c r="B64" s="20"/>
      <c r="C64" s="21"/>
      <c r="D64" s="22"/>
      <c r="E64" s="21"/>
      <c r="F64" s="19"/>
      <c r="G64" s="19">
        <f>C64*F64</f>
        <v>0</v>
      </c>
    </row>
    <row r="65" s="0" ht="13.8" customHeight="0" customFormat="0">
      <c r="B65" s="20"/>
      <c r="C65" s="21"/>
      <c r="D65" s="22"/>
      <c r="E65" s="21"/>
      <c r="F65" s="19"/>
      <c r="G65" s="19">
        <f>C65*F65</f>
        <v>0</v>
      </c>
    </row>
    <row r="66" s="0" ht="13.8" customHeight="0" customFormat="0">
      <c r="B66" s="20"/>
      <c r="C66" s="21"/>
      <c r="D66" s="22"/>
      <c r="E66" s="21"/>
      <c r="F66" s="19"/>
      <c r="G66" s="19">
        <f>C66*F66</f>
        <v>0</v>
      </c>
    </row>
    <row r="67" s="0" ht="13.8" customHeight="0" customFormat="0">
      <c r="B67" s="20"/>
      <c r="C67" s="21"/>
      <c r="D67" s="22"/>
      <c r="E67" s="21"/>
      <c r="F67" s="19"/>
      <c r="G67" s="19">
        <f>C67*F67</f>
        <v>0</v>
      </c>
    </row>
    <row r="68" s="0" ht="13.8" customHeight="0" customFormat="0">
      <c r="B68" s="20"/>
      <c r="C68" s="21"/>
      <c r="D68" s="22"/>
      <c r="E68" s="21"/>
      <c r="F68" s="19"/>
      <c r="G68" s="19">
        <f>C68*F68</f>
        <v>0</v>
      </c>
    </row>
    <row r="69" s="0" ht="13.8" customHeight="0" customFormat="0">
      <c r="B69" s="20"/>
      <c r="C69" s="21"/>
      <c r="D69" s="22"/>
      <c r="E69" s="21"/>
      <c r="F69" s="19"/>
      <c r="G69" s="19">
        <f>C69*F69</f>
        <v>0</v>
      </c>
    </row>
    <row r="70" s="0" ht="13.8" customHeight="0" customFormat="0">
      <c r="B70" s="20"/>
      <c r="C70" s="21"/>
      <c r="D70" s="22"/>
      <c r="E70" s="21"/>
      <c r="F70" s="19"/>
      <c r="G70" s="19">
        <f>C70*F70</f>
        <v>0</v>
      </c>
    </row>
    <row r="71" s="0" ht="13.8" customHeight="0" customFormat="0">
      <c r="B71" s="20"/>
      <c r="C71" s="21"/>
      <c r="D71" s="22"/>
      <c r="E71" s="21"/>
      <c r="F71" s="19"/>
      <c r="G71" s="19">
        <f>C71*F71</f>
        <v>0</v>
      </c>
    </row>
    <row r="72" s="0" ht="13.8" customHeight="0" customFormat="0">
      <c r="B72" s="20"/>
      <c r="C72" s="21"/>
      <c r="D72" s="22"/>
      <c r="E72" s="21"/>
      <c r="F72" s="19"/>
      <c r="G72" s="19">
        <v>0</v>
      </c>
    </row>
    <row r="73" s="0" ht="13.8" customHeight="0" customFormat="0">
      <c r="B73" s="20"/>
      <c r="C73" s="21"/>
      <c r="D73" s="22"/>
      <c r="E73" s="21"/>
      <c r="F73" s="19"/>
      <c r="G73" s="19">
        <v>0</v>
      </c>
    </row>
    <row r="74" s="0" ht="13.8" customHeight="0" customFormat="0">
      <c r="B74" s="20"/>
      <c r="C74" s="21"/>
      <c r="D74" s="22"/>
      <c r="E74" s="21"/>
      <c r="F74" s="19"/>
      <c r="G74" s="19">
        <v>0</v>
      </c>
    </row>
    <row r="75" s="0" ht="13.8" customHeight="0" customFormat="0">
      <c r="B75" s="20"/>
      <c r="C75" s="21"/>
      <c r="D75" s="22"/>
      <c r="E75" s="21"/>
      <c r="F75" s="19"/>
      <c r="G75" s="19">
        <v>0</v>
      </c>
    </row>
    <row r="76" s="0" ht="13.8" customHeight="0" customFormat="0">
      <c r="B76" s="20"/>
      <c r="C76" s="21"/>
      <c r="D76" s="22"/>
      <c r="E76" s="21"/>
      <c r="F76" s="19"/>
      <c r="G76" s="19">
        <v>0</v>
      </c>
    </row>
    <row r="77" s="0" ht="13.8" customHeight="0" customFormat="0">
      <c r="B77" s="20"/>
      <c r="C77" s="21"/>
      <c r="D77" s="22"/>
      <c r="E77" s="21"/>
      <c r="F77" s="19"/>
      <c r="G77" s="19">
        <v>0</v>
      </c>
    </row>
    <row r="78" s="0" ht="13.8" customHeight="0" customFormat="0">
      <c r="B78" s="20"/>
      <c r="C78" s="21"/>
      <c r="D78" s="22"/>
      <c r="E78" s="21"/>
      <c r="F78" s="19"/>
      <c r="G78" s="19">
        <v>0</v>
      </c>
    </row>
    <row r="79" s="0" ht="13.8" customHeight="0" customFormat="0">
      <c r="B79" s="20"/>
      <c r="C79" s="21"/>
      <c r="D79" s="22"/>
      <c r="E79" s="21"/>
      <c r="F79" s="19"/>
      <c r="G79" s="19">
        <v>0</v>
      </c>
    </row>
    <row r="80" s="0" ht="13.8" customHeight="0" customFormat="0">
      <c r="B80" s="20"/>
      <c r="C80" s="21"/>
      <c r="D80" s="22"/>
      <c r="E80" s="21"/>
      <c r="F80" s="19"/>
      <c r="G80" s="19">
        <v>0</v>
      </c>
    </row>
    <row r="81" s="0" ht="13.8" customHeight="0" customFormat="0">
      <c r="B81" s="20"/>
      <c r="C81" s="21"/>
      <c r="D81" s="22"/>
      <c r="E81" s="21"/>
      <c r="F81" s="19"/>
      <c r="G81" s="19">
        <v>0</v>
      </c>
    </row>
    <row r="82" s="0" ht="13.8" customHeight="0" customFormat="0">
      <c r="B82" s="20"/>
      <c r="C82" s="21"/>
      <c r="D82" s="22"/>
      <c r="E82" s="21"/>
      <c r="F82" s="19"/>
      <c r="G82" s="19">
        <v>0</v>
      </c>
    </row>
    <row r="83" s="0" ht="13.8" customHeight="0" customFormat="0">
      <c r="B83" s="20"/>
      <c r="C83" s="21"/>
      <c r="D83" s="22"/>
      <c r="E83" s="21"/>
      <c r="F83" s="19"/>
      <c r="G83" s="19">
        <v>0</v>
      </c>
    </row>
    <row r="84" s="0" ht="13.8" customHeight="0" customFormat="0">
      <c r="B84" s="20"/>
      <c r="C84" s="21"/>
      <c r="D84" s="22"/>
      <c r="E84" s="21"/>
      <c r="F84" s="19"/>
      <c r="G84" s="19">
        <v>0</v>
      </c>
    </row>
    <row r="85" s="0" ht="13.8" customHeight="0" customFormat="0">
      <c r="B85" s="20"/>
      <c r="C85" s="21"/>
      <c r="D85" s="22"/>
      <c r="E85" s="21"/>
      <c r="F85" s="19"/>
      <c r="G85" s="19">
        <v>0</v>
      </c>
    </row>
    <row r="86" s="0" ht="13.8" customHeight="0" customFormat="0">
      <c r="B86" s="20"/>
      <c r="C86" s="21"/>
      <c r="D86" s="22"/>
      <c r="E86" s="21"/>
      <c r="F86" s="19"/>
      <c r="G86" s="19">
        <v>0</v>
      </c>
    </row>
    <row r="87" s="0" ht="13.8" customHeight="0" customFormat="0">
      <c r="B87" s="20"/>
      <c r="C87" s="21"/>
      <c r="D87" s="22"/>
      <c r="E87" s="21"/>
      <c r="F87" s="19"/>
      <c r="G87" s="19">
        <v>0</v>
      </c>
    </row>
    <row r="88" s="0" ht="13.8" customHeight="0" customFormat="0">
      <c r="B88" s="20"/>
      <c r="C88" s="21"/>
      <c r="D88" s="22"/>
      <c r="E88" s="21"/>
      <c r="F88" s="19"/>
      <c r="G88" s="19">
        <v>0</v>
      </c>
    </row>
    <row r="89" s="0" ht="13.8" customHeight="0" customFormat="0">
      <c r="B89" s="20"/>
      <c r="C89" s="21"/>
      <c r="D89" s="22"/>
      <c r="E89" s="21"/>
      <c r="F89" s="19"/>
      <c r="G89" s="19">
        <v>0</v>
      </c>
    </row>
    <row r="90" s="0" ht="13.8" customHeight="0" customFormat="0">
      <c r="B90" s="20"/>
      <c r="C90" s="21"/>
      <c r="D90" s="22"/>
      <c r="E90" s="21"/>
      <c r="F90" s="19"/>
      <c r="G90" s="19">
        <v>0</v>
      </c>
    </row>
    <row r="91" s="0" ht="13.8" customHeight="0" customFormat="0">
      <c r="B91" s="20"/>
      <c r="C91" s="21"/>
      <c r="D91" s="22"/>
      <c r="E91" s="21"/>
      <c r="F91" s="19"/>
      <c r="G91" s="19">
        <v>0</v>
      </c>
    </row>
    <row r="92" s="0" ht="13.8" customHeight="0" customFormat="0">
      <c r="B92" s="20"/>
      <c r="C92" s="21"/>
      <c r="D92" s="22"/>
      <c r="E92" s="21"/>
      <c r="F92" s="19"/>
      <c r="G92" s="19">
        <v>0</v>
      </c>
    </row>
    <row r="93" s="0" ht="13.8" customHeight="0" customFormat="0">
      <c r="B93" s="20"/>
      <c r="C93" s="21"/>
      <c r="D93" s="22"/>
      <c r="E93" s="21"/>
      <c r="F93" s="19"/>
      <c r="G93" s="19">
        <v>0</v>
      </c>
    </row>
    <row r="94" s="0" ht="13.8" customHeight="0" customFormat="0">
      <c r="B94" s="20"/>
      <c r="C94" s="21"/>
      <c r="D94" s="22"/>
      <c r="E94" s="21"/>
      <c r="F94" s="19"/>
      <c r="G94" s="19">
        <v>0</v>
      </c>
    </row>
    <row r="95" s="0" ht="13.8" customHeight="0" customFormat="0">
      <c r="B95" s="20"/>
      <c r="C95" s="21"/>
      <c r="D95" s="22"/>
      <c r="E95" s="21"/>
      <c r="F95" s="19"/>
      <c r="G95" s="19">
        <v>0</v>
      </c>
    </row>
    <row r="96" s="0" ht="13.8" customHeight="0" customFormat="0">
      <c r="B96" s="20"/>
      <c r="C96" s="21"/>
      <c r="D96" s="22"/>
      <c r="E96" s="21"/>
      <c r="F96" s="19"/>
      <c r="G96" s="19">
        <v>0</v>
      </c>
    </row>
    <row r="97" s="0" ht="13.8" customHeight="0" customFormat="0">
      <c r="B97" s="20"/>
      <c r="C97" s="21"/>
      <c r="D97" s="22"/>
      <c r="E97" s="21"/>
      <c r="F97" s="19"/>
      <c r="G97" s="19">
        <v>0</v>
      </c>
    </row>
    <row r="98" s="0" ht="13.8" customHeight="0" customFormat="0">
      <c r="B98" s="20"/>
      <c r="C98" s="21"/>
      <c r="D98" s="22"/>
      <c r="E98" s="21"/>
      <c r="F98" s="19"/>
      <c r="G98" s="19">
        <v>0</v>
      </c>
    </row>
    <row r="99" s="0" ht="13.8" customHeight="0" customFormat="0">
      <c r="B99" s="4"/>
      <c r="C99" s="1"/>
      <c r="D99" s="2"/>
      <c r="E99" s="1"/>
      <c r="F99" s="3"/>
      <c r="G99" s="3">
        <v>0</v>
      </c>
    </row>
    <row r="100" s="0" ht="13.8" customHeight="0" customFormat="0"/>
    <row r="101" s="0" ht="13.8" customHeight="0" customFormat="0"/>
    <row r="102" s="0" ht="13.8" customHeight="0" customFormat="0"/>
    <row r="103" s="0" ht="13.8" customHeight="0" customFormat="0"/>
    <row r="104" s="0" ht="13.8" customHeight="0" customFormat="0"/>
    <row r="105" s="0" ht="13.8" customHeight="0" customFormat="0"/>
    <row r="106" s="0" ht="13.8" customHeight="0" customFormat="0"/>
    <row r="107" s="0" ht="13.8" customHeight="0" customFormat="0"/>
    <row r="108" s="0" ht="13.8" customHeight="0" customFormat="0"/>
    <row r="109" s="0" ht="13.8" customHeight="0" customFormat="0"/>
    <row r="110" s="0" ht="13.8" customHeight="0" customFormat="0"/>
    <row r="111" s="0" ht="13.8" customHeight="0" customFormat="0"/>
    <row r="112" s="0" ht="13.8" customHeight="0" customFormat="0"/>
    <row r="113" s="0" ht="13.8" customHeight="0" customFormat="0"/>
    <row r="114" s="0" ht="13.8" customHeight="0" customFormat="0"/>
    <row r="115" s="0" ht="13.8" customHeight="0" customFormat="0"/>
    <row r="116" s="0" ht="13.8" customHeight="0" customFormat="0"/>
    <row r="117" s="0" ht="13.8" customHeight="0" customFormat="0"/>
    <row r="118" s="0" ht="13.8" customHeight="0" customFormat="0"/>
    <row r="119" s="0" ht="13.8" customHeight="0" customFormat="0"/>
    <row r="120" s="0" ht="13.8" customHeight="0" customFormat="0"/>
    <row r="121" s="0" ht="13.8" customHeight="0" customFormat="0"/>
    <row r="122" s="0" ht="13.8" customHeight="0" customFormat="0"/>
    <row r="123" s="0" ht="13.8" customHeight="0" customFormat="0"/>
    <row r="124" s="0" ht="13.8" customHeight="0" customFormat="0"/>
    <row r="125" s="0" ht="13.8" customHeight="0" customFormat="0"/>
    <row r="126" s="0" ht="13.8" customHeight="0" customFormat="0"/>
    <row r="127" s="0" ht="13.8" customHeight="0" customFormat="0"/>
    <row r="128" s="0" ht="13.8" customHeight="0" customFormat="0"/>
    <row r="129" s="0" ht="13.8" customHeight="0" customFormat="0"/>
    <row r="130" s="0" ht="13.8" customHeight="0" customFormat="0"/>
    <row r="131" s="0" ht="13.8" customHeight="0" customFormat="0"/>
    <row r="132" s="0" ht="13.8" customHeight="0" customFormat="0"/>
    <row r="133" s="0" ht="13.8" customHeight="0" customFormat="0"/>
    <row r="134" s="0" ht="13.8" customHeight="0" customFormat="0"/>
    <row r="135" s="0" ht="13.8" customHeight="0" customFormat="0"/>
    <row r="136" s="0" ht="13.8" customHeight="0" customFormat="0"/>
    <row r="137" s="0" ht="13.8" customHeight="0" customFormat="0"/>
    <row r="138" s="0" ht="13.8" customHeight="0" customFormat="0"/>
    <row r="139" s="0" ht="13.8" customHeight="0" customFormat="0"/>
    <row r="140" s="0" ht="13.8" customHeight="0" customFormat="0"/>
    <row r="141" s="0" ht="13.8" customHeight="0" customFormat="0"/>
    <row r="142" s="0" ht="13.8" customHeight="0" customFormat="0"/>
    <row r="143" s="0" ht="13.8" customHeight="0" customFormat="0"/>
    <row r="144" s="0" ht="13.8" customHeight="0" customFormat="0"/>
    <row r="145" s="0" ht="13.8" customHeight="0" customFormat="0"/>
    <row r="146" s="0" ht="13.8" customHeight="0" customFormat="0"/>
    <row r="147" s="0" ht="13.8" customHeight="0" customFormat="0"/>
    <row r="148" s="0" ht="13.8" customHeight="0" customFormat="0"/>
    <row r="149" s="0" ht="13.8" customHeight="0" customFormat="0"/>
    <row r="150" s="0" ht="13.8" customHeight="0" customFormat="0"/>
    <row r="151" s="0" ht="13.8" customHeight="0" customFormat="0"/>
    <row r="152" s="0" ht="13.8" customHeight="0" customFormat="0"/>
    <row r="153" s="0" ht="13.8" customHeight="0" customFormat="0"/>
    <row r="154" s="0" ht="13.8" customHeight="0" customFormat="0"/>
    <row r="155" s="0" ht="13.8" customHeight="0" customFormat="0"/>
    <row r="156" s="0" ht="13.8" customHeight="0" customFormat="0"/>
    <row r="157" s="0" ht="13.8" customHeight="0" customFormat="0"/>
    <row r="158" s="0" ht="13.8" customHeight="0" customFormat="0"/>
    <row r="159" s="0" ht="13.8" customHeight="0" customFormat="0"/>
    <row r="160" s="0" ht="13.8" customHeight="0" customFormat="0"/>
    <row r="161" s="0" ht="13.8" customHeight="0" customFormat="0"/>
    <row r="162" s="0" ht="13.8" customHeight="0" customFormat="0"/>
    <row r="163" s="0" ht="13.8" customHeight="0" customFormat="0"/>
    <row r="164" s="0" ht="13.8" customHeight="0" customFormat="0"/>
    <row r="165" s="0" ht="13.8" customHeight="0" customFormat="0"/>
    <row r="166" s="0" ht="13.8" customHeight="0" customFormat="0"/>
    <row r="167" s="0" ht="13.8" customHeight="0" customFormat="0"/>
    <row r="168" s="0" ht="13.8" customHeight="0" customFormat="0"/>
    <row r="169" s="0" ht="13.8" customHeight="0" customFormat="0"/>
    <row r="170" s="0" ht="13.8" customHeight="0" customFormat="0"/>
    <row r="171" s="0" ht="13.8" customHeight="0" customFormat="0"/>
    <row r="172" s="0" ht="13.8" customHeight="0" customFormat="0"/>
    <row r="173" s="0" ht="13.8" customHeight="0" customFormat="0"/>
    <row r="174" s="0" ht="13.8" customHeight="0" customFormat="0"/>
    <row r="175" s="0" ht="13.8" customHeight="0" customFormat="0"/>
    <row r="176" s="0" ht="13.8" customHeight="0" customFormat="0"/>
    <row r="177" s="0" ht="13.8" customHeight="0" customFormat="0"/>
    <row r="178" s="0" ht="13.8" customHeight="0" customFormat="0"/>
    <row r="179" s="0" ht="13.8" customHeight="0" customFormat="0"/>
    <row r="180" s="0" ht="13.8" customHeight="0" customFormat="0"/>
    <row r="181" s="0" ht="13.8" customHeight="0" customFormat="0"/>
    <row r="182" s="0" ht="13.8" customHeight="0" customFormat="0"/>
    <row r="183" s="0" ht="13.8" customHeight="0" customFormat="0"/>
    <row r="184" s="0" ht="13.8" customHeight="0" customFormat="0"/>
    <row r="185" s="0" ht="13.8" customHeight="0" customFormat="0"/>
    <row r="186" s="0" ht="13.8" customHeight="0" customFormat="0"/>
    <row r="187" s="0" ht="13.8" customHeight="0" customFormat="0"/>
    <row r="188" s="0" ht="13.8" customHeight="0" customFormat="0"/>
    <row r="189" s="0" ht="13.8" customHeight="0" customFormat="0"/>
    <row r="190" s="0" ht="13.8" customHeight="0" customFormat="0"/>
    <row r="191" s="0" ht="13.8" customHeight="0" customFormat="0"/>
    <row r="192" s="0" ht="13.8" customHeight="0" customFormat="0"/>
    <row r="193" s="0" ht="13.8" customHeight="0" customFormat="0"/>
    <row r="194" s="0" ht="13.8" customHeight="0" customFormat="0"/>
    <row r="195" s="0" ht="13.8" customHeight="0" customFormat="0"/>
    <row r="196" s="0" ht="13.8" customHeight="0" customFormat="0"/>
    <row r="197" s="0" ht="13.8" customHeight="0" customFormat="0"/>
    <row r="198" s="0" ht="13.8" customHeight="0" customFormat="0"/>
    <row r="199" s="0" ht="13.8" customHeight="0" customFormat="0"/>
    <row r="200" s="0" ht="13.8" customHeight="0" customFormat="0"/>
    <row r="201" s="0" ht="13.8" customHeight="0" customFormat="0"/>
    <row r="202" s="0" ht="13.8" customHeight="0" customFormat="0"/>
    <row r="203" s="0" ht="13.8" customHeight="0" customFormat="0"/>
    <row r="204" s="0" ht="13.8" customHeight="0" customFormat="0"/>
    <row r="205" s="0" ht="13.8" customHeight="0" customFormat="0"/>
    <row r="206" s="0" ht="13.8" customHeight="0" customFormat="0"/>
    <row r="207" s="0" ht="13.8" customHeight="0" customFormat="0"/>
    <row r="208" s="0" ht="13.8" customHeight="0" customFormat="0"/>
    <row r="209" s="0" ht="13.8" customHeight="0" customFormat="0"/>
    <row r="210" s="0" ht="13.8" customHeight="0" customFormat="0"/>
    <row r="211" s="0" ht="13.8" customHeight="0" customFormat="0"/>
    <row r="212" s="0" ht="13.8" customHeight="0" customFormat="0"/>
    <row r="213" s="0" ht="13.8" customHeight="0" customFormat="0"/>
    <row r="214" s="0" ht="13.8" customHeight="0" customFormat="0"/>
    <row r="215" s="0" ht="13.8" customHeight="0" customFormat="0"/>
    <row r="216" s="0" ht="13.8" customHeight="0" customFormat="0"/>
    <row r="217" s="0" ht="13.8" customHeight="0" customFormat="0"/>
    <row r="218" s="0" ht="13.8" customHeight="0" customFormat="0"/>
    <row r="219" s="0" ht="13.8" customHeight="0" customFormat="0"/>
    <row r="220" s="0" ht="13.8" customHeight="0" customFormat="0"/>
    <row r="221" s="0" ht="13.8" customHeight="0" customFormat="0"/>
    <row r="222" s="0" ht="13.8" customHeight="0" customFormat="0"/>
    <row r="223" s="0" ht="13.8" customHeight="0" customFormat="0"/>
    <row r="224" s="0" ht="13.8" customHeight="0" customFormat="0"/>
    <row r="225" s="0" ht="13.8" customHeight="0" customFormat="0"/>
    <row r="226" s="0" ht="13.8" customHeight="0" customFormat="0"/>
    <row r="227" s="0" ht="13.8" customHeight="0" customFormat="0"/>
    <row r="228" s="0" ht="13.8" customHeight="0" customFormat="0"/>
    <row r="229" s="0" ht="13.8" customHeight="0" customFormat="0"/>
    <row r="230" s="0" ht="13.8" customHeight="0" customFormat="0"/>
    <row r="231" s="0" ht="13.8" customHeight="0" customFormat="0"/>
    <row r="232" s="0" ht="13.8" customHeight="0" customFormat="0"/>
    <row r="233" s="0" ht="13.8" customHeight="0" customFormat="0"/>
    <row r="234" s="0" ht="13.8" customHeight="0" customFormat="0"/>
    <row r="235" s="0" ht="13.8" customHeight="0" customFormat="0"/>
    <row r="236" s="0" ht="13.8" customHeight="0" customFormat="0"/>
    <row r="237" s="0" ht="13.8" customHeight="0" customFormat="0"/>
    <row r="238" s="0" ht="13.8" customHeight="0" customFormat="0"/>
    <row r="239" s="0" ht="13.8" customHeight="0" customFormat="0"/>
    <row r="240" s="0" ht="13.8" customHeight="0" customFormat="0"/>
    <row r="241" s="0" ht="13.8" customHeight="0" customFormat="0"/>
    <row r="242" s="0" ht="13.8" customHeight="0" customFormat="0"/>
    <row r="243" s="0" ht="13.8" customHeight="0" customFormat="0"/>
    <row r="244" s="0" ht="13.8" customHeight="0" customFormat="0"/>
    <row r="245" s="0" ht="13.8" customHeight="0" customFormat="0"/>
    <row r="246" s="0" ht="13.8" customHeight="0" customFormat="0"/>
    <row r="247" s="0" ht="13.8" customHeight="0" customFormat="0"/>
    <row r="248" s="0" ht="13.8" customHeight="0" customFormat="0"/>
    <row r="249" s="0" ht="13.8" customHeight="0" customFormat="0"/>
    <row r="250" s="0" ht="13.8" customHeight="0" customFormat="0"/>
    <row r="251" s="0" ht="13.8" customHeight="0" customFormat="0"/>
    <row r="252" s="0" ht="13.8" customHeight="0" customFormat="0"/>
    <row r="253" s="0" ht="13.8" customHeight="0" customFormat="0"/>
    <row r="254" s="0" ht="13.8" customHeight="0" customFormat="0"/>
    <row r="255" s="0" ht="13.8" customHeight="0" customFormat="0"/>
    <row r="256" s="0" ht="13.8" customHeight="0" customFormat="0"/>
    <row r="257" s="0" ht="13.8" customHeight="0" customFormat="0"/>
    <row r="258" s="0" ht="13.8" customHeight="0" customFormat="0"/>
    <row r="259" s="0" ht="13.8" customHeight="0" customFormat="0"/>
    <row r="260" s="0" ht="13.8" customHeight="0" customFormat="0"/>
    <row r="261" s="0" ht="13.8" customHeight="0" customFormat="0"/>
    <row r="262" s="0" ht="13.8" customHeight="0" customFormat="0"/>
    <row r="263" s="0" ht="13.8" customHeight="0" customFormat="0"/>
    <row r="264" s="0" ht="13.8" customHeight="0" customFormat="0"/>
    <row r="265" s="0" ht="13.8" customHeight="0" customFormat="0"/>
    <row r="266" s="0" ht="13.8" customHeight="0" customFormat="0"/>
    <row r="267" s="0" ht="13.8" customHeight="0" customFormat="0"/>
    <row r="268" s="0" ht="13.8" customHeight="0" customFormat="0"/>
    <row r="269" s="0" ht="13.8" customHeight="0" customFormat="0"/>
    <row r="270" s="0" ht="13.8" customHeight="0" customFormat="0"/>
    <row r="271" s="0" ht="13.8" customHeight="0" customFormat="0"/>
    <row r="272" s="0" ht="13.8" customHeight="0" customFormat="0"/>
    <row r="273" s="0" ht="13.8" customHeight="0" customFormat="0"/>
    <row r="274" s="0" ht="13.8" customHeight="0" customFormat="0"/>
    <row r="275" s="0" ht="13.8" customHeight="0" customFormat="0"/>
    <row r="276" s="0" ht="13.8" customHeight="0" customFormat="0"/>
    <row r="277" s="0" ht="13.8" customHeight="0" customFormat="0"/>
    <row r="278" s="0" ht="13.8" customHeight="0" customFormat="0"/>
    <row r="279" s="0" ht="13.8" customHeight="0" customFormat="0"/>
    <row r="280" s="0" ht="13.8" customHeight="0" customFormat="0"/>
    <row r="281" s="0" ht="13.8" customHeight="0" customFormat="0"/>
    <row r="282" s="0" ht="13.8" customHeight="0" customFormat="0"/>
    <row r="283" s="0" ht="13.8" customHeight="0" customFormat="0"/>
    <row r="284" s="0" ht="13.8" customHeight="0" customFormat="0"/>
    <row r="285" s="0" ht="13.8" customHeight="0" customFormat="0"/>
    <row r="286" s="0" ht="13.8" customHeight="0" customFormat="0"/>
    <row r="287" s="0" ht="13.8" customHeight="0" customFormat="0"/>
    <row r="288" s="0" ht="13.8" customHeight="0" customFormat="0"/>
    <row r="289" s="0" ht="13.8" customHeight="0" customFormat="0"/>
    <row r="290" s="0" ht="13.8" customHeight="0" customFormat="0"/>
    <row r="291" s="0" ht="13.8" customHeight="0" customFormat="0"/>
    <row r="292" s="0" ht="13.8" customHeight="0" customFormat="0"/>
    <row r="293" s="0" ht="13.8" customHeight="0" customFormat="0"/>
    <row r="294" s="0" ht="13.8" customHeight="0" customFormat="0"/>
    <row r="295" s="0" ht="13.8" customHeight="0" customFormat="0"/>
    <row r="296" s="0" ht="13.8" customHeight="0" customFormat="0"/>
    <row r="297" s="0" ht="13.8" customHeight="0" customFormat="0"/>
    <row r="298" s="0" ht="13.8" customHeight="0" customFormat="0"/>
    <row r="299" s="0" ht="13.8" customHeight="0" customFormat="0"/>
    <row r="300" s="0" ht="13.8" customHeight="0" customFormat="0"/>
    <row r="301" s="0" ht="13.8" customHeight="0" customFormat="0"/>
    <row r="302" s="0" ht="13.8" customHeight="0" customFormat="0"/>
    <row r="303" s="0" ht="13.8" customHeight="0" customFormat="0"/>
    <row r="304" s="0" ht="13.8" customHeight="0" customFormat="0"/>
    <row r="305" s="0" ht="13.8" customHeight="0" customFormat="0"/>
    <row r="306" s="0" ht="13.8" customHeight="0" customFormat="0"/>
    <row r="307" s="0" ht="13.8" customHeight="0" customFormat="0"/>
    <row r="308" s="0" ht="13.8" customHeight="0" customFormat="0"/>
    <row r="309" s="0" ht="13.8" customHeight="0" customFormat="0"/>
    <row r="310" s="0" ht="13.8" customHeight="0" customFormat="0"/>
    <row r="311" s="0" ht="13.8" customHeight="0" customFormat="0"/>
    <row r="312" s="0" ht="13.8" customHeight="0" customFormat="0"/>
    <row r="313" s="0" ht="13.8" customHeight="0" customFormat="0"/>
    <row r="314" s="0" ht="13.8" customHeight="0" customFormat="0"/>
    <row r="315" s="0" ht="13.8" customHeight="0" customFormat="0"/>
    <row r="316" s="0" ht="13.8" customHeight="0" customFormat="0"/>
    <row r="317" s="0" ht="13.8" customHeight="0" customFormat="0"/>
    <row r="318" s="0" ht="13.8" customHeight="0" customFormat="0"/>
    <row r="319" s="0" ht="13.8" customHeight="0" customFormat="0"/>
    <row r="320" s="0" ht="13.8" customHeight="0" customFormat="0"/>
    <row r="321" s="0" ht="13.8" customHeight="0" customFormat="0"/>
    <row r="322" s="0" ht="13.8" customHeight="0" customFormat="0"/>
    <row r="323" s="0" ht="13.8" customHeight="0" customFormat="0"/>
    <row r="324" s="0" ht="13.8" customHeight="0" customFormat="0"/>
    <row r="325" s="0" ht="13.8" customHeight="0" customFormat="0"/>
    <row r="326" s="0" ht="13.8" customHeight="0" customFormat="0"/>
    <row r="327" s="0" ht="13.8" customHeight="0" customFormat="0"/>
    <row r="328" s="0" ht="13.8" customHeight="0" customFormat="0"/>
    <row r="329" s="0" ht="13.8" customHeight="0" customFormat="0"/>
    <row r="330" s="0" ht="13.8" customHeight="0" customFormat="0"/>
    <row r="331" s="0" ht="13.8" customHeight="0" customFormat="0"/>
    <row r="332" s="0" ht="13.8" customHeight="0" customFormat="0"/>
    <row r="333" s="0" ht="13.8" customHeight="0" customFormat="0"/>
    <row r="334" s="0" ht="13.8" customHeight="0" customFormat="0"/>
    <row r="335" s="0" ht="13.8" customHeight="0" customFormat="0"/>
    <row r="336" s="0" ht="13.8" customHeight="0" customFormat="0"/>
    <row r="337" s="0" ht="13.8" customHeight="0" customFormat="0"/>
    <row r="338" s="0" ht="13.8" customHeight="0" customFormat="0"/>
    <row r="339" s="0" ht="13.8" customHeight="0" customFormat="0"/>
    <row r="340" s="0" ht="13.8" customHeight="0" customFormat="0"/>
    <row r="341" s="0" ht="13.8" customHeight="0" customFormat="0"/>
    <row r="342" s="0" ht="13.8" customHeight="0" customFormat="0"/>
    <row r="343" s="0" ht="13.8" customHeight="0" customFormat="0"/>
    <row r="344" s="0" ht="13.8" customHeight="0" customFormat="0"/>
    <row r="345" s="0" ht="13.8" customHeight="0" customFormat="0"/>
    <row r="346" s="0" ht="13.8" customHeight="0" customFormat="0"/>
    <row r="347" s="0" ht="13.8" customHeight="0" customFormat="0"/>
    <row r="348" s="0" ht="13.8" customHeight="0" customFormat="0"/>
    <row r="349" s="0" ht="13.8" customHeight="0" customFormat="0"/>
    <row r="350" s="0" ht="13.8" customHeight="0" customFormat="0"/>
    <row r="351" s="0" ht="13.8" customHeight="0" customFormat="0"/>
    <row r="352" s="0" ht="13.8" customHeight="0" customFormat="0"/>
    <row r="353" s="0" ht="13.8" customHeight="0" customFormat="0"/>
    <row r="354" s="0" ht="13.8" customHeight="0" customFormat="0"/>
    <row r="355" s="0" ht="13.8" customHeight="0" customFormat="0"/>
    <row r="356" s="0" ht="13.8" customHeight="0" customFormat="0"/>
    <row r="357" s="0" ht="13.8" customHeight="0" customFormat="0"/>
    <row r="358" s="0" ht="13.8" customHeight="0" customFormat="0"/>
    <row r="359" s="0" ht="13.8" customHeight="0" customFormat="0"/>
    <row r="360" s="0" ht="13.8" customHeight="0" customFormat="0"/>
    <row r="361" s="0" ht="13.8" customHeight="0" customFormat="0"/>
    <row r="362" s="0" ht="13.8" customHeight="0" customFormat="0"/>
    <row r="363" s="0" ht="13.8" customHeight="0" customFormat="0"/>
    <row r="364" s="0" ht="13.8" customHeight="0" customFormat="0"/>
    <row r="365" s="0" ht="13.8" customHeight="0" customFormat="0"/>
    <row r="366" s="0" ht="13.8" customHeight="0" customFormat="0"/>
    <row r="367" s="0" ht="13.8" customHeight="0" customFormat="0"/>
    <row r="368" s="0" ht="13.8" customHeight="0" customFormat="0"/>
    <row r="369" s="0" ht="13.8" customHeight="0" customFormat="0"/>
    <row r="370" s="0" ht="13.8" customHeight="0" customFormat="0"/>
    <row r="371" s="0" ht="13.8" customHeight="0" customFormat="0"/>
    <row r="372" s="0" ht="13.8" customHeight="0" customFormat="0"/>
    <row r="373" s="0" ht="13.8" customHeight="0" customFormat="0"/>
    <row r="374" s="0" ht="13.8" customHeight="0" customFormat="0"/>
    <row r="375" s="0" ht="13.8" customHeight="0" customFormat="0"/>
    <row r="376" s="0" ht="13.8" customHeight="0" customFormat="0"/>
    <row r="377" s="0" ht="13.8" customHeight="0" customFormat="0"/>
    <row r="378" s="0" ht="13.8" customHeight="0" customFormat="0"/>
    <row r="379" s="0" ht="13.8" customHeight="0" customFormat="0"/>
    <row r="380" s="0" ht="13.8" customHeight="0" customFormat="0"/>
    <row r="381" s="0" ht="13.8" customHeight="0" customFormat="0"/>
    <row r="382" s="0" ht="13.8" customHeight="0" customFormat="0"/>
    <row r="383" s="0" ht="13.8" customHeight="0" customFormat="0"/>
    <row r="384" s="0" ht="13.8" customHeight="0" customFormat="0"/>
    <row r="385" s="0" ht="13.8" customHeight="0" customFormat="0"/>
    <row r="386" s="0" ht="13.8" customHeight="0" customFormat="0"/>
    <row r="387" s="0" ht="13.8" customHeight="0" customFormat="0"/>
    <row r="388" s="0" ht="13.8" customHeight="0" customFormat="0"/>
    <row r="389" s="0" ht="13.8" customHeight="0" customFormat="0"/>
    <row r="390" s="0" ht="13.8" customHeight="0" customFormat="0"/>
    <row r="391" s="0" ht="13.8" customHeight="0" customFormat="0"/>
    <row r="392" s="0" ht="13.8" customHeight="0" customFormat="0"/>
    <row r="393" s="0" ht="13.8" customHeight="0" customFormat="0"/>
    <row r="394" s="0" ht="13.8" customHeight="0" customFormat="0"/>
    <row r="395" s="0" ht="13.8" customHeight="0" customFormat="0"/>
    <row r="396" s="0" ht="13.8" customHeight="0" customFormat="0"/>
    <row r="397" s="0" ht="13.8" customHeight="0" customFormat="0"/>
    <row r="398" s="0" ht="13.8" customHeight="0" customFormat="0"/>
    <row r="399" s="0" ht="13.8" customHeight="0" customFormat="0"/>
    <row r="400" s="0" ht="13.8" customHeight="0" customFormat="0"/>
    <row r="401" s="0" ht="13.8" customHeight="0" customFormat="0"/>
    <row r="402" s="0" ht="13.8" customHeight="0" customFormat="0"/>
    <row r="403" s="0" ht="13.8" customHeight="0" customFormat="0"/>
    <row r="404" s="0" ht="13.8" customHeight="0" customFormat="0"/>
    <row r="405" s="0" ht="13.8" customHeight="0" customFormat="0"/>
    <row r="406" s="0" ht="13.8" customHeight="0" customFormat="0"/>
    <row r="407" s="0" ht="13.8" customHeight="0" customFormat="0"/>
    <row r="408" s="0" ht="13.8" customHeight="0" customFormat="0"/>
    <row r="409" s="0" ht="13.8" customHeight="0" customFormat="0"/>
    <row r="410" s="0" ht="13.8" customHeight="0" customFormat="0"/>
    <row r="411" s="0" ht="13.8" customHeight="0" customFormat="0"/>
    <row r="412" s="0" ht="13.8" customHeight="0" customFormat="0"/>
    <row r="413" s="0" ht="13.8" customHeight="0" customFormat="0"/>
    <row r="414" s="0" ht="13.8" customHeight="0" customFormat="0"/>
    <row r="415" s="0" ht="13.8" customHeight="0" customFormat="0"/>
    <row r="416" s="0" ht="13.8" customHeight="0" customFormat="0"/>
    <row r="417" s="0" ht="13.8" customHeight="0" customFormat="0"/>
    <row r="418" s="0" ht="13.8" customHeight="0" customFormat="0"/>
    <row r="419" s="0" ht="13.8" customHeight="0" customFormat="0"/>
    <row r="420" s="0" ht="13.8" customHeight="0" customFormat="0"/>
    <row r="421" s="0" ht="13.8" customHeight="0" customFormat="0"/>
    <row r="422" s="0" ht="13.8" customHeight="0" customFormat="0"/>
    <row r="423" s="0" ht="13.8" customHeight="0" customFormat="0"/>
    <row r="424" s="0" ht="13.8" customHeight="0" customFormat="0"/>
    <row r="425" s="0" ht="13.8" customHeight="0" customFormat="0"/>
    <row r="426" s="0" ht="13.8" customHeight="0" customFormat="0"/>
    <row r="427" s="0" ht="13.8" customHeight="0" customFormat="0"/>
    <row r="428" s="0" ht="13.8" customHeight="0" customFormat="0"/>
    <row r="429" s="0" ht="13.8" customHeight="0" customFormat="0"/>
    <row r="430" s="0" ht="13.8" customHeight="0" customFormat="0"/>
    <row r="431" s="0" ht="13.8" customHeight="0" customFormat="0"/>
    <row r="432" s="0" ht="13.8" customHeight="0" customFormat="0"/>
    <row r="433" s="0" ht="13.8" customHeight="0" customFormat="0"/>
    <row r="434" s="0" ht="13.8" customHeight="0" customFormat="0"/>
    <row r="435" s="0" ht="13.8" customHeight="0" customFormat="0"/>
    <row r="436" s="0" ht="13.8" customHeight="0" customFormat="0"/>
    <row r="437" s="0" ht="13.8" customHeight="0" customFormat="0"/>
    <row r="438" s="0" ht="13.8" customHeight="0" customFormat="0"/>
    <row r="439" s="0" ht="13.8" customHeight="0" customFormat="0"/>
    <row r="440" s="0" ht="13.8" customHeight="0" customFormat="0"/>
    <row r="441" s="0" ht="13.8" customHeight="0" customFormat="0"/>
    <row r="442" s="0" ht="13.8" customHeight="0" customFormat="0"/>
    <row r="443" s="0" ht="13.8" customHeight="0" customFormat="0"/>
    <row r="444" s="0" ht="13.8" customHeight="0" customFormat="0"/>
    <row r="445" s="0" ht="13.8" customHeight="0" customFormat="0"/>
    <row r="446" s="0" ht="13.8" customHeight="0" customFormat="0"/>
    <row r="447" s="0" ht="13.8" customHeight="0" customFormat="0"/>
    <row r="448" s="0" ht="13.8" customHeight="0" customFormat="0"/>
    <row r="449" s="0" ht="13.8" customHeight="0" customFormat="0"/>
    <row r="450" s="0" ht="13.8" customHeight="0" customFormat="0"/>
    <row r="451" s="0" ht="13.8" customHeight="0" customFormat="0"/>
    <row r="452" s="0" ht="13.8" customHeight="0" customFormat="0"/>
    <row r="453" s="0" ht="13.8" customHeight="0" customFormat="0"/>
    <row r="454" s="0" ht="13.8" customHeight="0" customFormat="0"/>
    <row r="455" s="0" ht="13.8" customHeight="0" customFormat="0"/>
    <row r="456" s="0" ht="13.8" customHeight="0" customFormat="0"/>
    <row r="457" s="0" ht="13.8" customHeight="0" customFormat="0"/>
    <row r="458" s="0" ht="13.8" customHeight="0" customFormat="0"/>
    <row r="459" s="0" ht="13.8" customHeight="0" customFormat="0"/>
    <row r="460" s="0" ht="13.8" customHeight="0" customFormat="0"/>
    <row r="461" s="0" ht="13.8" customHeight="0" customFormat="0"/>
    <row r="462" s="0" ht="13.8" customHeight="0" customFormat="0"/>
    <row r="463" s="0" ht="13.8" customHeight="0" customFormat="0"/>
    <row r="464" s="0" ht="13.8" customHeight="0" customFormat="0"/>
    <row r="465" s="0" ht="13.8" customHeight="0" customFormat="0"/>
    <row r="466" s="0" ht="13.8" customHeight="0" customFormat="0"/>
    <row r="467" s="0" ht="13.8" customHeight="0" customFormat="0"/>
    <row r="468" s="0" ht="13.8" customHeight="0" customFormat="0"/>
    <row r="469" s="0" ht="13.8" customHeight="0" customFormat="0"/>
    <row r="470" s="0" ht="13.8" customHeight="0" customFormat="0"/>
    <row r="471" s="0" ht="13.8" customHeight="0" customFormat="0"/>
    <row r="472" s="0" ht="13.8" customHeight="0" customFormat="0"/>
    <row r="473" s="0" ht="13.8" customHeight="0" customFormat="0"/>
    <row r="474" s="0" ht="13.8" customHeight="0" customFormat="0"/>
    <row r="475" s="0" ht="13.8" customHeight="0" customFormat="0"/>
    <row r="476" s="0" ht="13.8" customHeight="0" customFormat="0"/>
    <row r="477" s="0" ht="13.8" customHeight="0" customFormat="0"/>
    <row r="478" s="0" ht="13.8" customHeight="0" customFormat="0"/>
    <row r="479" s="0" ht="13.8" customHeight="0" customFormat="0"/>
    <row r="480" s="0" ht="13.8" customHeight="0" customFormat="0"/>
    <row r="481" s="0" ht="13.8" customHeight="0" customFormat="0"/>
    <row r="482" s="0" ht="13.8" customHeight="0" customFormat="0"/>
    <row r="483" s="0" ht="13.8" customHeight="0" customFormat="0"/>
    <row r="484" s="0" ht="13.8" customHeight="0" customFormat="0"/>
    <row r="485" s="0" ht="13.8" customHeight="0" customFormat="0"/>
    <row r="486" s="0" ht="13.8" customHeight="0" customFormat="0"/>
    <row r="487" s="0" ht="13.8" customHeight="0" customFormat="0"/>
    <row r="488" s="0" ht="13.8" customHeight="0" customFormat="0"/>
    <row r="489" s="0" ht="13.8" customHeight="0" customFormat="0"/>
    <row r="490" s="0" ht="13.8" customHeight="0" customFormat="0"/>
    <row r="491" s="0" ht="13.8" customHeight="0" customFormat="0"/>
    <row r="492" s="0" ht="13.8" customHeight="0" customFormat="0"/>
    <row r="493" s="0" ht="13.8" customHeight="0" customFormat="0"/>
    <row r="494" s="0" ht="13.8" customHeight="0" customFormat="0"/>
    <row r="495" s="0" ht="13.8" customHeight="0" customFormat="0"/>
    <row r="496" s="0" ht="13.8" customHeight="0" customFormat="0"/>
    <row r="497" s="0" ht="13.8" customHeight="0" customFormat="0"/>
    <row r="498" s="0" ht="13.8" customHeight="0" customFormat="0"/>
    <row r="499" s="0" ht="13.8" customHeight="0" customFormat="0"/>
    <row r="500" s="0" ht="13.8" customHeight="0" customFormat="0"/>
    <row r="501" s="0" ht="13.8" customHeight="0" customFormat="0"/>
    <row r="502" s="0" ht="13.8" customHeight="0" customFormat="0"/>
    <row r="503" s="0" ht="13.8" customHeight="0" customFormat="0"/>
    <row r="504" s="0" ht="13.8" customHeight="0" customFormat="0"/>
    <row r="505" s="0" ht="13.8" customHeight="0" customFormat="0"/>
    <row r="506" s="0" ht="13.8" customHeight="0" customFormat="0"/>
    <row r="507" s="0" ht="13.8" customHeight="0" customFormat="0"/>
    <row r="508" s="0" ht="13.8" customHeight="0" customFormat="0"/>
    <row r="509" s="0" ht="13.8" customHeight="0" customFormat="0"/>
    <row r="510" s="0" ht="13.8" customHeight="0" customFormat="0"/>
    <row r="511" s="0" ht="13.8" customHeight="0" customFormat="0"/>
    <row r="512" s="0" ht="13.8" customHeight="0" customFormat="0"/>
    <row r="513" s="0" ht="13.8" customHeight="0" customFormat="0"/>
    <row r="514" s="0" ht="13.8" customHeight="0" customFormat="0"/>
    <row r="515" s="0" ht="13.8" customHeight="0" customFormat="0"/>
    <row r="516" s="0" ht="13.8" customHeight="0" customFormat="0"/>
    <row r="517" s="0" ht="13.8" customHeight="0" customFormat="0"/>
    <row r="518" s="0" ht="13.8" customHeight="0" customFormat="0"/>
    <row r="519" s="0" ht="13.8" customHeight="0" customFormat="0"/>
    <row r="520" s="0" ht="13.8" customHeight="0" customFormat="0"/>
    <row r="521" s="0" ht="13.8" customHeight="0" customFormat="0"/>
    <row r="522" s="0" ht="13.8" customHeight="0" customFormat="0"/>
    <row r="523" s="0" ht="13.8" customHeight="0" customFormat="0"/>
    <row r="524" s="0" ht="13.8" customHeight="0" customFormat="0"/>
    <row r="525" s="0" ht="13.8" customHeight="0" customFormat="0"/>
    <row r="526" s="0" ht="13.8" customHeight="0" customFormat="0"/>
    <row r="527" s="0" ht="13.8" customHeight="0" customFormat="0"/>
    <row r="528" s="0" ht="13.8" customHeight="0" customFormat="0"/>
    <row r="529" s="0" ht="13.8" customHeight="0" customFormat="0"/>
    <row r="530" s="0" ht="13.8" customHeight="0" customFormat="0"/>
    <row r="531" s="0" ht="13.8" customHeight="0" customFormat="0"/>
    <row r="532" s="0" ht="13.8" customHeight="0" customFormat="0"/>
    <row r="533" s="0" ht="13.8" customHeight="0" customFormat="0"/>
    <row r="534" s="0" ht="13.8" customHeight="0" customFormat="0"/>
    <row r="535" s="0" ht="13.8" customHeight="0" customFormat="0"/>
    <row r="536" s="0" ht="13.8" customHeight="0" customFormat="0"/>
    <row r="537" s="0" ht="13.8" customHeight="0" customFormat="0"/>
    <row r="538" s="0" ht="13.8" customHeight="0" customFormat="0"/>
    <row r="539" s="0" ht="13.8" customHeight="0" customFormat="0"/>
    <row r="540" s="0" ht="13.8" customHeight="0" customFormat="0"/>
    <row r="541" s="0" ht="13.8" customHeight="0" customFormat="0"/>
    <row r="542" s="0" ht="13.8" customHeight="0" customFormat="0"/>
    <row r="543" s="0" ht="13.8" customHeight="0" customFormat="0"/>
    <row r="544" s="0" ht="13.8" customHeight="0" customFormat="0"/>
    <row r="545" s="0" ht="13.8" customHeight="0" customFormat="0"/>
    <row r="546" s="0" ht="13.8" customHeight="0" customFormat="0"/>
    <row r="547" s="0" ht="13.8" customHeight="0" customFormat="0"/>
    <row r="548" s="0" ht="13.8" customHeight="0" customFormat="0"/>
    <row r="549" s="0" ht="13.8" customHeight="0" customFormat="0"/>
    <row r="550" s="0" ht="13.8" customHeight="0" customFormat="0"/>
    <row r="551" s="0" ht="13.8" customHeight="0" customFormat="0"/>
    <row r="552" s="0" ht="13.8" customHeight="0" customFormat="0"/>
    <row r="553" s="0" ht="13.8" customHeight="0" customFormat="0"/>
    <row r="554" s="0" ht="13.8" customHeight="0" customFormat="0"/>
    <row r="555" s="0" ht="13.8" customHeight="0" customFormat="0"/>
    <row r="556" s="0" ht="13.8" customHeight="0" customFormat="0"/>
    <row r="557" s="0" ht="13.8" customHeight="0" customFormat="0"/>
    <row r="558" s="0" ht="13.8" customHeight="0" customFormat="0"/>
    <row r="559" s="0" ht="13.8" customHeight="0" customFormat="0"/>
    <row r="560" s="0" ht="13.8" customHeight="0" customFormat="0"/>
    <row r="561" s="0" ht="13.8" customHeight="0" customFormat="0"/>
    <row r="562" s="0" ht="13.8" customHeight="0" customFormat="0"/>
    <row r="563" s="0" ht="13.8" customHeight="0" customFormat="0"/>
    <row r="564" s="0" ht="13.8" customHeight="0" customFormat="0"/>
    <row r="565" s="0" ht="13.8" customHeight="0" customFormat="0"/>
    <row r="566" s="0" ht="13.8" customHeight="0" customFormat="0"/>
    <row r="567" s="0" ht="13.8" customHeight="0" customFormat="0"/>
    <row r="568" s="0" ht="13.8" customHeight="0" customFormat="0"/>
    <row r="569" s="0" ht="13.8" customHeight="0" customFormat="0"/>
    <row r="570" s="0" ht="13.8" customHeight="0" customFormat="0"/>
    <row r="571" s="0" ht="13.8" customHeight="0" customFormat="0"/>
    <row r="572" s="0" ht="13.8" customHeight="0" customFormat="0"/>
    <row r="573" s="0" ht="13.8" customHeight="0" customFormat="0"/>
    <row r="574" s="0" ht="13.8" customHeight="0" customFormat="0"/>
    <row r="575" s="0" ht="13.8" customHeight="0" customFormat="0"/>
    <row r="576" s="0" ht="13.8" customHeight="0" customFormat="0"/>
    <row r="577" s="0" ht="13.8" customHeight="0" customFormat="0"/>
    <row r="578" s="0" ht="13.8" customHeight="0" customFormat="0"/>
    <row r="579" s="0" ht="13.8" customHeight="0" customFormat="0"/>
    <row r="580" s="0" ht="13.8" customHeight="0" customFormat="0"/>
    <row r="581" s="0" ht="13.8" customHeight="0" customFormat="0"/>
    <row r="582" s="0" ht="13.8" customHeight="0" customFormat="0"/>
    <row r="583" s="0" ht="13.8" customHeight="0" customFormat="0"/>
    <row r="584" s="0" ht="13.8" customHeight="0" customFormat="0"/>
    <row r="585" s="0" ht="13.8" customHeight="0" customFormat="0"/>
    <row r="586" s="0" ht="13.8" customHeight="0" customFormat="0"/>
    <row r="587" s="0" ht="13.8" customHeight="0" customFormat="0"/>
    <row r="588" s="0" ht="13.8" customHeight="0" customFormat="0"/>
    <row r="589" s="0" ht="13.8" customHeight="0" customFormat="0"/>
    <row r="590" s="0" ht="13.8" customHeight="0" customFormat="0"/>
    <row r="591" s="0" ht="13.8" customHeight="0" customFormat="0"/>
    <row r="592" s="0" ht="13.8" customHeight="0" customFormat="0"/>
    <row r="593" s="0" ht="13.8" customHeight="0" customFormat="0"/>
    <row r="594" s="0" ht="13.8" customHeight="0" customFormat="0"/>
    <row r="595" s="0" ht="13.8" customHeight="0" customFormat="0"/>
    <row r="596" s="0" ht="13.8" customHeight="0" customFormat="0"/>
    <row r="597" s="0" ht="13.8" customHeight="0" customFormat="0"/>
    <row r="598" s="0" ht="13.8" customHeight="0" customFormat="0"/>
    <row r="599" s="0" ht="13.8" customHeight="0" customFormat="0"/>
    <row r="600" s="0" ht="13.8" customHeight="0" customFormat="0"/>
    <row r="601" s="0" ht="13.8" customHeight="0" customFormat="0"/>
    <row r="602" s="0" ht="13.8" customHeight="0" customFormat="0"/>
    <row r="603" s="0" ht="13.8" customHeight="0" customFormat="0"/>
    <row r="604" s="0" ht="13.8" customHeight="0" customFormat="0"/>
    <row r="605" s="0" ht="13.8" customHeight="0" customFormat="0"/>
    <row r="606" s="0" ht="13.8" customHeight="0" customFormat="0"/>
    <row r="607" s="0" ht="13.8" customHeight="0" customFormat="0"/>
    <row r="608" s="0" ht="13.8" customHeight="0" customFormat="0"/>
    <row r="609" s="0" ht="13.8" customHeight="0" customFormat="0"/>
    <row r="610" s="0" ht="13.8" customHeight="0" customFormat="0"/>
    <row r="611" s="0" ht="13.8" customHeight="0" customFormat="0"/>
    <row r="612" s="0" ht="13.8" customHeight="0" customFormat="0"/>
    <row r="613" s="0" ht="13.8" customHeight="0" customFormat="0"/>
    <row r="614" s="0" ht="13.8" customHeight="0" customFormat="0"/>
    <row r="615" s="0" ht="13.8" customHeight="0" customFormat="0"/>
    <row r="616" s="0" ht="13.8" customHeight="0" customFormat="0"/>
    <row r="617" s="0" ht="13.8" customHeight="0" customFormat="0"/>
    <row r="618" s="0" ht="13.8" customHeight="0" customFormat="0"/>
    <row r="619" s="0" ht="13.8" customHeight="0" customFormat="0"/>
    <row r="620" s="0" ht="13.8" customHeight="0" customFormat="0"/>
    <row r="621" s="0" ht="13.8" customHeight="0" customFormat="0"/>
    <row r="622" s="0" ht="13.8" customHeight="0" customFormat="0"/>
    <row r="623" s="0" ht="13.8" customHeight="0" customFormat="0"/>
    <row r="624" s="0" ht="13.8" customHeight="0" customFormat="0"/>
    <row r="625" s="0" ht="13.8" customHeight="0" customFormat="0"/>
    <row r="626" s="0" ht="13.8" customHeight="0" customFormat="0"/>
    <row r="627" s="0" ht="13.8" customHeight="0" customFormat="0"/>
    <row r="628" s="0" ht="13.8" customHeight="0" customFormat="0"/>
    <row r="629" s="0" ht="13.8" customHeight="0" customFormat="0"/>
    <row r="630" s="0" ht="13.8" customHeight="0" customFormat="0"/>
    <row r="631" s="0" ht="13.8" customHeight="0" customFormat="0"/>
    <row r="632" s="0" ht="13.8" customHeight="0" customFormat="0"/>
    <row r="633" s="0" ht="13.8" customHeight="0" customFormat="0"/>
    <row r="634" s="0" ht="13.8" customHeight="0" customFormat="0"/>
    <row r="635" s="0" ht="13.8" customHeight="0" customFormat="0"/>
    <row r="636" s="0" ht="13.8" customHeight="0" customFormat="0"/>
    <row r="637" s="0" ht="13.8" customHeight="0" customFormat="0"/>
    <row r="638" s="0" ht="13.8" customHeight="0" customFormat="0"/>
    <row r="639" s="0" ht="13.8" customHeight="0" customFormat="0"/>
    <row r="640" s="0" ht="13.8" customHeight="0" customFormat="0"/>
    <row r="641" s="0" ht="13.8" customHeight="0" customFormat="0"/>
    <row r="642" s="0" ht="13.8" customHeight="0" customFormat="0"/>
    <row r="643" s="0" ht="13.8" customHeight="0" customFormat="0"/>
    <row r="644" s="0" ht="13.8" customHeight="0" customFormat="0"/>
    <row r="645" s="0" ht="13.8" customHeight="0" customFormat="0"/>
    <row r="646" s="0" ht="13.8" customHeight="0" customFormat="0"/>
    <row r="647" s="0" ht="13.8" customHeight="0" customFormat="0"/>
    <row r="648" s="0" ht="13.8" customHeight="0" customFormat="0"/>
    <row r="649" s="0" ht="13.8" customHeight="0" customFormat="0"/>
    <row r="650" s="0" ht="13.8" customHeight="0" customFormat="0"/>
    <row r="651" s="0" ht="13.8" customHeight="0" customFormat="0"/>
    <row r="652" s="0" ht="13.8" customHeight="0" customFormat="0"/>
    <row r="653" s="0" ht="13.8" customHeight="0" customFormat="0"/>
    <row r="654" s="0" ht="13.8" customHeight="0" customFormat="0"/>
    <row r="655" s="0" ht="13.8" customHeight="0" customFormat="0"/>
    <row r="656" s="0" ht="13.8" customHeight="0" customFormat="0"/>
    <row r="657" s="0" ht="13.8" customHeight="0" customFormat="0"/>
    <row r="658" s="0" ht="13.8" customHeight="0" customFormat="0"/>
    <row r="659" s="0" ht="13.8" customHeight="0" customFormat="0"/>
    <row r="660" s="0" ht="13.8" customHeight="0" customFormat="0"/>
    <row r="661" s="0" ht="13.8" customHeight="0" customFormat="0"/>
    <row r="662" s="0" ht="13.8" customHeight="0" customFormat="0"/>
    <row r="663" s="0" ht="13.8" customHeight="0" customFormat="0"/>
    <row r="664" s="0" ht="13.8" customHeight="0" customFormat="0"/>
    <row r="665" s="0" ht="13.8" customHeight="0" customFormat="0"/>
    <row r="666" s="0" ht="13.8" customHeight="0" customFormat="0"/>
    <row r="667" s="0" ht="13.8" customHeight="0" customFormat="0"/>
    <row r="668" s="0" ht="13.8" customHeight="0" customFormat="0"/>
    <row r="669" s="0" ht="13.8" customHeight="0" customFormat="0"/>
    <row r="670" s="0" ht="13.8" customHeight="0" customFormat="0"/>
    <row r="671" s="0" ht="13.8" customHeight="0" customFormat="0"/>
    <row r="672" s="0" ht="13.8" customHeight="0" customFormat="0"/>
    <row r="673" s="0" ht="13.8" customHeight="0" customFormat="0"/>
    <row r="674" s="0" ht="13.8" customHeight="0" customFormat="0"/>
    <row r="675" s="0" ht="13.8" customHeight="0" customFormat="0"/>
    <row r="676" s="0" ht="13.8" customHeight="0" customFormat="0"/>
    <row r="677" s="0" ht="13.8" customHeight="0" customFormat="0"/>
    <row r="678" s="0" ht="13.8" customHeight="0" customFormat="0"/>
    <row r="679" s="0" ht="13.8" customHeight="0" customFormat="0"/>
    <row r="680" s="0" ht="13.8" customHeight="0" customFormat="0"/>
    <row r="681" s="0" ht="13.8" customHeight="0" customFormat="0"/>
    <row r="682" s="0" ht="13.8" customHeight="0" customFormat="0"/>
    <row r="683" s="0" ht="13.8" customHeight="0" customFormat="0"/>
    <row r="684" s="0" ht="13.8" customHeight="0" customFormat="0"/>
    <row r="685" s="0" ht="13.8" customHeight="0" customFormat="0"/>
    <row r="686" s="0" ht="13.8" customHeight="0" customFormat="0"/>
    <row r="687" s="0" ht="13.8" customHeight="0" customFormat="0"/>
    <row r="688" s="0" ht="13.8" customHeight="0" customFormat="0"/>
    <row r="689" s="0" ht="13.8" customHeight="0" customFormat="0"/>
    <row r="690" s="0" ht="13.8" customHeight="0" customFormat="0"/>
    <row r="691" s="0" ht="13.8" customHeight="0" customFormat="0"/>
    <row r="692" s="0" ht="13.8" customHeight="0" customFormat="0"/>
    <row r="693" s="0" ht="13.8" customHeight="0" customFormat="0"/>
    <row r="694" s="0" ht="13.8" customHeight="0" customFormat="0"/>
    <row r="695" s="0" ht="13.8" customHeight="0" customFormat="0"/>
    <row r="696" s="0" ht="13.8" customHeight="0" customFormat="0"/>
    <row r="697" s="0" ht="13.8" customHeight="0" customFormat="0"/>
    <row r="698" s="0" ht="13.8" customHeight="0" customFormat="0"/>
    <row r="699" s="0" ht="13.8" customHeight="0" customFormat="0"/>
    <row r="700" s="0" ht="13.8" customHeight="0" customFormat="0"/>
    <row r="701" s="0" ht="13.8" customHeight="0" customFormat="0"/>
    <row r="702" s="0" ht="13.8" customHeight="0" customFormat="0"/>
    <row r="703" s="0" ht="13.8" customHeight="0" customFormat="0"/>
    <row r="704" s="0" ht="13.8" customHeight="0" customFormat="0"/>
    <row r="705" s="0" ht="13.8" customHeight="0" customFormat="0"/>
    <row r="706" s="0" ht="13.8" customHeight="0" customFormat="0"/>
    <row r="707" s="0" ht="13.8" customHeight="0" customFormat="0"/>
    <row r="708" s="0" ht="13.8" customHeight="0" customFormat="0"/>
    <row r="709" s="0" ht="13.8" customHeight="0" customFormat="0"/>
    <row r="710" s="0" ht="13.8" customHeight="0" customFormat="0"/>
    <row r="711" s="0" ht="13.8" customHeight="0" customFormat="0"/>
    <row r="712" s="0" ht="13.8" customHeight="0" customFormat="0"/>
    <row r="713" s="0" ht="13.8" customHeight="0" customFormat="0"/>
    <row r="714" s="0" ht="13.8" customHeight="0" customFormat="0"/>
    <row r="715" s="0" ht="13.8" customHeight="0" customFormat="0"/>
    <row r="716" s="0" ht="13.8" customHeight="0" customFormat="0"/>
    <row r="717" s="0" ht="13.8" customHeight="0" customFormat="0"/>
    <row r="718" s="0" ht="13.8" customHeight="0" customFormat="0"/>
    <row r="719" s="0" ht="13.8" customHeight="0" customFormat="0"/>
    <row r="720" s="0" ht="13.8" customHeight="0" customFormat="0"/>
    <row r="721" s="0" ht="13.8" customHeight="0" customFormat="0"/>
    <row r="722" s="0" ht="13.8" customHeight="0" customFormat="0"/>
    <row r="723" s="0" ht="13.8" customHeight="0" customFormat="0"/>
    <row r="724" s="0" ht="13.8" customHeight="0" customFormat="0"/>
    <row r="725" s="0" ht="13.8" customHeight="0" customFormat="0"/>
    <row r="726" s="0" ht="13.8" customHeight="0" customFormat="0"/>
    <row r="727" s="0" ht="13.8" customHeight="0" customFormat="0"/>
    <row r="728" s="0" ht="13.8" customHeight="0" customFormat="0"/>
    <row r="729" s="0" ht="13.8" customHeight="0" customFormat="0"/>
    <row r="730" s="0" ht="13.8" customHeight="0" customFormat="0"/>
    <row r="731" s="0" ht="13.8" customHeight="0" customFormat="0"/>
    <row r="732" s="0" ht="13.8" customHeight="0" customFormat="0"/>
    <row r="733" s="0" ht="13.8" customHeight="0" customFormat="0"/>
    <row r="734" s="0" ht="13.8" customHeight="0" customFormat="0"/>
    <row r="735" s="0" ht="13.8" customHeight="0" customFormat="0"/>
    <row r="736" s="0" ht="13.8" customHeight="0" customFormat="0"/>
    <row r="737" s="0" ht="13.8" customHeight="0" customFormat="0"/>
    <row r="738" s="0" ht="13.8" customHeight="0" customFormat="0"/>
    <row r="739" s="0" ht="13.8" customHeight="0" customFormat="0"/>
    <row r="740" s="0" ht="13.8" customHeight="0" customFormat="0"/>
    <row r="741" s="0" ht="13.8" customHeight="0" customFormat="0"/>
    <row r="742" s="0" ht="13.8" customHeight="0" customFormat="0"/>
    <row r="743" s="0" ht="13.8" customHeight="0" customFormat="0"/>
    <row r="744" s="0" ht="13.8" customHeight="0" customFormat="0"/>
    <row r="745" s="0" ht="13.8" customHeight="0" customFormat="0"/>
    <row r="746" s="0" ht="13.8" customHeight="0" customFormat="0"/>
    <row r="747" s="0" ht="13.8" customHeight="0" customFormat="0"/>
    <row r="748" s="0" ht="13.8" customHeight="0" customFormat="0"/>
    <row r="749" s="0" ht="13.8" customHeight="0" customFormat="0"/>
    <row r="750" s="0" ht="13.8" customHeight="0" customFormat="0"/>
    <row r="751" s="0" ht="13.8" customHeight="0" customFormat="0"/>
    <row r="752" s="0" ht="13.8" customHeight="0" customFormat="0"/>
    <row r="753" s="0" ht="13.8" customHeight="0" customFormat="0"/>
    <row r="754" s="0" ht="13.8" customHeight="0" customFormat="0"/>
    <row r="755" s="0" ht="13.8" customHeight="0" customFormat="0"/>
    <row r="756" s="0" ht="13.8" customHeight="0" customFormat="0"/>
    <row r="757" s="0" ht="13.8" customHeight="0" customFormat="0"/>
    <row r="758" s="0" ht="13.8" customHeight="0" customFormat="0"/>
    <row r="759" s="0" ht="13.8" customHeight="0" customFormat="0"/>
    <row r="760" s="0" ht="13.8" customHeight="0" customFormat="0"/>
    <row r="761" s="0" ht="13.8" customHeight="0" customFormat="0"/>
    <row r="762" s="0" ht="13.8" customHeight="0" customFormat="0"/>
    <row r="763" s="0" ht="13.8" customHeight="0" customFormat="0"/>
    <row r="764" s="0" ht="13.8" customHeight="0" customFormat="0"/>
    <row r="765" s="0" ht="13.8" customHeight="0" customFormat="0"/>
    <row r="766" s="0" ht="13.8" customHeight="0" customFormat="0"/>
    <row r="767" s="0" ht="13.8" customHeight="0" customFormat="0"/>
    <row r="768" s="0" ht="13.8" customHeight="0" customFormat="0"/>
    <row r="769" s="0" ht="13.8" customHeight="0" customFormat="0"/>
    <row r="770" s="0" ht="13.8" customHeight="0" customFormat="0"/>
    <row r="771" s="0" ht="13.8" customHeight="0" customFormat="0"/>
    <row r="772" s="0" ht="13.8" customHeight="0" customFormat="0"/>
    <row r="773" s="0" ht="13.8" customHeight="0" customFormat="0"/>
    <row r="774" s="0" ht="13.8" customHeight="0" customFormat="0"/>
    <row r="775" s="0" ht="13.8" customHeight="0" customFormat="0"/>
    <row r="776" s="0" ht="13.8" customHeight="0" customFormat="0"/>
    <row r="777" s="0" ht="13.8" customHeight="0" customFormat="0"/>
    <row r="778" s="0" ht="13.8" customHeight="0" customFormat="0"/>
    <row r="779" s="0" ht="13.8" customHeight="0" customFormat="0"/>
    <row r="780" s="0" ht="13.8" customHeight="0" customFormat="0"/>
    <row r="781" s="0" ht="13.8" customHeight="0" customFormat="0"/>
    <row r="782" s="0" ht="13.8" customHeight="0" customFormat="0"/>
    <row r="783" s="0" ht="13.8" customHeight="0" customFormat="0"/>
    <row r="784" s="0" ht="13.8" customHeight="0" customFormat="0"/>
    <row r="785" s="0" ht="13.8" customHeight="0" customFormat="0"/>
    <row r="786" s="0" ht="13.8" customHeight="0" customFormat="0"/>
    <row r="787" s="0" ht="13.8" customHeight="0" customFormat="0"/>
    <row r="788" s="0" ht="13.8" customHeight="0" customFormat="0"/>
    <row r="789" s="0" ht="13.8" customHeight="0" customFormat="0"/>
    <row r="790" s="0" ht="13.8" customHeight="0" customFormat="0"/>
    <row r="791" s="0" ht="13.8" customHeight="0" customFormat="0"/>
    <row r="792" s="0" ht="13.8" customHeight="0" customFormat="0"/>
    <row r="793" s="0" ht="13.8" customHeight="0" customFormat="0"/>
    <row r="794" s="0" ht="13.8" customHeight="0" customFormat="0"/>
    <row r="795" s="0" ht="13.8" customHeight="0" customFormat="0"/>
    <row r="796" s="0" ht="13.8" customHeight="0" customFormat="0"/>
    <row r="797" s="0" ht="13.8" customHeight="0" customFormat="0"/>
    <row r="798" s="0" ht="13.8" customHeight="0" customFormat="0"/>
    <row r="799" s="0" ht="13.8" customHeight="0" customFormat="0"/>
    <row r="800" s="0" ht="13.8" customHeight="0" customFormat="0"/>
    <row r="801" s="0" ht="13.8" customHeight="0" customFormat="0"/>
    <row r="802" s="0" ht="13.8" customHeight="0" customFormat="0"/>
    <row r="803" s="0" ht="13.8" customHeight="0" customFormat="0"/>
    <row r="804" s="0" ht="13.8" customHeight="0" customFormat="0"/>
    <row r="805" s="0" ht="13.8" customHeight="0" customFormat="0"/>
    <row r="806" s="0" ht="13.8" customHeight="0" customFormat="0"/>
    <row r="807" s="0" ht="13.8" customHeight="0" customFormat="0"/>
    <row r="808" s="0" ht="13.8" customHeight="0" customFormat="0"/>
    <row r="809" s="0" ht="13.8" customHeight="0" customFormat="0"/>
    <row r="810" s="0" ht="13.8" customHeight="0" customFormat="0"/>
    <row r="811" s="0" ht="13.8" customHeight="0" customFormat="0"/>
    <row r="812" s="0" ht="13.8" customHeight="0" customFormat="0"/>
    <row r="813" s="0" ht="13.8" customHeight="0" customFormat="0"/>
    <row r="814" s="0" ht="13.8" customHeight="0" customFormat="0"/>
    <row r="815" s="0" ht="13.8" customHeight="0" customFormat="0"/>
    <row r="816" s="0" ht="13.8" customHeight="0" customFormat="0"/>
    <row r="817" s="0" ht="13.8" customHeight="0" customFormat="0"/>
    <row r="818" s="0" ht="13.8" customHeight="0" customFormat="0"/>
    <row r="819" s="0" ht="13.8" customHeight="0" customFormat="0"/>
    <row r="820" s="0" ht="13.8" customHeight="0" customFormat="0"/>
    <row r="821" s="0" ht="13.8" customHeight="0" customFormat="0"/>
    <row r="822" s="0" ht="13.8" customHeight="0" customFormat="0"/>
    <row r="823" s="0" ht="13.8" customHeight="0" customFormat="0"/>
    <row r="824" s="0" ht="13.8" customHeight="0" customFormat="0"/>
    <row r="825" s="0" ht="13.8" customHeight="0" customFormat="0"/>
    <row r="826" s="0" ht="13.8" customHeight="0" customFormat="0"/>
    <row r="827" s="0" ht="13.8" customHeight="0" customFormat="0"/>
    <row r="828" s="0" ht="13.8" customHeight="0" customFormat="0"/>
    <row r="829" s="0" ht="13.8" customHeight="0" customFormat="0"/>
    <row r="830" s="0" ht="13.8" customHeight="0" customFormat="0"/>
    <row r="831" s="0" ht="13.8" customHeight="0" customFormat="0"/>
    <row r="832" s="0" ht="13.8" customHeight="0" customFormat="0"/>
    <row r="833" s="0" ht="13.8" customHeight="0" customFormat="0"/>
    <row r="834" s="0" ht="13.8" customHeight="0" customFormat="0"/>
    <row r="835" s="0" ht="13.8" customHeight="0" customFormat="0"/>
    <row r="836" s="0" ht="13.8" customHeight="0" customFormat="0"/>
    <row r="837" s="0" ht="13.8" customHeight="0" customFormat="0"/>
    <row r="838" s="0" ht="13.8" customHeight="0" customFormat="0"/>
    <row r="839" s="0" ht="13.8" customHeight="0" customFormat="0"/>
    <row r="840" s="0" ht="13.8" customHeight="0" customFormat="0"/>
    <row r="841" s="0" ht="13.8" customHeight="0" customFormat="0"/>
    <row r="842" s="0" ht="13.8" customHeight="0" customFormat="0"/>
    <row r="843" s="0" ht="13.8" customHeight="0" customFormat="0"/>
    <row r="844" s="0" ht="13.8" customHeight="0" customFormat="0"/>
    <row r="845" s="0" ht="13.8" customHeight="0" customFormat="0"/>
    <row r="846" s="0" ht="13.8" customHeight="0" customFormat="0"/>
    <row r="847" s="0" ht="13.8" customHeight="0" customFormat="0"/>
    <row r="848" s="0" ht="13.8" customHeight="0" customFormat="0"/>
    <row r="849" s="0" ht="13.8" customHeight="0" customFormat="0"/>
    <row r="850" s="0" ht="13.8" customHeight="0" customFormat="0"/>
    <row r="851" s="0" ht="13.8" customHeight="0" customFormat="0"/>
    <row r="852" s="0" ht="13.8" customHeight="0" customFormat="0"/>
    <row r="853" s="0" ht="13.8" customHeight="0" customFormat="0"/>
    <row r="854" s="0" ht="13.8" customHeight="0" customFormat="0"/>
    <row r="855" s="0" ht="13.8" customHeight="0" customFormat="0"/>
    <row r="856" s="0" ht="13.8" customHeight="0" customFormat="0"/>
    <row r="857" s="0" ht="13.8" customHeight="0" customFormat="0"/>
    <row r="858" s="0" ht="13.8" customHeight="0" customFormat="0"/>
    <row r="859" s="0" ht="13.8" customHeight="0" customFormat="0"/>
    <row r="860" s="0" ht="13.8" customHeight="0" customFormat="0"/>
    <row r="861" s="0" ht="13.8" customHeight="0" customFormat="0"/>
    <row r="862" s="0" ht="13.8" customHeight="0" customFormat="0"/>
    <row r="863" s="0" ht="13.8" customHeight="0" customFormat="0"/>
    <row r="864" s="0" ht="13.8" customHeight="0" customFormat="0"/>
    <row r="865" s="0" ht="13.8" customHeight="0" customFormat="0"/>
    <row r="866" s="0" ht="13.8" customHeight="0" customFormat="0"/>
    <row r="867" s="0" ht="13.8" customHeight="0" customFormat="0"/>
    <row r="868" s="0" ht="13.8" customHeight="0" customFormat="0"/>
    <row r="869" s="0" ht="13.8" customHeight="0" customFormat="0"/>
    <row r="870" s="0" ht="13.8" customHeight="0" customFormat="0"/>
    <row r="871" s="0" ht="13.8" customHeight="0" customFormat="0"/>
    <row r="872" s="0" ht="13.8" customHeight="0" customFormat="0"/>
    <row r="873" s="0" ht="13.8" customHeight="0" customFormat="0"/>
    <row r="874" s="0" ht="13.8" customHeight="0" customFormat="0"/>
    <row r="875" s="0" ht="13.8" customHeight="0" customFormat="0"/>
    <row r="876" s="0" ht="13.8" customHeight="0" customFormat="0"/>
    <row r="877" s="0" ht="13.8" customHeight="0" customFormat="0"/>
    <row r="878" s="0" ht="13.8" customHeight="0" customFormat="0"/>
    <row r="879" s="0" ht="13.8" customHeight="0" customFormat="0"/>
    <row r="880" s="0" ht="13.8" customHeight="0" customFormat="0"/>
    <row r="881" s="0" ht="13.8" customHeight="0" customFormat="0"/>
    <row r="882" s="0" ht="13.8" customHeight="0" customFormat="0"/>
    <row r="883" s="0" ht="13.8" customHeight="0" customFormat="0"/>
    <row r="884" s="0" ht="13.8" customHeight="0" customFormat="0"/>
    <row r="885" s="0" ht="13.8" customHeight="0" customFormat="0"/>
    <row r="886" s="0" ht="13.8" customHeight="0" customFormat="0"/>
    <row r="887" s="0" ht="13.8" customHeight="0" customFormat="0"/>
    <row r="888" s="0" ht="13.8" customHeight="0" customFormat="0"/>
    <row r="889" s="0" ht="13.8" customHeight="0" customFormat="0"/>
    <row r="890" s="0" ht="13.8" customHeight="0" customFormat="0"/>
    <row r="891" s="0" ht="13.8" customHeight="0" customFormat="0"/>
    <row r="892" s="0" ht="13.8" customHeight="0" customFormat="0"/>
    <row r="893" s="0" ht="13.8" customHeight="0" customFormat="0"/>
    <row r="894" s="0" ht="13.8" customHeight="0" customFormat="0"/>
    <row r="895" s="0" ht="13.8" customHeight="0" customFormat="0"/>
    <row r="896" s="0" ht="13.8" customHeight="0" customFormat="0"/>
    <row r="897" s="0" ht="13.8" customHeight="0" customFormat="0"/>
    <row r="898" s="0" ht="13.8" customHeight="0" customFormat="0"/>
    <row r="899" s="0" ht="13.8" customHeight="0" customFormat="0"/>
    <row r="900" s="0" ht="13.8" customHeight="0" customFormat="0"/>
    <row r="901" s="0" ht="13.8" customHeight="0" customFormat="0"/>
    <row r="902" s="0" ht="13.8" customHeight="0" customFormat="0"/>
    <row r="903" s="0" ht="13.8" customHeight="0" customFormat="0"/>
    <row r="904" s="0" ht="13.8" customHeight="0" customFormat="0"/>
    <row r="905" s="0" ht="13.8" customHeight="0" customFormat="0"/>
    <row r="906" s="0" ht="13.8" customHeight="0" customFormat="0"/>
    <row r="907" s="0" ht="13.8" customHeight="0" customFormat="0"/>
    <row r="908" s="0" ht="13.8" customHeight="0" customFormat="0"/>
    <row r="909" s="0" ht="13.8" customHeight="0" customFormat="0"/>
    <row r="910" s="0" ht="13.8" customHeight="0" customFormat="0"/>
    <row r="911" s="0" ht="13.8" customHeight="0" customFormat="0"/>
    <row r="912" s="0" ht="13.8" customHeight="0" customFormat="0"/>
    <row r="913" s="0" ht="13.8" customHeight="0" customFormat="0"/>
    <row r="914" s="0" ht="13.8" customHeight="0" customFormat="0"/>
    <row r="915" s="0" ht="13.8" customHeight="0" customFormat="0"/>
    <row r="916" s="0" ht="13.8" customHeight="0" customFormat="0"/>
    <row r="917" s="0" ht="13.8" customHeight="0" customFormat="0"/>
    <row r="918" s="0" ht="13.8" customHeight="0" customFormat="0"/>
    <row r="919" s="0" ht="13.8" customHeight="0" customFormat="0"/>
    <row r="920" s="0" ht="13.8" customHeight="0" customFormat="0"/>
    <row r="921" s="0" ht="13.8" customHeight="0" customFormat="0"/>
    <row r="922" s="0" ht="13.8" customHeight="0" customFormat="0"/>
    <row r="923" s="0" ht="13.8" customHeight="0" customFormat="0"/>
    <row r="924" s="0" ht="13.8" customHeight="0" customFormat="0"/>
    <row r="925" s="0" ht="13.8" customHeight="0" customFormat="0"/>
    <row r="926" s="0" ht="13.8" customHeight="0" customFormat="0"/>
    <row r="927" s="0" ht="13.8" customHeight="0" customFormat="0"/>
    <row r="928" s="0" ht="13.8" customHeight="0" customFormat="0"/>
    <row r="929" s="0" ht="13.8" customHeight="0" customFormat="0"/>
    <row r="930" s="0" ht="13.8" customHeight="0" customFormat="0"/>
    <row r="931" s="0" ht="13.8" customHeight="0" customFormat="0"/>
    <row r="932" s="0" ht="13.8" customHeight="0" customFormat="0"/>
    <row r="933" s="0" ht="13.8" customHeight="0" customFormat="0"/>
    <row r="934" s="0" ht="13.8" customHeight="0" customFormat="0"/>
    <row r="935" s="0" ht="13.8" customHeight="0" customFormat="0"/>
    <row r="936" s="0" ht="13.8" customHeight="0" customFormat="0"/>
    <row r="937" s="0" ht="13.8" customHeight="0" customFormat="0"/>
    <row r="938" s="0" ht="13.8" customHeight="0" customFormat="0"/>
    <row r="939" s="0" ht="13.8" customHeight="0" customFormat="0"/>
    <row r="940" s="0" ht="13.8" customHeight="0" customFormat="0"/>
    <row r="941" s="0" ht="13.8" customHeight="0" customFormat="0"/>
    <row r="942" s="0" ht="13.8" customHeight="0" customFormat="0"/>
    <row r="943" s="0" ht="13.8" customHeight="0" customFormat="0"/>
    <row r="944" s="0" ht="13.8" customHeight="0" customFormat="0"/>
    <row r="945" s="0" ht="13.8" customHeight="0" customFormat="0"/>
    <row r="946" s="0" ht="13.8" customHeight="0" customFormat="0"/>
    <row r="947" s="0" ht="13.8" customHeight="0" customFormat="0"/>
    <row r="948" s="0" ht="13.8" customHeight="0" customFormat="0"/>
    <row r="949" s="0" ht="13.8" customHeight="0" customFormat="0"/>
    <row r="950" s="0" ht="13.8" customHeight="0" customFormat="0"/>
    <row r="951" s="0" ht="13.8" customHeight="0" customFormat="0"/>
    <row r="952" s="0" ht="13.8" customHeight="0" customFormat="0"/>
    <row r="953" s="0" ht="13.8" customHeight="0" customFormat="0"/>
    <row r="954" s="0" ht="13.8" customHeight="0" customFormat="0"/>
    <row r="955" s="0" ht="13.8" customHeight="0" customFormat="0"/>
    <row r="956" s="0" ht="13.8" customHeight="0" customFormat="0"/>
    <row r="957" s="0" ht="13.8" customHeight="0" customFormat="0"/>
    <row r="958" s="0" ht="13.8" customHeight="0" customFormat="0"/>
    <row r="959" s="0" ht="13.8" customHeight="0" customFormat="0"/>
    <row r="960" s="0" ht="13.8" customHeight="0" customFormat="0"/>
    <row r="961" s="0" ht="13.8" customHeight="0" customFormat="0"/>
    <row r="962" s="0" ht="13.8" customHeight="0" customFormat="0"/>
    <row r="963" s="0" ht="13.8" customHeight="0" customFormat="0"/>
    <row r="964" s="0" ht="13.8" customHeight="0" customFormat="0"/>
    <row r="965" s="0" ht="13.8" customHeight="0" customFormat="0"/>
    <row r="966" s="0" ht="13.8" customHeight="0" customFormat="0"/>
    <row r="967" s="0" ht="13.8" customHeight="0" customFormat="0"/>
    <row r="968" s="0" ht="13.8" customHeight="0" customFormat="0"/>
    <row r="969" s="0" ht="13.8" customHeight="0" customFormat="0"/>
    <row r="970" s="0" ht="13.8" customHeight="0" customFormat="0"/>
    <row r="971" s="0" ht="13.8" customHeight="0" customFormat="0"/>
    <row r="972" s="0" ht="13.8" customHeight="0" customFormat="0"/>
    <row r="973" s="0" ht="13.8" customHeight="0" customFormat="0"/>
    <row r="974" s="0" ht="13.8" customHeight="0" customFormat="0"/>
    <row r="975" s="0" ht="13.8" customHeight="0" customFormat="0"/>
    <row r="976" s="0" ht="13.8" customHeight="0" customFormat="0"/>
    <row r="977" s="0" ht="13.8" customHeight="0" customFormat="0"/>
    <row r="978" s="0" ht="13.8" customHeight="0" customFormat="0"/>
    <row r="979" s="0" ht="13.8" customHeight="0" customFormat="0"/>
    <row r="980" s="0" ht="13.8" customHeight="0" customFormat="0"/>
    <row r="981" s="0" ht="13.8" customHeight="0" customFormat="0"/>
    <row r="982" s="0" ht="13.8" customHeight="0" customFormat="0"/>
    <row r="983" s="0" ht="13.8" customHeight="0" customFormat="0"/>
    <row r="984" s="0" ht="13.8" customHeight="0" customFormat="0"/>
    <row r="985" s="0" ht="13.8" customHeight="0" customFormat="0"/>
    <row r="986" s="0" ht="13.8" customHeight="0" customFormat="0"/>
    <row r="987" s="0" ht="13.8" customHeight="0" customFormat="0"/>
    <row r="988" s="0" ht="13.8" customHeight="0" customFormat="0"/>
    <row r="989" s="0" ht="13.8" customHeight="0" customFormat="0"/>
    <row r="990" s="0" ht="13.8" customHeight="0" customFormat="0"/>
    <row r="991" s="0" ht="13.8" customHeight="0" customFormat="0"/>
    <row r="992" s="0" ht="13.8" customHeight="0" customFormat="0"/>
    <row r="993" s="0" ht="13.8" customHeight="0" customFormat="0"/>
    <row r="994" s="0" ht="13.8" customHeight="0" customFormat="0"/>
    <row r="995" s="0" ht="13.8" customHeight="0" customFormat="0"/>
    <row r="996" s="0" ht="13.8" customHeight="0" customFormat="0"/>
    <row r="997" s="0" ht="13.8" customHeight="0" customFormat="0"/>
    <row r="998" s="0" ht="13.8" customHeight="0" customFormat="0"/>
    <row r="999" s="0" ht="13.8" customHeight="0" customFormat="0"/>
    <row r="1000" s="0" ht="13.8" customHeight="0" customFormat="0"/>
  </sheetData>
  <mergeCells count="1">
    <mergeCell ref="B5:C5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trufflepig sheets</Application>
  <AppVersion>10.0000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trufflepig user</dc:creator>
  <cp:keywords/>
  <dc:description/>
  <cp:lastModifiedBy>trufflepig user</cp:lastModifiedBy>
  <cp:revision/>
  <dcterms:created xsi:type="dcterms:W3CDTF">2025-09-22T10:42:17Z</dcterms:created>
  <dcterms:modified xsi:type="dcterms:W3CDTF">2025-10-03T08:33:19Z</dcterms:modified>
  <cp:category/>
  <cp:contentStatus/>
</cp:coreProperties>
</file>