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80 在办业务\2019 Levi's\东京店\99 项目管理\"/>
    </mc:Choice>
  </mc:AlternateContent>
  <bookViews>
    <workbookView xWindow="1080" yWindow="0" windowWidth="18120" windowHeight="7788"/>
  </bookViews>
  <sheets>
    <sheet name="课题管理表" sheetId="2" r:id="rId1"/>
  </sheets>
  <externalReferences>
    <externalReference r:id="rId2"/>
    <externalReference r:id="rId3"/>
  </externalReferences>
  <definedNames>
    <definedName name="_xlnm._FilterDatabase" localSheetId="0" hidden="1">课题管理表!$A$5:$Q$75</definedName>
    <definedName name="ａａ">'[1]ﾌﾟﾛｸﾞﾗﾑ別進捗(経理)'!$D$9</definedName>
    <definedName name="Ks数_台帳">#REF!</definedName>
    <definedName name="_xlnm.Print_Area" localSheetId="0">课题管理表!$A$1:$Q$65</definedName>
    <definedName name="_xlnm.Print_Titles" localSheetId="0">课题管理表!$1:$5</definedName>
    <definedName name="PS完了本数_台帳">#REF!</definedName>
    <definedName name="PT完了本数_台帳">#REF!</definedName>
    <definedName name="Z_05BF80C9_24C1_4FC0_ABF7_AA316A236D7E_.wvu.FilterData" localSheetId="0" hidden="1">课题管理表!$A$5:$Q$5</definedName>
    <definedName name="Z_05BF80C9_24C1_4FC0_ABF7_AA316A236D7E_.wvu.PrintTitles" localSheetId="0" hidden="1">课题管理表!$1:$5</definedName>
    <definedName name="Z_9AC6F4CD_B3B9_4406_BCC7_5B99781A784E_.wvu.Cols" localSheetId="0" hidden="1">课题管理表!$R:$IV</definedName>
    <definedName name="Z_9AC6F4CD_B3B9_4406_BCC7_5B99781A784E_.wvu.FilterData" localSheetId="0" hidden="1">课题管理表!$B$5:$Q$5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课题管理表!$A$5:$Q$5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课题管理表!$A$5:$Q$5</definedName>
    <definedName name="Z_ECA4C4B1_6CF3_4CD3_B966_EAC9F90B228C_.wvu.PrintTitles" localSheetId="0" hidden="1">课题管理表!$1:$5</definedName>
    <definedName name="あ">#REF!</definedName>
    <definedName name="ああああ">#REF!</definedName>
    <definedName name="あああああ">#REF!</definedName>
    <definedName name="グラフ表示間隔">[2]基本情報!$C$7</definedName>
    <definedName name="サブシステム名_台帳">#REF!</definedName>
    <definedName name="ステータス">#REF!</definedName>
    <definedName name="その他規模_台帳">#REF!</definedName>
    <definedName name="データ開始日">[2]グラフデータ!$E$6</definedName>
    <definedName name="ドキュメント１_台帳">#REF!</definedName>
    <definedName name="ドキュメント２_台帳">#REF!</definedName>
    <definedName name="ドキュメント３_台帳">#REF!</definedName>
    <definedName name="報告資料作成日">[2]基本情報!$D$7</definedName>
    <definedName name="会社名">#REF!</definedName>
    <definedName name="重要度">#REF!</definedName>
  </definedNames>
  <calcPr calcId="152511"/>
</workbook>
</file>

<file path=xl/calcChain.xml><?xml version="1.0" encoding="utf-8"?>
<calcChain xmlns="http://schemas.openxmlformats.org/spreadsheetml/2006/main">
  <c r="A73" i="2" l="1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75" i="2" l="1"/>
  <c r="A74" i="2"/>
  <c r="O2" i="2"/>
  <c r="O3" i="2"/>
  <c r="Q3" i="2"/>
</calcChain>
</file>

<file path=xl/comments1.xml><?xml version="1.0" encoding="utf-8"?>
<comments xmlns="http://schemas.openxmlformats.org/spreadsheetml/2006/main">
  <authors>
    <author>作成者</author>
  </authors>
  <commentList>
    <comment ref="Q5" authorId="0" shapeId="0">
      <text>
        <r>
          <rPr>
            <sz val="9"/>
            <rFont val="宋体"/>
            <family val="3"/>
            <charset val="134"/>
          </rPr>
          <t>请填入希望回答者</t>
        </r>
      </text>
    </comment>
  </commentList>
</comments>
</file>

<file path=xl/sharedStrings.xml><?xml version="1.0" encoding="utf-8"?>
<sst xmlns="http://schemas.openxmlformats.org/spreadsheetml/2006/main" count="45" uniqueCount="36">
  <si>
    <t>*</t>
  </si>
  <si>
    <t>总件数</t>
  </si>
  <si>
    <t>作成日</t>
  </si>
  <si>
    <t>完成件数</t>
  </si>
  <si>
    <t>更新日</t>
  </si>
  <si>
    <t>No.</t>
  </si>
  <si>
    <t>进度</t>
  </si>
  <si>
    <t>提出者</t>
  </si>
  <si>
    <t>提出日</t>
  </si>
  <si>
    <t>重要度</t>
  </si>
  <si>
    <t>课题内容</t>
  </si>
  <si>
    <t>执行者</t>
  </si>
  <si>
    <t>回答内容</t>
  </si>
  <si>
    <t>回答日</t>
  </si>
  <si>
    <t>回答者</t>
  </si>
  <si>
    <t>回答期限
（希望日）</t>
  </si>
  <si>
    <t>回答人员
(希望回答者)</t>
  </si>
  <si>
    <t>课题归属</t>
    <phoneticPr fontId="17" type="noConversion"/>
  </si>
  <si>
    <t>课题进度</t>
    <phoneticPr fontId="17" type="noConversion"/>
  </si>
  <si>
    <t>课题阶段</t>
    <phoneticPr fontId="17" type="noConversion"/>
  </si>
  <si>
    <t>课题类型</t>
    <phoneticPr fontId="17" type="noConversion"/>
  </si>
  <si>
    <t>影响范围</t>
    <phoneticPr fontId="17" type="noConversion"/>
  </si>
  <si>
    <t>课题区分</t>
    <phoneticPr fontId="17" type="noConversion"/>
  </si>
  <si>
    <t>课题区分</t>
    <phoneticPr fontId="17" type="noConversion"/>
  </si>
  <si>
    <t>ST</t>
    <phoneticPr fontId="17" type="noConversion"/>
  </si>
  <si>
    <t>用户账号体系管理方式确认</t>
    <phoneticPr fontId="17" type="noConversion"/>
  </si>
  <si>
    <t>【ST季 2019/5/20】
暂时采用Excel进行管理，后续建立分级账户体系</t>
    <phoneticPr fontId="17" type="noConversion"/>
  </si>
  <si>
    <t>季</t>
    <phoneticPr fontId="17" type="noConversion"/>
  </si>
  <si>
    <t>门头LED播放视频的分辨率的所能支持的最大尺寸确认</t>
    <phoneticPr fontId="17" type="noConversion"/>
  </si>
  <si>
    <t>门头LED是三组还是一组</t>
    <phoneticPr fontId="17" type="noConversion"/>
  </si>
  <si>
    <t>MDM是否有测试环境</t>
    <phoneticPr fontId="17" type="noConversion"/>
  </si>
  <si>
    <t>6/18船过去</t>
    <phoneticPr fontId="17" type="noConversion"/>
  </si>
  <si>
    <t>深圳-&gt;昆山-&gt;日本</t>
    <phoneticPr fontId="17" type="noConversion"/>
  </si>
  <si>
    <t>单屏幕支架工程图</t>
    <phoneticPr fontId="17" type="noConversion"/>
  </si>
  <si>
    <t>电源线标准</t>
    <phoneticPr fontId="17" type="noConversion"/>
  </si>
  <si>
    <t>网线头是否由弱点负责，以何种方式部署（线还是插座）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</si>
</sst>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yyyy&quot;年&quot;m&quot;月&quot;d&quot;日&quot;;@"/>
  </numFmts>
  <fonts count="21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10"/>
      <name val="宋体"/>
      <family val="3"/>
      <charset val="134"/>
    </font>
    <font>
      <sz val="9"/>
      <color indexed="63"/>
      <name val="ＭＳ Ｐゴシック"/>
      <family val="2"/>
      <charset val="134"/>
    </font>
    <font>
      <sz val="9"/>
      <color indexed="63"/>
      <name val="MS PGothic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9" fillId="5" borderId="0" applyNumberFormat="0" applyBorder="0" applyAlignment="0" applyProtection="0"/>
    <xf numFmtId="10" fontId="9" fillId="6" borderId="1" applyNumberFormat="0" applyBorder="0" applyAlignment="0" applyProtection="0"/>
    <xf numFmtId="177" fontId="11" fillId="0" borderId="0"/>
    <xf numFmtId="10" fontId="12" fillId="0" borderId="0" applyFont="0" applyFill="0" applyBorder="0" applyAlignment="0" applyProtection="0"/>
    <xf numFmtId="0" fontId="14" fillId="0" borderId="0">
      <alignment vertical="center"/>
    </xf>
    <xf numFmtId="0" fontId="15" fillId="0" borderId="0"/>
    <xf numFmtId="0" fontId="11" fillId="0" borderId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8" fontId="13" fillId="0" borderId="0" applyFont="0" applyFill="0" applyBorder="0" applyAlignment="0" applyProtection="0"/>
    <xf numFmtId="176" fontId="13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8" fillId="7" borderId="0" xfId="6" applyFont="1" applyFill="1"/>
    <xf numFmtId="0" fontId="1" fillId="8" borderId="0" xfId="6" applyFont="1" applyFill="1"/>
    <xf numFmtId="0" fontId="2" fillId="7" borderId="0" xfId="6" applyFont="1" applyFill="1"/>
    <xf numFmtId="0" fontId="2" fillId="9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9" fillId="0" borderId="1" xfId="6" applyFont="1" applyFill="1" applyBorder="1" applyAlignment="1" applyProtection="1">
      <alignment horizontal="center" vertical="center"/>
      <protection locked="0"/>
    </xf>
    <xf numFmtId="0" fontId="18" fillId="0" borderId="1" xfId="6" applyFont="1" applyFill="1" applyBorder="1" applyAlignment="1" applyProtection="1">
      <alignment horizontal="center" vertical="center"/>
      <protection locked="0"/>
    </xf>
    <xf numFmtId="180" fontId="18" fillId="0" borderId="1" xfId="6" applyNumberFormat="1" applyFont="1" applyFill="1" applyBorder="1" applyAlignment="1" applyProtection="1">
      <alignment horizontal="center" vertical="center"/>
      <protection locked="0"/>
    </xf>
    <xf numFmtId="0" fontId="18" fillId="0" borderId="1" xfId="6" applyFont="1" applyFill="1" applyBorder="1" applyAlignment="1" applyProtection="1">
      <alignment horizontal="center" vertical="center" wrapText="1"/>
      <protection locked="0"/>
    </xf>
    <xf numFmtId="0" fontId="1" fillId="7" borderId="0" xfId="6" applyFont="1" applyFill="1" applyBorder="1" applyAlignment="1" applyProtection="1">
      <alignment horizontal="center" vertical="center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8" fillId="2" borderId="1" xfId="6" applyFont="1" applyFill="1" applyBorder="1" applyAlignment="1" applyProtection="1">
      <alignment horizontal="center" vertical="center"/>
      <protection locked="0"/>
    </xf>
    <xf numFmtId="0" fontId="18" fillId="0" borderId="1" xfId="6" applyFont="1" applyBorder="1" applyAlignment="1" applyProtection="1">
      <alignment horizontal="center" vertical="center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0" fontId="18" fillId="0" borderId="1" xfId="6" applyFont="1" applyFill="1" applyBorder="1" applyAlignment="1" applyProtection="1">
      <alignment horizontal="left" vertical="center" wrapText="1"/>
      <protection locked="0"/>
    </xf>
    <xf numFmtId="0" fontId="6" fillId="0" borderId="1" xfId="6" applyFont="1" applyFill="1" applyBorder="1" applyAlignment="1" applyProtection="1">
      <alignment horizontal="left" vertical="center" wrapText="1"/>
      <protection locked="0"/>
    </xf>
    <xf numFmtId="14" fontId="18" fillId="0" borderId="1" xfId="6" applyNumberFormat="1" applyFont="1" applyFill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1" fontId="18" fillId="0" borderId="1" xfId="6" applyNumberFormat="1" applyFont="1" applyBorder="1" applyAlignment="1" applyProtection="1">
      <alignment horizontal="center" vertical="center"/>
      <protection locked="0"/>
    </xf>
    <xf numFmtId="180" fontId="18" fillId="0" borderId="1" xfId="6" applyNumberFormat="1" applyFont="1" applyBorder="1" applyAlignment="1" applyProtection="1">
      <alignment horizontal="center" vertical="center"/>
      <protection locked="0"/>
    </xf>
    <xf numFmtId="0" fontId="18" fillId="7" borderId="0" xfId="6" applyFont="1" applyFill="1" applyAlignment="1" applyProtection="1">
      <alignment horizontal="center"/>
      <protection locked="0"/>
    </xf>
    <xf numFmtId="0" fontId="18" fillId="7" borderId="1" xfId="6" applyFont="1" applyFill="1" applyBorder="1" applyAlignment="1">
      <alignment horizontal="center" vertical="center" wrapText="1"/>
    </xf>
    <xf numFmtId="0" fontId="18" fillId="7" borderId="1" xfId="6" applyFont="1" applyFill="1" applyBorder="1" applyAlignment="1">
      <alignment horizontal="center" vertical="center"/>
    </xf>
    <xf numFmtId="0" fontId="20" fillId="7" borderId="1" xfId="7" applyFont="1" applyFill="1" applyBorder="1" applyAlignment="1">
      <alignment horizontal="center" vertical="center"/>
    </xf>
    <xf numFmtId="0" fontId="20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1" fillId="9" borderId="0" xfId="6" applyFont="1" applyFill="1"/>
    <xf numFmtId="0" fontId="3" fillId="7" borderId="1" xfId="6" applyFont="1" applyFill="1" applyBorder="1" applyAlignment="1">
      <alignment horizontal="center" vertical="center"/>
    </xf>
    <xf numFmtId="0" fontId="7" fillId="7" borderId="1" xfId="7" applyFont="1" applyFill="1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1" fillId="7" borderId="1" xfId="6" applyFont="1" applyFill="1" applyBorder="1" applyAlignment="1">
      <alignment horizontal="center" vertical="center"/>
    </xf>
    <xf numFmtId="0" fontId="8" fillId="7" borderId="1" xfId="7" applyFont="1" applyFill="1" applyBorder="1" applyAlignment="1">
      <alignment horizontal="center" vertical="center"/>
    </xf>
    <xf numFmtId="0" fontId="8" fillId="7" borderId="1" xfId="6" applyFont="1" applyFill="1" applyBorder="1" applyAlignment="1">
      <alignment horizontal="center" vertical="center"/>
    </xf>
    <xf numFmtId="0" fontId="3" fillId="7" borderId="0" xfId="6" applyFont="1" applyFill="1" applyAlignment="1">
      <alignment vertical="top"/>
    </xf>
    <xf numFmtId="0" fontId="1" fillId="9" borderId="0" xfId="6" applyFont="1" applyFill="1" applyAlignment="1">
      <alignment vertical="top"/>
    </xf>
    <xf numFmtId="0" fontId="18" fillId="0" borderId="1" xfId="6" applyFont="1" applyFill="1" applyBorder="1" applyAlignment="1" applyProtection="1">
      <alignment horizontal="center" vertical="center" wrapText="1"/>
      <protection locked="0"/>
    </xf>
    <xf numFmtId="0" fontId="18" fillId="0" borderId="1" xfId="6" applyFont="1" applyFill="1" applyBorder="1" applyAlignment="1" applyProtection="1">
      <alignment horizontal="left" vertical="center" wrapText="1"/>
      <protection locked="0"/>
    </xf>
    <xf numFmtId="58" fontId="18" fillId="0" borderId="1" xfId="6" applyNumberFormat="1" applyFont="1" applyFill="1" applyBorder="1" applyAlignment="1" applyProtection="1">
      <alignment horizontal="left" vertical="center" wrapText="1"/>
      <protection locked="0"/>
    </xf>
    <xf numFmtId="0" fontId="6" fillId="0" borderId="1" xfId="6" applyFont="1" applyFill="1" applyBorder="1" applyAlignment="1" applyProtection="1">
      <alignment horizontal="left" vertical="top" wrapText="1"/>
      <protection locked="0"/>
    </xf>
  </cellXfs>
  <cellStyles count="12">
    <cellStyle name="Grey" xfId="1"/>
    <cellStyle name="Input [yellow]" xfId="2"/>
    <cellStyle name="Normal - Style1" xfId="3"/>
    <cellStyle name="Percent [2]" xfId="4"/>
    <cellStyle name="センター" xfId="5"/>
    <cellStyle name="標準_☆課題一覧_20070209" xfId="6"/>
    <cellStyle name="常规" xfId="0" builtinId="0"/>
    <cellStyle name="常规_08 課題管理一覧表" xfId="7"/>
    <cellStyle name="桁蟻唇Ｆ [0.00]_Sheet1" xfId="8"/>
    <cellStyle name="桁蟻唇Ｆ_Sheet1" xfId="9"/>
    <cellStyle name="脱浦 [0.00]_laroux" xfId="10"/>
    <cellStyle name="脱浦_laroux" xfId="11"/>
  </cellStyles>
  <dxfs count="20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7</xdr:col>
      <xdr:colOff>154647</xdr:colOff>
      <xdr:row>3</xdr:row>
      <xdr:rowOff>77028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0" y="148590"/>
          <a:ext cx="4402455" cy="556895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+mn-ea"/>
              <a:ea typeface="+mn-ea"/>
            </a:rPr>
            <a:t>Levi's CMS System SI</a:t>
          </a:r>
          <a:r>
            <a:rPr lang="zh-CN" altLang="en-US" sz="1800" b="1" i="0" u="none" strike="noStrike" baseline="0">
              <a:solidFill>
                <a:srgbClr val="000000"/>
              </a:solidFill>
              <a:latin typeface="+mn-ea"/>
              <a:ea typeface="+mn-ea"/>
            </a:rPr>
            <a:t>课题管理表</a:t>
          </a:r>
          <a:endParaRPr lang="en-US" altLang="ja-JP" sz="18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276224</xdr:colOff>
      <xdr:row>1</xdr:row>
      <xdr:rowOff>28575</xdr:rowOff>
    </xdr:from>
    <xdr:to>
      <xdr:col>10</xdr:col>
      <xdr:colOff>1095374</xdr:colOff>
      <xdr:row>3</xdr:row>
      <xdr:rowOff>180975</xdr:rowOff>
    </xdr:to>
    <xdr:sp macro="" textlink="">
      <xdr:nvSpPr>
        <xdr:cNvPr id="3" name="Text Box 5"/>
        <xdr:cNvSpPr txBox="1">
          <a:spLocks noChangeArrowheads="1"/>
        </xdr:cNvSpPr>
      </xdr:nvSpPr>
      <xdr:spPr>
        <a:xfrm>
          <a:off x="4523740" y="180975"/>
          <a:ext cx="264795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重要度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的定义</a:t>
          </a:r>
          <a:endParaRPr lang="en-US" altLang="zh-CN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itchFamily="2" charset="-122"/>
              <a:ea typeface="宋体" pitchFamily="2" charset="-122"/>
            </a:rPr>
            <a:t>S: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itchFamily="2" charset="-122"/>
              <a:ea typeface="宋体" pitchFamily="2" charset="-122"/>
            </a:rPr>
            <a:t>重点課題</a:t>
          </a:r>
          <a:endParaRPr lang="ja-JP" altLang="en-US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A: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提出两天内解决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　</a:t>
          </a:r>
        </a:p>
        <a:p>
          <a:pPr algn="l" rtl="0">
            <a:lnSpc>
              <a:spcPts val="8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B: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提出一周内解决</a:t>
          </a:r>
          <a:endParaRPr lang="ja-JP" altLang="en-US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C: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提出两周内解决</a:t>
          </a:r>
          <a:endParaRPr lang="ja-JP" altLang="en-US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D: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宋体" pitchFamily="2" charset="-122"/>
              <a:ea typeface="宋体" pitchFamily="2" charset="-122"/>
            </a:rPr>
            <a:t>上线前为止解决</a:t>
          </a:r>
          <a:endParaRPr lang="ja-JP" altLang="en-US" sz="800" b="0" i="0" u="none" strike="noStrike" baseline="0">
            <a:solidFill>
              <a:srgbClr val="000000"/>
            </a:solidFill>
            <a:latin typeface="宋体" pitchFamily="2" charset="-122"/>
            <a:ea typeface="宋体" pitchFamily="2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55\&#20849;&#26377;\MyDocument\&#12486;&#12473;&#12488;&#20013;&#38283;&#30330;&#12473;&#12465;&#12472;&#12517;&#12540;&#12523;\&#65313;&#65330;&#65332;&#38283;&#30330;&#24037;&#31243;&#36914;&#25431;&#31649;&#29702;&#34920;&#65288;&#32076;&#29702;&#65294;&#32076;&#21942;&#24773;&#22577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5\gbook-sys\DOCUME~1\Owner\LOCALS~1\Temp\B2Temp\Attach\20071226_&#29579;&#12373;&#12435;\1.&#35506;&#38988;&#19968;&#35239;&#26356;&#26032;\DOCUME~1\Owner\LOCALS~1\Temp\B2Temp\Attach\DOCUME~1\Owner\LOCALS~1\Temp\B2Temp\Attach\Documents%20and%20Settings\Administrator\&#26700;&#38754;\WIN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ﾌﾟﾛｸﾞﾗﾑ別進捗(経理)"/>
      <sheetName val="ﾌﾟﾛｸﾞﾗﾑ別進捗(経営情報)"/>
    </sheetNames>
    <sheetDataSet>
      <sheetData sheetId="0">
        <row r="9">
          <cell r="D9" t="str">
            <v>Ks数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ﾌﾟﾛｸﾞﾗﾑ別進捗（受注）"/>
      <sheetName val="ﾌﾟﾛｸﾞﾗﾑ別進捗 (出庫)"/>
      <sheetName val="ﾌﾟﾛｸﾞﾗﾑ別進捗（発注）"/>
      <sheetName val="ﾌﾟﾛｸﾞﾗﾑ別進捗 (入庫) "/>
      <sheetName val="ﾌﾟﾛｸﾞﾗﾑ別進捗 (ロケ)"/>
      <sheetName val="ﾌﾟﾛｸﾞﾗﾑ別進捗 (在庫)"/>
      <sheetName val="ﾌﾟﾛｸﾞﾗﾑ別進捗(在庫２)"/>
      <sheetName val="ﾌﾟﾛｸﾞﾗﾑ別進捗 (需要)"/>
      <sheetName val="ﾌﾟﾛｸﾞﾗﾑ別進捗 (客在)"/>
      <sheetName val="ﾌﾟﾛｸﾞﾗﾑ別進捗(客情)"/>
      <sheetName val="ﾌﾟﾛｸﾞﾗﾑ別進捗(実績)"/>
      <sheetName val="ﾌﾟﾛｸﾞﾗﾑ別進捗(共通)"/>
      <sheetName val="グラフ"/>
      <sheetName val="全体進捗"/>
      <sheetName val="グラフデータ"/>
      <sheetName val="ﾌﾟﾛｸﾞﾗﾑ別進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243"/>
  <sheetViews>
    <sheetView showGridLines="0" tabSelected="1" topLeftCell="A2" zoomScale="85" zoomScaleNormal="85" zoomScaleSheetLayoutView="70" workbookViewId="0">
      <pane xSplit="1" ySplit="4" topLeftCell="B6" activePane="bottomRight" state="frozen"/>
      <selection pane="topRight" activeCell="A2" sqref="A2"/>
      <selection pane="bottomLeft" activeCell="A2" sqref="A2"/>
      <selection pane="bottomRight" activeCell="K14" sqref="K14"/>
    </sheetView>
  </sheetViews>
  <sheetFormatPr defaultColWidth="10.44140625" defaultRowHeight="12"/>
  <cols>
    <col min="1" max="1" width="4" style="5" bestFit="1" customWidth="1"/>
    <col min="2" max="2" width="5.88671875" style="6" customWidth="1"/>
    <col min="3" max="3" width="9.77734375" style="7" customWidth="1"/>
    <col min="4" max="4" width="6.33203125" style="7" bestFit="1" customWidth="1"/>
    <col min="5" max="5" width="10.109375" style="8" customWidth="1"/>
    <col min="6" max="6" width="8.88671875" style="7" customWidth="1"/>
    <col min="7" max="7" width="10.77734375" style="7" customWidth="1"/>
    <col min="8" max="8" width="8" style="7" bestFit="1" customWidth="1"/>
    <col min="9" max="9" width="9.6640625" style="7" customWidth="1"/>
    <col min="10" max="10" width="6.33203125" style="7" bestFit="1" customWidth="1"/>
    <col min="11" max="11" width="29.6640625" style="7" customWidth="1"/>
    <col min="12" max="12" width="9.77734375" style="7" customWidth="1"/>
    <col min="13" max="13" width="69.109375" style="7" customWidth="1"/>
    <col min="14" max="14" width="10.21875" style="7" bestFit="1" customWidth="1"/>
    <col min="15" max="15" width="9.109375" style="7" customWidth="1"/>
    <col min="16" max="16" width="10.21875" style="7" bestFit="1" customWidth="1"/>
    <col min="17" max="17" width="12.77734375" style="7" bestFit="1" customWidth="1"/>
    <col min="18" max="20" width="10.44140625" style="9" customWidth="1"/>
    <col min="21" max="21" width="14.44140625" style="9" customWidth="1"/>
    <col min="22" max="22" width="14" style="9" customWidth="1"/>
    <col min="23" max="24" width="10.44140625" style="9" customWidth="1"/>
    <col min="25" max="25" width="13.6640625" style="10" customWidth="1"/>
    <col min="26" max="16384" width="10.44140625" style="9"/>
  </cols>
  <sheetData>
    <row r="1" spans="1:41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31" t="s">
        <v>0</v>
      </c>
      <c r="S1" s="32"/>
      <c r="T1" s="32"/>
      <c r="U1" s="32"/>
      <c r="V1" s="32"/>
      <c r="W1" s="32"/>
      <c r="X1" s="32"/>
      <c r="Y1" s="48"/>
    </row>
    <row r="2" spans="1:41" ht="19.2">
      <c r="A2" s="13"/>
      <c r="B2" s="13"/>
      <c r="C2" s="12"/>
      <c r="D2" s="12"/>
      <c r="E2" s="13"/>
      <c r="F2" s="13"/>
      <c r="G2" s="13"/>
      <c r="H2" s="13"/>
      <c r="I2" s="13"/>
      <c r="J2" s="13"/>
      <c r="K2" s="23"/>
      <c r="L2" s="13"/>
      <c r="M2" s="12"/>
      <c r="N2" s="24" t="s">
        <v>1</v>
      </c>
      <c r="O2" s="25">
        <f>COUNTIF(E6:E149,"&gt;0")</f>
        <v>0</v>
      </c>
      <c r="P2" s="24" t="s">
        <v>2</v>
      </c>
      <c r="Q2" s="33"/>
      <c r="R2" s="31" t="s">
        <v>0</v>
      </c>
      <c r="S2" s="32"/>
      <c r="T2" s="32"/>
      <c r="U2" s="32"/>
      <c r="V2" s="32"/>
      <c r="W2" s="32"/>
      <c r="X2" s="32"/>
      <c r="Y2" s="48"/>
    </row>
    <row r="3" spans="1:41" ht="19.2">
      <c r="A3" s="13"/>
      <c r="B3" s="13"/>
      <c r="C3" s="12"/>
      <c r="D3" s="12"/>
      <c r="E3" s="13"/>
      <c r="F3" s="13"/>
      <c r="G3" s="13"/>
      <c r="H3" s="13"/>
      <c r="I3" s="13"/>
      <c r="J3" s="13"/>
      <c r="K3" s="23"/>
      <c r="L3" s="13"/>
      <c r="M3" s="12"/>
      <c r="N3" s="24" t="s">
        <v>3</v>
      </c>
      <c r="O3" s="25">
        <f>COUNTIF(B:B,"完了")</f>
        <v>0</v>
      </c>
      <c r="P3" s="24" t="s">
        <v>4</v>
      </c>
      <c r="Q3" s="34" t="str">
        <f ca="1">TEXT(NOW(),"yyyy年m月d日;@")</f>
        <v>2019年5月24日</v>
      </c>
      <c r="R3" s="31" t="s">
        <v>0</v>
      </c>
      <c r="S3" s="32"/>
      <c r="T3" s="32"/>
      <c r="U3" s="32"/>
      <c r="V3" s="32"/>
      <c r="W3" s="32"/>
      <c r="X3" s="32"/>
      <c r="Y3" s="48"/>
    </row>
    <row r="4" spans="1:41" ht="20.399999999999999" customHeight="1">
      <c r="A4" s="14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1" t="s">
        <v>0</v>
      </c>
      <c r="S4" s="32"/>
      <c r="T4" s="32"/>
      <c r="U4" s="32"/>
      <c r="V4" s="32"/>
      <c r="W4" s="32"/>
      <c r="X4" s="32"/>
      <c r="Y4" s="48"/>
    </row>
    <row r="5" spans="1:41" s="1" customFormat="1" ht="24">
      <c r="A5" s="15" t="s">
        <v>5</v>
      </c>
      <c r="B5" s="15" t="s">
        <v>6</v>
      </c>
      <c r="C5" s="16" t="s">
        <v>4</v>
      </c>
      <c r="D5" s="17" t="s">
        <v>7</v>
      </c>
      <c r="E5" s="15" t="s">
        <v>8</v>
      </c>
      <c r="F5" s="15" t="s">
        <v>19</v>
      </c>
      <c r="G5" s="15" t="s">
        <v>21</v>
      </c>
      <c r="H5" s="15" t="s">
        <v>20</v>
      </c>
      <c r="I5" s="15" t="s">
        <v>23</v>
      </c>
      <c r="J5" s="15" t="s">
        <v>9</v>
      </c>
      <c r="K5" s="16" t="s">
        <v>10</v>
      </c>
      <c r="L5" s="15" t="s">
        <v>11</v>
      </c>
      <c r="M5" s="26" t="s">
        <v>12</v>
      </c>
      <c r="N5" s="27" t="s">
        <v>13</v>
      </c>
      <c r="O5" s="27" t="s">
        <v>14</v>
      </c>
      <c r="P5" s="15" t="s">
        <v>15</v>
      </c>
      <c r="Q5" s="27" t="s">
        <v>16</v>
      </c>
      <c r="R5" s="35" t="s">
        <v>0</v>
      </c>
      <c r="S5" s="36" t="s">
        <v>18</v>
      </c>
      <c r="T5" s="37" t="s">
        <v>17</v>
      </c>
      <c r="U5" s="37" t="s">
        <v>19</v>
      </c>
      <c r="V5" s="37" t="s">
        <v>21</v>
      </c>
      <c r="W5" s="37" t="s">
        <v>20</v>
      </c>
      <c r="X5" s="37" t="s">
        <v>9</v>
      </c>
      <c r="Y5" s="37" t="s">
        <v>22</v>
      </c>
    </row>
    <row r="6" spans="1:41" s="2" customFormat="1" ht="24">
      <c r="A6" s="18">
        <f t="shared" ref="A6:A69" si="0">ROW()-5</f>
        <v>1</v>
      </c>
      <c r="B6" s="50"/>
      <c r="C6" s="20"/>
      <c r="D6" s="21" t="s">
        <v>24</v>
      </c>
      <c r="E6" s="20"/>
      <c r="F6" s="19"/>
      <c r="G6" s="19"/>
      <c r="H6" s="19"/>
      <c r="I6" s="19"/>
      <c r="J6" s="19"/>
      <c r="K6" s="28" t="s">
        <v>25</v>
      </c>
      <c r="L6" s="21"/>
      <c r="M6" s="29" t="s">
        <v>26</v>
      </c>
      <c r="N6" s="30"/>
      <c r="O6" s="21"/>
      <c r="P6" s="30"/>
      <c r="Q6" s="50"/>
      <c r="R6" s="31"/>
      <c r="S6" s="37"/>
      <c r="T6" s="37"/>
      <c r="U6" s="37"/>
      <c r="V6" s="38"/>
      <c r="W6" s="39"/>
      <c r="X6" s="39"/>
      <c r="Y6" s="3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2" customFormat="1" ht="24">
      <c r="A7" s="18">
        <f t="shared" si="0"/>
        <v>2</v>
      </c>
      <c r="B7" s="50"/>
      <c r="C7" s="20"/>
      <c r="D7" s="50"/>
      <c r="E7" s="20"/>
      <c r="F7" s="19"/>
      <c r="G7" s="19"/>
      <c r="H7" s="19"/>
      <c r="I7" s="19"/>
      <c r="J7" s="19"/>
      <c r="K7" s="51" t="s">
        <v>28</v>
      </c>
      <c r="L7" s="50" t="s">
        <v>27</v>
      </c>
      <c r="M7" s="29"/>
      <c r="N7" s="30"/>
      <c r="O7" s="50"/>
      <c r="P7" s="30"/>
      <c r="Q7" s="50"/>
      <c r="R7" s="31"/>
      <c r="S7" s="37"/>
      <c r="T7" s="37"/>
      <c r="U7" s="37"/>
      <c r="V7" s="38"/>
      <c r="W7" s="38"/>
      <c r="X7" s="39"/>
      <c r="Y7" s="3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2" customFormat="1">
      <c r="A8" s="18">
        <f t="shared" si="0"/>
        <v>3</v>
      </c>
      <c r="B8" s="50"/>
      <c r="C8" s="20"/>
      <c r="D8" s="50"/>
      <c r="E8" s="20"/>
      <c r="F8" s="19"/>
      <c r="G8" s="19"/>
      <c r="H8" s="19"/>
      <c r="I8" s="19"/>
      <c r="J8" s="19"/>
      <c r="K8" s="51" t="s">
        <v>29</v>
      </c>
      <c r="L8" s="50"/>
      <c r="M8" s="29"/>
      <c r="N8" s="30"/>
      <c r="O8" s="50"/>
      <c r="P8" s="30"/>
      <c r="Q8" s="50"/>
      <c r="R8" s="31"/>
      <c r="S8" s="37"/>
      <c r="T8" s="37"/>
      <c r="U8" s="37"/>
      <c r="V8" s="38"/>
      <c r="W8" s="38"/>
      <c r="X8" s="39"/>
      <c r="Y8" s="3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2" customFormat="1">
      <c r="A9" s="18">
        <f t="shared" si="0"/>
        <v>4</v>
      </c>
      <c r="B9" s="50"/>
      <c r="C9" s="20"/>
      <c r="D9" s="50"/>
      <c r="E9" s="20"/>
      <c r="F9" s="19"/>
      <c r="G9" s="19"/>
      <c r="H9" s="19"/>
      <c r="I9" s="19"/>
      <c r="J9" s="19"/>
      <c r="K9" s="51" t="s">
        <v>30</v>
      </c>
      <c r="L9" s="50"/>
      <c r="M9" s="29"/>
      <c r="N9" s="30"/>
      <c r="O9" s="50"/>
      <c r="P9" s="30"/>
      <c r="Q9" s="50"/>
      <c r="R9" s="31"/>
      <c r="S9" s="37"/>
      <c r="T9" s="37"/>
      <c r="U9" s="37"/>
      <c r="V9" s="38"/>
      <c r="W9" s="39"/>
      <c r="X9" s="39"/>
      <c r="Y9" s="3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2" customFormat="1">
      <c r="A10" s="18">
        <f t="shared" si="0"/>
        <v>5</v>
      </c>
      <c r="B10" s="50"/>
      <c r="C10" s="20"/>
      <c r="D10" s="50"/>
      <c r="E10" s="20"/>
      <c r="F10" s="19"/>
      <c r="G10" s="19"/>
      <c r="H10" s="19"/>
      <c r="I10" s="19"/>
      <c r="J10" s="19"/>
      <c r="K10" s="51" t="s">
        <v>31</v>
      </c>
      <c r="L10" s="50"/>
      <c r="M10" s="29" t="s">
        <v>32</v>
      </c>
      <c r="N10" s="30"/>
      <c r="O10" s="50"/>
      <c r="P10" s="30"/>
      <c r="Q10" s="50"/>
      <c r="R10" s="31"/>
      <c r="S10" s="37"/>
      <c r="T10" s="37"/>
      <c r="U10" s="37"/>
      <c r="V10" s="38"/>
      <c r="W10" s="39"/>
      <c r="X10" s="39"/>
      <c r="Y10" s="3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3" customFormat="1">
      <c r="A11" s="18">
        <f t="shared" si="0"/>
        <v>6</v>
      </c>
      <c r="B11" s="50"/>
      <c r="C11" s="20"/>
      <c r="D11" s="50"/>
      <c r="E11" s="20"/>
      <c r="F11" s="19"/>
      <c r="G11" s="19"/>
      <c r="H11" s="19"/>
      <c r="I11" s="19"/>
      <c r="J11" s="19"/>
      <c r="K11" s="51" t="s">
        <v>33</v>
      </c>
      <c r="L11" s="50"/>
      <c r="M11" s="29"/>
      <c r="N11" s="30"/>
      <c r="O11" s="50"/>
      <c r="P11" s="30"/>
      <c r="Q11" s="50"/>
      <c r="R11" s="31"/>
      <c r="S11" s="37"/>
      <c r="T11" s="37"/>
      <c r="U11" s="37"/>
      <c r="V11" s="38"/>
      <c r="W11" s="39"/>
      <c r="X11" s="39"/>
      <c r="Y11" s="39"/>
    </row>
    <row r="12" spans="1:41" ht="24">
      <c r="A12" s="18">
        <f t="shared" si="0"/>
        <v>7</v>
      </c>
      <c r="B12" s="50"/>
      <c r="C12" s="20"/>
      <c r="D12" s="50"/>
      <c r="E12" s="20"/>
      <c r="F12" s="19"/>
      <c r="G12" s="19"/>
      <c r="H12" s="19"/>
      <c r="I12" s="19"/>
      <c r="J12" s="19"/>
      <c r="K12" s="51" t="s">
        <v>35</v>
      </c>
      <c r="L12" s="50"/>
      <c r="M12" s="29"/>
      <c r="N12" s="30"/>
      <c r="O12" s="50"/>
      <c r="P12" s="30"/>
      <c r="Q12" s="50"/>
      <c r="R12" s="31"/>
      <c r="S12" s="37"/>
      <c r="T12" s="37"/>
      <c r="U12" s="37"/>
      <c r="V12" s="38"/>
      <c r="W12" s="39"/>
      <c r="X12" s="39"/>
      <c r="Y12" s="39"/>
    </row>
    <row r="13" spans="1:41" s="2" customFormat="1">
      <c r="A13" s="18">
        <f t="shared" si="0"/>
        <v>8</v>
      </c>
      <c r="B13" s="50"/>
      <c r="C13" s="20"/>
      <c r="D13" s="50"/>
      <c r="E13" s="20"/>
      <c r="F13" s="19"/>
      <c r="G13" s="19"/>
      <c r="H13" s="19"/>
      <c r="I13" s="19"/>
      <c r="J13" s="19"/>
      <c r="K13" s="51" t="s">
        <v>34</v>
      </c>
      <c r="L13" s="50"/>
      <c r="M13" s="29"/>
      <c r="N13" s="30"/>
      <c r="O13" s="50"/>
      <c r="P13" s="30"/>
      <c r="Q13" s="50"/>
      <c r="R13" s="31"/>
      <c r="S13" s="37"/>
      <c r="T13" s="37"/>
      <c r="U13" s="37"/>
      <c r="V13" s="38"/>
      <c r="W13" s="39"/>
      <c r="X13" s="39"/>
      <c r="Y13" s="3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>
      <c r="A14" s="18">
        <f t="shared" si="0"/>
        <v>9</v>
      </c>
      <c r="B14" s="50"/>
      <c r="C14" s="20"/>
      <c r="D14" s="50"/>
      <c r="E14" s="20"/>
      <c r="F14" s="19"/>
      <c r="G14" s="19"/>
      <c r="H14" s="19"/>
      <c r="I14" s="19"/>
      <c r="J14" s="19"/>
      <c r="K14" s="51"/>
      <c r="L14" s="50"/>
      <c r="M14" s="29"/>
      <c r="N14" s="30"/>
      <c r="O14" s="50"/>
      <c r="P14" s="30"/>
      <c r="Q14" s="50"/>
      <c r="R14" s="31"/>
      <c r="S14" s="37"/>
      <c r="T14" s="37"/>
      <c r="U14" s="37"/>
      <c r="V14" s="38"/>
      <c r="W14" s="39"/>
      <c r="X14" s="39"/>
      <c r="Y14" s="39"/>
    </row>
    <row r="15" spans="1:41" s="2" customFormat="1">
      <c r="A15" s="18">
        <f t="shared" si="0"/>
        <v>10</v>
      </c>
      <c r="B15" s="50"/>
      <c r="C15" s="20"/>
      <c r="D15" s="50"/>
      <c r="E15" s="20"/>
      <c r="F15" s="19"/>
      <c r="G15" s="19"/>
      <c r="H15" s="19"/>
      <c r="I15" s="19"/>
      <c r="J15" s="19"/>
      <c r="K15" s="51"/>
      <c r="L15" s="50"/>
      <c r="M15" s="29"/>
      <c r="N15" s="30"/>
      <c r="O15" s="50"/>
      <c r="P15" s="30"/>
      <c r="Q15" s="50"/>
      <c r="R15" s="31"/>
      <c r="S15" s="37"/>
      <c r="T15" s="37"/>
      <c r="U15" s="37"/>
      <c r="V15" s="38"/>
      <c r="W15" s="39"/>
      <c r="X15" s="39"/>
      <c r="Y15" s="3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2" customFormat="1">
      <c r="A16" s="18">
        <f t="shared" si="0"/>
        <v>11</v>
      </c>
      <c r="B16" s="50"/>
      <c r="C16" s="20"/>
      <c r="D16" s="50"/>
      <c r="E16" s="20"/>
      <c r="F16" s="19"/>
      <c r="G16" s="19"/>
      <c r="H16" s="19"/>
      <c r="I16" s="19"/>
      <c r="J16" s="19"/>
      <c r="K16" s="51"/>
      <c r="L16" s="50"/>
      <c r="M16" s="29"/>
      <c r="N16" s="30"/>
      <c r="O16" s="50"/>
      <c r="P16" s="30"/>
      <c r="Q16" s="50"/>
      <c r="R16" s="31"/>
      <c r="S16" s="37"/>
      <c r="T16" s="37"/>
      <c r="U16" s="37"/>
      <c r="V16" s="38"/>
      <c r="W16" s="39"/>
      <c r="X16" s="39"/>
      <c r="Y16" s="3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2" customFormat="1">
      <c r="A17" s="18">
        <f t="shared" si="0"/>
        <v>12</v>
      </c>
      <c r="B17" s="50"/>
      <c r="C17" s="20"/>
      <c r="D17" s="50"/>
      <c r="E17" s="20"/>
      <c r="F17" s="19"/>
      <c r="G17" s="19"/>
      <c r="H17" s="19"/>
      <c r="I17" s="19"/>
      <c r="J17" s="19"/>
      <c r="K17" s="51"/>
      <c r="L17" s="50"/>
      <c r="M17" s="29"/>
      <c r="N17" s="30"/>
      <c r="O17" s="50"/>
      <c r="P17" s="30"/>
      <c r="Q17" s="50"/>
      <c r="R17" s="31"/>
      <c r="S17" s="37"/>
      <c r="T17" s="37"/>
      <c r="U17" s="37"/>
      <c r="V17" s="38"/>
      <c r="W17" s="39"/>
      <c r="X17" s="39"/>
      <c r="Y17" s="3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>
      <c r="A18" s="18">
        <f t="shared" si="0"/>
        <v>13</v>
      </c>
      <c r="B18" s="50"/>
      <c r="C18" s="20"/>
      <c r="D18" s="50"/>
      <c r="E18" s="20"/>
      <c r="F18" s="19"/>
      <c r="G18" s="19"/>
      <c r="H18" s="19"/>
      <c r="I18" s="19"/>
      <c r="J18" s="19"/>
      <c r="K18" s="51"/>
      <c r="L18" s="50"/>
      <c r="M18" s="29"/>
      <c r="N18" s="30"/>
      <c r="O18" s="50"/>
      <c r="P18" s="30"/>
      <c r="Q18" s="50"/>
      <c r="R18" s="31"/>
      <c r="S18" s="37"/>
      <c r="T18" s="37"/>
      <c r="U18" s="37"/>
      <c r="V18" s="38"/>
      <c r="W18" s="39"/>
      <c r="X18" s="39"/>
      <c r="Y18" s="39"/>
    </row>
    <row r="19" spans="1:41">
      <c r="A19" s="18">
        <f t="shared" si="0"/>
        <v>14</v>
      </c>
      <c r="B19" s="50"/>
      <c r="C19" s="20"/>
      <c r="D19" s="50"/>
      <c r="E19" s="20"/>
      <c r="F19" s="19"/>
      <c r="G19" s="19"/>
      <c r="H19" s="19"/>
      <c r="I19" s="19"/>
      <c r="J19" s="19"/>
      <c r="K19" s="51"/>
      <c r="L19" s="50"/>
      <c r="M19" s="29"/>
      <c r="N19" s="30"/>
      <c r="O19" s="50"/>
      <c r="P19" s="30"/>
      <c r="Q19" s="50"/>
      <c r="R19" s="31"/>
      <c r="S19" s="37"/>
      <c r="T19" s="37"/>
      <c r="U19" s="37"/>
      <c r="V19" s="38"/>
      <c r="W19" s="39"/>
      <c r="X19" s="39"/>
      <c r="Y19" s="39"/>
    </row>
    <row r="20" spans="1:41">
      <c r="A20" s="18">
        <f t="shared" si="0"/>
        <v>15</v>
      </c>
      <c r="B20" s="50"/>
      <c r="C20" s="20"/>
      <c r="D20" s="50"/>
      <c r="E20" s="20"/>
      <c r="F20" s="19"/>
      <c r="G20" s="19"/>
      <c r="H20" s="19"/>
      <c r="I20" s="19"/>
      <c r="J20" s="19"/>
      <c r="K20" s="51"/>
      <c r="L20" s="50"/>
      <c r="M20" s="29"/>
      <c r="N20" s="30"/>
      <c r="O20" s="50"/>
      <c r="P20" s="30"/>
      <c r="Q20" s="50"/>
      <c r="R20" s="31"/>
      <c r="S20" s="37"/>
      <c r="T20" s="37"/>
      <c r="U20" s="37"/>
      <c r="V20" s="38"/>
      <c r="W20" s="39"/>
      <c r="X20" s="39"/>
      <c r="Y20" s="39"/>
    </row>
    <row r="21" spans="1:41" s="3" customFormat="1">
      <c r="A21" s="18">
        <f t="shared" si="0"/>
        <v>16</v>
      </c>
      <c r="B21" s="50"/>
      <c r="C21" s="20"/>
      <c r="D21" s="50"/>
      <c r="E21" s="20"/>
      <c r="F21" s="19"/>
      <c r="G21" s="19"/>
      <c r="H21" s="19"/>
      <c r="I21" s="19"/>
      <c r="J21" s="19"/>
      <c r="K21" s="51"/>
      <c r="L21" s="50"/>
      <c r="M21" s="29"/>
      <c r="N21" s="30"/>
      <c r="O21" s="50"/>
      <c r="P21" s="30"/>
      <c r="Q21" s="50"/>
      <c r="R21" s="31"/>
      <c r="S21" s="37"/>
      <c r="T21" s="37"/>
      <c r="U21" s="37"/>
      <c r="V21" s="38"/>
      <c r="W21" s="39"/>
      <c r="X21" s="39"/>
      <c r="Y21" s="39"/>
    </row>
    <row r="22" spans="1:41" s="3" customFormat="1">
      <c r="A22" s="18">
        <f t="shared" si="0"/>
        <v>17</v>
      </c>
      <c r="B22" s="50"/>
      <c r="C22" s="20"/>
      <c r="D22" s="50"/>
      <c r="E22" s="20"/>
      <c r="F22" s="19"/>
      <c r="G22" s="19"/>
      <c r="H22" s="19"/>
      <c r="I22" s="19"/>
      <c r="J22" s="19"/>
      <c r="K22" s="51"/>
      <c r="L22" s="50"/>
      <c r="M22" s="29"/>
      <c r="N22" s="30"/>
      <c r="O22" s="50"/>
      <c r="P22" s="30"/>
      <c r="Q22" s="50"/>
      <c r="R22" s="31"/>
      <c r="S22" s="2"/>
      <c r="T22" s="2"/>
      <c r="U22" s="2"/>
      <c r="V22" s="2"/>
      <c r="W22" s="2"/>
      <c r="X22" s="2"/>
      <c r="Y22" s="2"/>
    </row>
    <row r="23" spans="1:41" s="3" customFormat="1">
      <c r="A23" s="18">
        <f t="shared" si="0"/>
        <v>18</v>
      </c>
      <c r="B23" s="50"/>
      <c r="C23" s="20"/>
      <c r="D23" s="50"/>
      <c r="E23" s="20"/>
      <c r="F23" s="19"/>
      <c r="G23" s="19"/>
      <c r="H23" s="19"/>
      <c r="I23" s="19"/>
      <c r="J23" s="19"/>
      <c r="K23" s="51"/>
      <c r="L23" s="50"/>
      <c r="M23" s="29"/>
      <c r="N23" s="30"/>
      <c r="O23" s="50"/>
      <c r="P23" s="30"/>
      <c r="Q23" s="50"/>
      <c r="R23" s="31"/>
      <c r="S23" s="2"/>
      <c r="T23" s="2"/>
      <c r="U23" s="2"/>
      <c r="V23" s="2"/>
      <c r="W23" s="2"/>
      <c r="X23" s="2"/>
      <c r="Y23" s="2"/>
    </row>
    <row r="24" spans="1:41" s="3" customFormat="1">
      <c r="A24" s="18">
        <f t="shared" si="0"/>
        <v>19</v>
      </c>
      <c r="B24" s="50"/>
      <c r="C24" s="20"/>
      <c r="D24" s="50"/>
      <c r="E24" s="20"/>
      <c r="F24" s="19"/>
      <c r="G24" s="19"/>
      <c r="H24" s="19"/>
      <c r="I24" s="19"/>
      <c r="J24" s="19"/>
      <c r="K24" s="51"/>
      <c r="L24" s="50"/>
      <c r="M24" s="29"/>
      <c r="N24" s="30"/>
      <c r="O24" s="50"/>
      <c r="P24" s="30"/>
      <c r="Q24" s="50"/>
      <c r="R24" s="31"/>
      <c r="S24" s="9"/>
      <c r="T24" s="9"/>
      <c r="U24" s="9"/>
      <c r="V24" s="9"/>
      <c r="W24" s="9"/>
      <c r="X24" s="9"/>
      <c r="Y24" s="10"/>
    </row>
    <row r="25" spans="1:41" s="3" customFormat="1">
      <c r="A25" s="18">
        <f t="shared" si="0"/>
        <v>20</v>
      </c>
      <c r="B25" s="50"/>
      <c r="C25" s="20"/>
      <c r="D25" s="50"/>
      <c r="E25" s="20"/>
      <c r="F25" s="19"/>
      <c r="G25" s="19"/>
      <c r="H25" s="19"/>
      <c r="I25" s="19"/>
      <c r="J25" s="19"/>
      <c r="K25" s="51"/>
      <c r="L25" s="50"/>
      <c r="M25" s="29"/>
      <c r="N25" s="30"/>
      <c r="O25" s="50"/>
      <c r="P25" s="30"/>
      <c r="Q25" s="50"/>
      <c r="R25" s="31"/>
      <c r="S25" s="9"/>
      <c r="T25" s="9"/>
      <c r="U25" s="9"/>
      <c r="V25" s="9"/>
      <c r="W25" s="9"/>
      <c r="X25" s="9"/>
      <c r="Y25" s="10"/>
    </row>
    <row r="26" spans="1:41" s="3" customFormat="1">
      <c r="A26" s="18">
        <f t="shared" si="0"/>
        <v>21</v>
      </c>
      <c r="B26" s="50"/>
      <c r="C26" s="20"/>
      <c r="D26" s="50"/>
      <c r="E26" s="20"/>
      <c r="F26" s="19"/>
      <c r="G26" s="19"/>
      <c r="H26" s="19"/>
      <c r="I26" s="19"/>
      <c r="J26" s="19"/>
      <c r="K26" s="51"/>
      <c r="L26" s="50"/>
      <c r="M26" s="29"/>
      <c r="N26" s="30"/>
      <c r="O26" s="50"/>
      <c r="P26" s="30"/>
      <c r="Q26" s="50"/>
      <c r="R26" s="31"/>
      <c r="S26" s="9"/>
      <c r="T26" s="9"/>
      <c r="U26" s="9"/>
      <c r="V26" s="9"/>
      <c r="W26" s="9"/>
      <c r="X26" s="9"/>
      <c r="Y26" s="10"/>
    </row>
    <row r="27" spans="1:41" s="3" customFormat="1">
      <c r="A27" s="18">
        <f t="shared" si="0"/>
        <v>22</v>
      </c>
      <c r="B27" s="50"/>
      <c r="C27" s="20"/>
      <c r="D27" s="50"/>
      <c r="E27" s="20"/>
      <c r="F27" s="19"/>
      <c r="G27" s="19"/>
      <c r="H27" s="19"/>
      <c r="I27" s="19"/>
      <c r="J27" s="19"/>
      <c r="K27" s="51"/>
      <c r="L27" s="50"/>
      <c r="M27" s="29"/>
      <c r="N27" s="30"/>
      <c r="O27" s="50"/>
      <c r="P27" s="30"/>
      <c r="Q27" s="50"/>
      <c r="R27" s="31"/>
      <c r="S27" s="9"/>
      <c r="T27" s="9"/>
      <c r="U27" s="9"/>
      <c r="V27" s="9"/>
      <c r="W27" s="9"/>
      <c r="X27" s="9"/>
      <c r="Y27" s="10"/>
    </row>
    <row r="28" spans="1:41" s="3" customFormat="1">
      <c r="A28" s="18">
        <f t="shared" si="0"/>
        <v>23</v>
      </c>
      <c r="B28" s="50"/>
      <c r="C28" s="20"/>
      <c r="D28" s="50"/>
      <c r="E28" s="20"/>
      <c r="F28" s="19"/>
      <c r="G28" s="19"/>
      <c r="H28" s="19"/>
      <c r="I28" s="19"/>
      <c r="J28" s="19"/>
      <c r="K28" s="51"/>
      <c r="L28" s="50"/>
      <c r="M28" s="29"/>
      <c r="N28" s="30"/>
      <c r="O28" s="50"/>
      <c r="P28" s="30"/>
      <c r="Q28" s="50"/>
      <c r="R28" s="31"/>
      <c r="S28" s="9"/>
      <c r="T28" s="9"/>
      <c r="U28" s="9"/>
      <c r="V28" s="9"/>
      <c r="W28" s="9"/>
      <c r="X28" s="9"/>
      <c r="Y28" s="10"/>
    </row>
    <row r="29" spans="1:41" s="3" customFormat="1">
      <c r="A29" s="18">
        <f t="shared" si="0"/>
        <v>24</v>
      </c>
      <c r="B29" s="50"/>
      <c r="C29" s="20"/>
      <c r="D29" s="50"/>
      <c r="E29" s="20"/>
      <c r="F29" s="19"/>
      <c r="G29" s="19"/>
      <c r="H29" s="19"/>
      <c r="I29" s="19"/>
      <c r="J29" s="19"/>
      <c r="K29" s="51"/>
      <c r="L29" s="50"/>
      <c r="M29" s="29"/>
      <c r="N29" s="30"/>
      <c r="O29" s="50"/>
      <c r="P29" s="30"/>
      <c r="Q29" s="50"/>
      <c r="R29" s="40"/>
      <c r="S29" s="9"/>
      <c r="T29" s="9"/>
      <c r="U29" s="9"/>
      <c r="V29" s="9"/>
      <c r="W29" s="9"/>
      <c r="X29" s="9"/>
      <c r="Y29" s="10"/>
    </row>
    <row r="30" spans="1:41" s="3" customFormat="1">
      <c r="A30" s="18">
        <f t="shared" si="0"/>
        <v>25</v>
      </c>
      <c r="B30" s="50"/>
      <c r="C30" s="20"/>
      <c r="D30" s="50"/>
      <c r="E30" s="20"/>
      <c r="F30" s="19"/>
      <c r="G30" s="19"/>
      <c r="H30" s="19"/>
      <c r="I30" s="19"/>
      <c r="J30" s="19"/>
      <c r="K30" s="51"/>
      <c r="L30" s="50"/>
      <c r="M30" s="29"/>
      <c r="N30" s="30"/>
      <c r="O30" s="50"/>
      <c r="P30" s="30"/>
      <c r="Q30" s="50"/>
      <c r="R30" s="40"/>
      <c r="S30" s="9"/>
      <c r="T30" s="9"/>
      <c r="U30" s="9"/>
      <c r="V30" s="9"/>
      <c r="W30" s="9"/>
      <c r="X30" s="9"/>
      <c r="Y30" s="10"/>
    </row>
    <row r="31" spans="1:41" s="3" customFormat="1">
      <c r="A31" s="18">
        <f t="shared" si="0"/>
        <v>26</v>
      </c>
      <c r="B31" s="50"/>
      <c r="C31" s="20"/>
      <c r="D31" s="50"/>
      <c r="E31" s="20"/>
      <c r="F31" s="19"/>
      <c r="G31" s="19"/>
      <c r="H31" s="19"/>
      <c r="I31" s="19"/>
      <c r="J31" s="19"/>
      <c r="K31" s="51"/>
      <c r="L31" s="50"/>
      <c r="M31" s="29"/>
      <c r="N31" s="30"/>
      <c r="O31" s="50"/>
      <c r="P31" s="30"/>
      <c r="Q31" s="50"/>
      <c r="R31" s="40"/>
      <c r="S31" s="9"/>
      <c r="T31" s="9"/>
      <c r="U31" s="9"/>
      <c r="V31" s="9"/>
      <c r="W31" s="9"/>
      <c r="X31" s="9"/>
      <c r="Y31" s="10"/>
    </row>
    <row r="32" spans="1:41" s="3" customFormat="1">
      <c r="A32" s="18">
        <f t="shared" si="0"/>
        <v>27</v>
      </c>
      <c r="B32" s="50"/>
      <c r="C32" s="20"/>
      <c r="D32" s="50"/>
      <c r="E32" s="20"/>
      <c r="F32" s="19"/>
      <c r="G32" s="19"/>
      <c r="H32" s="19"/>
      <c r="I32" s="19"/>
      <c r="J32" s="19"/>
      <c r="K32" s="51"/>
      <c r="L32" s="50"/>
      <c r="M32" s="29"/>
      <c r="N32" s="30"/>
      <c r="O32" s="50"/>
      <c r="P32" s="30"/>
      <c r="Q32" s="50"/>
      <c r="R32" s="40"/>
      <c r="S32" s="9"/>
      <c r="T32" s="9"/>
      <c r="U32" s="9"/>
      <c r="V32" s="9"/>
      <c r="W32" s="9"/>
      <c r="X32" s="9"/>
      <c r="Y32" s="10"/>
    </row>
    <row r="33" spans="1:41" s="3" customFormat="1">
      <c r="A33" s="18">
        <f t="shared" si="0"/>
        <v>28</v>
      </c>
      <c r="B33" s="50"/>
      <c r="C33" s="20"/>
      <c r="D33" s="50"/>
      <c r="E33" s="20"/>
      <c r="F33" s="19"/>
      <c r="G33" s="19"/>
      <c r="H33" s="19"/>
      <c r="I33" s="19"/>
      <c r="J33" s="19"/>
      <c r="K33" s="51"/>
      <c r="L33" s="50"/>
      <c r="M33" s="29"/>
      <c r="N33" s="30"/>
      <c r="O33" s="50"/>
      <c r="P33" s="30"/>
      <c r="Q33" s="50"/>
      <c r="R33" s="40"/>
      <c r="S33" s="9"/>
      <c r="T33" s="9"/>
      <c r="U33" s="9"/>
      <c r="V33" s="9"/>
      <c r="W33" s="9"/>
      <c r="X33" s="9"/>
      <c r="Y33" s="10"/>
    </row>
    <row r="34" spans="1:41" s="3" customFormat="1">
      <c r="A34" s="18">
        <f t="shared" si="0"/>
        <v>29</v>
      </c>
      <c r="B34" s="50"/>
      <c r="C34" s="20"/>
      <c r="D34" s="50"/>
      <c r="E34" s="20"/>
      <c r="F34" s="19"/>
      <c r="G34" s="19"/>
      <c r="H34" s="19"/>
      <c r="I34" s="19"/>
      <c r="J34" s="19"/>
      <c r="K34" s="51"/>
      <c r="L34" s="50"/>
      <c r="M34" s="29"/>
      <c r="N34" s="30"/>
      <c r="O34" s="50"/>
      <c r="P34" s="30"/>
      <c r="Q34" s="50"/>
      <c r="R34" s="40"/>
      <c r="S34" s="9"/>
      <c r="T34" s="9"/>
      <c r="U34" s="9"/>
      <c r="V34" s="9"/>
      <c r="W34" s="9"/>
      <c r="X34" s="9"/>
      <c r="Y34" s="10"/>
    </row>
    <row r="35" spans="1:41" s="4" customFormat="1">
      <c r="A35" s="18">
        <f t="shared" si="0"/>
        <v>30</v>
      </c>
      <c r="B35" s="50"/>
      <c r="C35" s="20"/>
      <c r="D35" s="50"/>
      <c r="E35" s="20"/>
      <c r="F35" s="19"/>
      <c r="G35" s="19"/>
      <c r="H35" s="19"/>
      <c r="I35" s="19"/>
      <c r="J35" s="19"/>
      <c r="K35" s="51"/>
      <c r="L35" s="50"/>
      <c r="M35" s="29"/>
      <c r="N35" s="30"/>
      <c r="O35" s="50"/>
      <c r="P35" s="30"/>
      <c r="Q35" s="50"/>
      <c r="R35" s="40"/>
      <c r="S35" s="9"/>
      <c r="T35" s="9"/>
      <c r="U35" s="9"/>
      <c r="V35" s="9"/>
      <c r="W35" s="9"/>
      <c r="X35" s="9"/>
      <c r="Y35" s="10"/>
    </row>
    <row r="36" spans="1:41" s="2" customFormat="1">
      <c r="A36" s="18">
        <f t="shared" si="0"/>
        <v>31</v>
      </c>
      <c r="B36" s="50"/>
      <c r="C36" s="20"/>
      <c r="D36" s="50"/>
      <c r="E36" s="20"/>
      <c r="F36" s="19"/>
      <c r="G36" s="19"/>
      <c r="H36" s="19"/>
      <c r="I36" s="19"/>
      <c r="J36" s="19"/>
      <c r="K36" s="51"/>
      <c r="L36" s="50"/>
      <c r="M36" s="29"/>
      <c r="N36" s="30"/>
      <c r="O36" s="50"/>
      <c r="P36" s="30"/>
      <c r="Q36" s="50"/>
      <c r="R36" s="40"/>
      <c r="S36" s="9"/>
      <c r="T36" s="9"/>
      <c r="U36" s="9"/>
      <c r="V36" s="9"/>
      <c r="W36" s="9"/>
      <c r="X36" s="9"/>
      <c r="Y36" s="10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s="2" customFormat="1">
      <c r="A37" s="18">
        <f t="shared" si="0"/>
        <v>32</v>
      </c>
      <c r="B37" s="50"/>
      <c r="C37" s="20"/>
      <c r="D37" s="50"/>
      <c r="E37" s="20"/>
      <c r="F37" s="19"/>
      <c r="G37" s="19"/>
      <c r="H37" s="19"/>
      <c r="I37" s="19"/>
      <c r="J37" s="19"/>
      <c r="K37" s="51"/>
      <c r="L37" s="50"/>
      <c r="M37" s="29"/>
      <c r="N37" s="30"/>
      <c r="O37" s="50"/>
      <c r="P37" s="30"/>
      <c r="Q37" s="50"/>
      <c r="R37" s="40"/>
      <c r="S37" s="9"/>
      <c r="T37" s="9"/>
      <c r="U37" s="9"/>
      <c r="V37" s="9"/>
      <c r="W37" s="9"/>
      <c r="X37" s="9"/>
      <c r="Y37" s="10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s="2" customFormat="1">
      <c r="A38" s="18">
        <f t="shared" si="0"/>
        <v>33</v>
      </c>
      <c r="B38" s="50"/>
      <c r="C38" s="20"/>
      <c r="D38" s="50"/>
      <c r="E38" s="20"/>
      <c r="F38" s="19"/>
      <c r="G38" s="19"/>
      <c r="H38" s="19"/>
      <c r="I38" s="19"/>
      <c r="J38" s="19"/>
      <c r="K38" s="51"/>
      <c r="L38" s="50"/>
      <c r="M38" s="29"/>
      <c r="N38" s="30"/>
      <c r="O38" s="50"/>
      <c r="P38" s="30"/>
      <c r="Q38" s="50"/>
      <c r="R38" s="40"/>
      <c r="S38" s="9"/>
      <c r="T38" s="9"/>
      <c r="U38" s="9"/>
      <c r="V38" s="9"/>
      <c r="W38" s="9"/>
      <c r="X38" s="9"/>
      <c r="Y38" s="10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s="2" customFormat="1">
      <c r="A39" s="18">
        <f t="shared" si="0"/>
        <v>34</v>
      </c>
      <c r="B39" s="50"/>
      <c r="C39" s="20"/>
      <c r="D39" s="50"/>
      <c r="E39" s="20"/>
      <c r="F39" s="19"/>
      <c r="G39" s="19"/>
      <c r="H39" s="19"/>
      <c r="I39" s="19"/>
      <c r="J39" s="19"/>
      <c r="K39" s="51"/>
      <c r="L39" s="50"/>
      <c r="M39" s="29"/>
      <c r="N39" s="30"/>
      <c r="O39" s="50"/>
      <c r="P39" s="30"/>
      <c r="Q39" s="50"/>
      <c r="R39" s="40"/>
      <c r="S39" s="9"/>
      <c r="T39" s="9"/>
      <c r="U39" s="9"/>
      <c r="V39" s="9"/>
      <c r="W39" s="9"/>
      <c r="X39" s="9"/>
      <c r="Y39" s="10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s="2" customFormat="1">
      <c r="A40" s="18">
        <f t="shared" si="0"/>
        <v>35</v>
      </c>
      <c r="B40" s="50"/>
      <c r="C40" s="20"/>
      <c r="D40" s="50"/>
      <c r="E40" s="20"/>
      <c r="F40" s="19"/>
      <c r="G40" s="19"/>
      <c r="H40" s="19"/>
      <c r="I40" s="19"/>
      <c r="J40" s="19"/>
      <c r="K40" s="51"/>
      <c r="L40" s="50"/>
      <c r="M40" s="29"/>
      <c r="N40" s="30"/>
      <c r="O40" s="50"/>
      <c r="P40" s="30"/>
      <c r="Q40" s="50"/>
      <c r="R40" s="40"/>
      <c r="S40" s="9"/>
      <c r="T40" s="9"/>
      <c r="U40" s="9"/>
      <c r="V40" s="9"/>
      <c r="W40" s="9"/>
      <c r="X40" s="9"/>
      <c r="Y40" s="10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s="2" customFormat="1">
      <c r="A41" s="18">
        <f t="shared" si="0"/>
        <v>36</v>
      </c>
      <c r="B41" s="50"/>
      <c r="C41" s="20"/>
      <c r="D41" s="50"/>
      <c r="E41" s="20"/>
      <c r="F41" s="19"/>
      <c r="G41" s="19"/>
      <c r="H41" s="19"/>
      <c r="I41" s="19"/>
      <c r="J41" s="19"/>
      <c r="K41" s="51"/>
      <c r="L41" s="50"/>
      <c r="M41" s="29"/>
      <c r="N41" s="30"/>
      <c r="O41" s="50"/>
      <c r="P41" s="30"/>
      <c r="Q41" s="50"/>
      <c r="R41" s="40"/>
      <c r="S41" s="41"/>
      <c r="T41" s="41"/>
      <c r="U41" s="41"/>
      <c r="V41" s="41"/>
      <c r="W41" s="41"/>
      <c r="X41" s="41"/>
      <c r="Y41" s="4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s="2" customFormat="1">
      <c r="A42" s="18">
        <f t="shared" si="0"/>
        <v>37</v>
      </c>
      <c r="B42" s="50"/>
      <c r="C42" s="20"/>
      <c r="D42" s="50"/>
      <c r="E42" s="20"/>
      <c r="F42" s="19"/>
      <c r="G42" s="19"/>
      <c r="H42" s="19"/>
      <c r="I42" s="19"/>
      <c r="J42" s="19"/>
      <c r="K42" s="51"/>
      <c r="L42" s="50"/>
      <c r="M42" s="29"/>
      <c r="N42" s="30"/>
      <c r="O42" s="50"/>
      <c r="P42" s="30"/>
      <c r="Q42" s="50"/>
      <c r="R42" s="40"/>
      <c r="S42" s="42"/>
      <c r="T42" s="42"/>
      <c r="U42" s="42"/>
      <c r="V42" s="43"/>
      <c r="W42" s="44"/>
      <c r="X42" s="44"/>
      <c r="Y42" s="44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s="2" customFormat="1">
      <c r="A43" s="18">
        <f t="shared" si="0"/>
        <v>38</v>
      </c>
      <c r="B43" s="50"/>
      <c r="C43" s="20"/>
      <c r="D43" s="50"/>
      <c r="E43" s="20"/>
      <c r="F43" s="19"/>
      <c r="G43" s="19"/>
      <c r="H43" s="19"/>
      <c r="I43" s="19"/>
      <c r="J43" s="19"/>
      <c r="K43" s="51"/>
      <c r="L43" s="50"/>
      <c r="M43" s="29"/>
      <c r="N43" s="30"/>
      <c r="O43" s="50"/>
      <c r="P43" s="30"/>
      <c r="Q43" s="50"/>
      <c r="R43" s="40"/>
      <c r="S43" s="42"/>
      <c r="T43" s="42"/>
      <c r="U43" s="42"/>
      <c r="V43" s="43"/>
      <c r="W43" s="44"/>
      <c r="X43" s="44"/>
      <c r="Y43" s="44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s="2" customFormat="1">
      <c r="A44" s="18">
        <f t="shared" si="0"/>
        <v>39</v>
      </c>
      <c r="B44" s="50"/>
      <c r="C44" s="20"/>
      <c r="D44" s="50"/>
      <c r="E44" s="20"/>
      <c r="F44" s="19"/>
      <c r="G44" s="19"/>
      <c r="H44" s="19"/>
      <c r="I44" s="19"/>
      <c r="J44" s="19"/>
      <c r="K44" s="51"/>
      <c r="L44" s="50"/>
      <c r="M44" s="29"/>
      <c r="N44" s="30"/>
      <c r="O44" s="50"/>
      <c r="P44" s="30"/>
      <c r="Q44" s="50"/>
      <c r="R44" s="40"/>
      <c r="S44" s="42"/>
      <c r="T44" s="42"/>
      <c r="U44" s="42"/>
      <c r="V44" s="43"/>
      <c r="W44" s="44"/>
      <c r="X44" s="44"/>
      <c r="Y44" s="44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s="2" customFormat="1">
      <c r="A45" s="18">
        <f t="shared" si="0"/>
        <v>40</v>
      </c>
      <c r="B45" s="50"/>
      <c r="C45" s="20"/>
      <c r="D45" s="50"/>
      <c r="E45" s="20"/>
      <c r="F45" s="19"/>
      <c r="G45" s="19"/>
      <c r="H45" s="19"/>
      <c r="I45" s="19"/>
      <c r="J45" s="19"/>
      <c r="K45" s="51"/>
      <c r="L45" s="50"/>
      <c r="M45" s="29"/>
      <c r="N45" s="30"/>
      <c r="O45" s="50"/>
      <c r="P45" s="30"/>
      <c r="Q45" s="50"/>
      <c r="R45" s="40"/>
      <c r="S45" s="42"/>
      <c r="T45" s="42"/>
      <c r="U45" s="42"/>
      <c r="V45" s="43"/>
      <c r="W45" s="44"/>
      <c r="X45" s="44"/>
      <c r="Y45" s="44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s="3" customFormat="1">
      <c r="A46" s="18">
        <f t="shared" si="0"/>
        <v>41</v>
      </c>
      <c r="B46" s="50"/>
      <c r="C46" s="20"/>
      <c r="D46" s="50"/>
      <c r="E46" s="20"/>
      <c r="F46" s="19"/>
      <c r="G46" s="19"/>
      <c r="H46" s="19"/>
      <c r="I46" s="19"/>
      <c r="J46" s="19"/>
      <c r="K46" s="51"/>
      <c r="L46" s="50"/>
      <c r="M46" s="29"/>
      <c r="N46" s="30"/>
      <c r="O46" s="50"/>
      <c r="P46" s="30"/>
      <c r="Q46" s="50"/>
      <c r="R46" s="40"/>
      <c r="S46" s="42"/>
      <c r="T46" s="42"/>
      <c r="U46" s="42"/>
      <c r="V46" s="43"/>
      <c r="W46" s="44"/>
      <c r="X46" s="44"/>
      <c r="Y46" s="44"/>
    </row>
    <row r="47" spans="1:41" s="3" customFormat="1">
      <c r="A47" s="18">
        <f t="shared" si="0"/>
        <v>42</v>
      </c>
      <c r="B47" s="50"/>
      <c r="C47" s="20"/>
      <c r="D47" s="50"/>
      <c r="E47" s="20"/>
      <c r="F47" s="19"/>
      <c r="G47" s="19"/>
      <c r="H47" s="19"/>
      <c r="I47" s="19"/>
      <c r="J47" s="19"/>
      <c r="K47" s="51"/>
      <c r="L47" s="50"/>
      <c r="M47" s="29"/>
      <c r="N47" s="30"/>
      <c r="O47" s="50"/>
      <c r="P47" s="30"/>
      <c r="Q47" s="50"/>
      <c r="R47" s="40"/>
      <c r="S47" s="45"/>
      <c r="T47" s="45"/>
      <c r="U47" s="45"/>
      <c r="V47" s="46"/>
      <c r="W47" s="47"/>
      <c r="X47" s="47"/>
      <c r="Y47" s="47"/>
    </row>
    <row r="48" spans="1:41" s="3" customFormat="1">
      <c r="A48" s="18">
        <f t="shared" si="0"/>
        <v>43</v>
      </c>
      <c r="B48" s="50"/>
      <c r="C48" s="20"/>
      <c r="D48" s="50"/>
      <c r="E48" s="20"/>
      <c r="F48" s="19"/>
      <c r="G48" s="19"/>
      <c r="H48" s="19"/>
      <c r="I48" s="19"/>
      <c r="J48" s="19"/>
      <c r="K48" s="51"/>
      <c r="L48" s="50"/>
      <c r="M48" s="29"/>
      <c r="N48" s="30"/>
      <c r="O48" s="50"/>
      <c r="P48" s="30"/>
      <c r="Q48" s="50"/>
      <c r="R48" s="40"/>
      <c r="S48" s="45"/>
      <c r="T48" s="45"/>
      <c r="U48" s="45"/>
      <c r="V48" s="46"/>
      <c r="W48" s="47"/>
      <c r="X48" s="47"/>
      <c r="Y48" s="47"/>
    </row>
    <row r="49" spans="1:25" s="3" customFormat="1">
      <c r="A49" s="18">
        <f t="shared" si="0"/>
        <v>44</v>
      </c>
      <c r="B49" s="50"/>
      <c r="C49" s="20"/>
      <c r="D49" s="50"/>
      <c r="E49" s="20"/>
      <c r="F49" s="19"/>
      <c r="G49" s="19"/>
      <c r="H49" s="19"/>
      <c r="I49" s="19"/>
      <c r="J49" s="19"/>
      <c r="K49" s="51"/>
      <c r="L49" s="50"/>
      <c r="M49" s="29"/>
      <c r="N49" s="30"/>
      <c r="O49" s="50"/>
      <c r="P49" s="30"/>
      <c r="Q49" s="50"/>
      <c r="R49" s="40"/>
      <c r="S49" s="45"/>
      <c r="T49" s="45"/>
      <c r="U49" s="45"/>
      <c r="V49" s="46"/>
      <c r="W49" s="47"/>
      <c r="X49" s="47"/>
      <c r="Y49" s="47"/>
    </row>
    <row r="50" spans="1:25">
      <c r="A50" s="18">
        <f t="shared" si="0"/>
        <v>45</v>
      </c>
      <c r="B50" s="50"/>
      <c r="C50" s="20"/>
      <c r="D50" s="50"/>
      <c r="E50" s="20"/>
      <c r="F50" s="19"/>
      <c r="G50" s="19"/>
      <c r="H50" s="19"/>
      <c r="I50" s="19"/>
      <c r="J50" s="19"/>
      <c r="K50" s="51"/>
      <c r="L50" s="50"/>
      <c r="M50" s="29"/>
      <c r="N50" s="30"/>
      <c r="O50" s="50"/>
      <c r="P50" s="30"/>
      <c r="Q50" s="50"/>
      <c r="R50" s="5"/>
      <c r="S50" s="45"/>
      <c r="T50" s="45"/>
      <c r="U50" s="45"/>
      <c r="V50" s="46"/>
      <c r="W50" s="47"/>
      <c r="X50" s="47"/>
      <c r="Y50" s="47"/>
    </row>
    <row r="51" spans="1:25">
      <c r="A51" s="18">
        <f t="shared" si="0"/>
        <v>46</v>
      </c>
      <c r="B51" s="50"/>
      <c r="C51" s="20"/>
      <c r="D51" s="50"/>
      <c r="E51" s="20"/>
      <c r="F51" s="19"/>
      <c r="G51" s="19"/>
      <c r="H51" s="19"/>
      <c r="I51" s="19"/>
      <c r="J51" s="19"/>
      <c r="K51" s="51"/>
      <c r="L51" s="50"/>
      <c r="M51" s="29"/>
      <c r="N51" s="30"/>
      <c r="O51" s="50"/>
      <c r="P51" s="30"/>
      <c r="Q51" s="50"/>
      <c r="R51" s="5"/>
      <c r="S51" s="45"/>
      <c r="T51" s="45"/>
      <c r="U51" s="45"/>
      <c r="V51" s="46"/>
      <c r="W51" s="47"/>
      <c r="X51" s="47"/>
      <c r="Y51" s="47"/>
    </row>
    <row r="52" spans="1:25">
      <c r="A52" s="18">
        <f t="shared" si="0"/>
        <v>47</v>
      </c>
      <c r="B52" s="50"/>
      <c r="C52" s="20"/>
      <c r="D52" s="50"/>
      <c r="E52" s="20"/>
      <c r="F52" s="19"/>
      <c r="G52" s="19"/>
      <c r="H52" s="19"/>
      <c r="I52" s="19"/>
      <c r="J52" s="19"/>
      <c r="K52" s="51"/>
      <c r="L52" s="50"/>
      <c r="M52" s="29"/>
      <c r="N52" s="30"/>
      <c r="O52" s="50"/>
      <c r="P52" s="30"/>
      <c r="Q52" s="50"/>
      <c r="R52" s="5"/>
    </row>
    <row r="53" spans="1:25">
      <c r="A53" s="18">
        <f t="shared" si="0"/>
        <v>48</v>
      </c>
      <c r="B53" s="50"/>
      <c r="C53" s="20"/>
      <c r="D53" s="50"/>
      <c r="E53" s="20"/>
      <c r="F53" s="19"/>
      <c r="G53" s="19"/>
      <c r="H53" s="19"/>
      <c r="I53" s="19"/>
      <c r="J53" s="19"/>
      <c r="K53" s="51"/>
      <c r="L53" s="50"/>
      <c r="M53" s="29"/>
      <c r="N53" s="30"/>
      <c r="O53" s="50"/>
      <c r="P53" s="30"/>
      <c r="Q53" s="50"/>
      <c r="R53" s="5"/>
    </row>
    <row r="54" spans="1:25">
      <c r="A54" s="18">
        <f t="shared" si="0"/>
        <v>49</v>
      </c>
      <c r="B54" s="50"/>
      <c r="C54" s="20"/>
      <c r="D54" s="50"/>
      <c r="E54" s="20"/>
      <c r="F54" s="19"/>
      <c r="G54" s="19"/>
      <c r="H54" s="19"/>
      <c r="I54" s="19"/>
      <c r="J54" s="19"/>
      <c r="K54" s="51"/>
      <c r="L54" s="50"/>
      <c r="M54" s="29"/>
      <c r="N54" s="30"/>
      <c r="O54" s="50"/>
      <c r="P54" s="30"/>
      <c r="Q54" s="50"/>
      <c r="R54" s="5"/>
    </row>
    <row r="55" spans="1:25">
      <c r="A55" s="18">
        <f t="shared" si="0"/>
        <v>50</v>
      </c>
      <c r="B55" s="50"/>
      <c r="C55" s="20"/>
      <c r="D55" s="50"/>
      <c r="E55" s="20"/>
      <c r="F55" s="19"/>
      <c r="G55" s="19"/>
      <c r="H55" s="19"/>
      <c r="I55" s="19"/>
      <c r="J55" s="19"/>
      <c r="K55" s="51"/>
      <c r="L55" s="50"/>
      <c r="M55" s="29"/>
      <c r="N55" s="30"/>
      <c r="O55" s="50"/>
      <c r="P55" s="30"/>
      <c r="Q55" s="50"/>
      <c r="R55" s="5"/>
    </row>
    <row r="56" spans="1:25">
      <c r="A56" s="18">
        <f t="shared" si="0"/>
        <v>51</v>
      </c>
      <c r="B56" s="50"/>
      <c r="C56" s="20"/>
      <c r="D56" s="50"/>
      <c r="E56" s="20"/>
      <c r="F56" s="19"/>
      <c r="G56" s="19"/>
      <c r="H56" s="19"/>
      <c r="I56" s="19"/>
      <c r="J56" s="19"/>
      <c r="K56" s="51"/>
      <c r="L56" s="50"/>
      <c r="M56" s="29"/>
      <c r="N56" s="30"/>
      <c r="O56" s="50"/>
      <c r="P56" s="30"/>
      <c r="Q56" s="50"/>
      <c r="R56" s="5"/>
    </row>
    <row r="57" spans="1:25">
      <c r="A57" s="18">
        <f t="shared" si="0"/>
        <v>52</v>
      </c>
      <c r="B57" s="50"/>
      <c r="C57" s="20"/>
      <c r="D57" s="50"/>
      <c r="E57" s="20"/>
      <c r="F57" s="19"/>
      <c r="G57" s="19"/>
      <c r="H57" s="19"/>
      <c r="I57" s="19"/>
      <c r="J57" s="19"/>
      <c r="K57" s="51"/>
      <c r="L57" s="50"/>
      <c r="M57" s="29"/>
      <c r="N57" s="30"/>
      <c r="O57" s="50"/>
      <c r="P57" s="30"/>
      <c r="Q57" s="50"/>
      <c r="R57" s="5"/>
      <c r="Y57" s="9"/>
    </row>
    <row r="58" spans="1:25">
      <c r="A58" s="18">
        <f t="shared" si="0"/>
        <v>53</v>
      </c>
      <c r="B58" s="50"/>
      <c r="C58" s="20"/>
      <c r="D58" s="50"/>
      <c r="E58" s="20"/>
      <c r="F58" s="19"/>
      <c r="G58" s="19"/>
      <c r="H58" s="19"/>
      <c r="I58" s="19"/>
      <c r="J58" s="19"/>
      <c r="K58" s="51"/>
      <c r="L58" s="50"/>
      <c r="M58" s="29"/>
      <c r="N58" s="30"/>
      <c r="O58" s="50"/>
      <c r="P58" s="30"/>
      <c r="Q58" s="50"/>
      <c r="R58" s="5"/>
      <c r="Y58" s="9"/>
    </row>
    <row r="59" spans="1:25">
      <c r="A59" s="18">
        <f t="shared" si="0"/>
        <v>54</v>
      </c>
      <c r="B59" s="50"/>
      <c r="C59" s="20"/>
      <c r="D59" s="50"/>
      <c r="E59" s="20"/>
      <c r="F59" s="19"/>
      <c r="G59" s="19"/>
      <c r="H59" s="19"/>
      <c r="I59" s="19"/>
      <c r="J59" s="19"/>
      <c r="K59" s="51"/>
      <c r="L59" s="50"/>
      <c r="M59" s="29"/>
      <c r="N59" s="30"/>
      <c r="O59" s="50"/>
      <c r="P59" s="30"/>
      <c r="Q59" s="50"/>
      <c r="R59" s="5"/>
      <c r="Y59" s="9"/>
    </row>
    <row r="60" spans="1:25">
      <c r="A60" s="18">
        <f t="shared" si="0"/>
        <v>55</v>
      </c>
      <c r="B60" s="50"/>
      <c r="C60" s="20"/>
      <c r="D60" s="50"/>
      <c r="E60" s="20"/>
      <c r="F60" s="19"/>
      <c r="G60" s="19"/>
      <c r="H60" s="19"/>
      <c r="I60" s="19"/>
      <c r="J60" s="19"/>
      <c r="K60" s="51"/>
      <c r="L60" s="50"/>
      <c r="M60" s="29"/>
      <c r="N60" s="30"/>
      <c r="O60" s="50"/>
      <c r="P60" s="30"/>
      <c r="Q60" s="50"/>
      <c r="R60" s="5"/>
      <c r="Y60" s="9"/>
    </row>
    <row r="61" spans="1:25">
      <c r="A61" s="18">
        <f t="shared" si="0"/>
        <v>56</v>
      </c>
      <c r="B61" s="50"/>
      <c r="C61" s="20"/>
      <c r="D61" s="50"/>
      <c r="E61" s="20"/>
      <c r="F61" s="19"/>
      <c r="G61" s="19"/>
      <c r="H61" s="19"/>
      <c r="I61" s="19"/>
      <c r="J61" s="19"/>
      <c r="K61" s="51"/>
      <c r="L61" s="50"/>
      <c r="M61" s="29"/>
      <c r="N61" s="30"/>
      <c r="O61" s="50"/>
      <c r="P61" s="30"/>
      <c r="Q61" s="50"/>
      <c r="R61" s="5"/>
      <c r="Y61" s="9"/>
    </row>
    <row r="62" spans="1:25">
      <c r="A62" s="18">
        <f t="shared" si="0"/>
        <v>57</v>
      </c>
      <c r="B62" s="50"/>
      <c r="C62" s="20"/>
      <c r="D62" s="50"/>
      <c r="E62" s="20"/>
      <c r="F62" s="19"/>
      <c r="G62" s="19"/>
      <c r="H62" s="19"/>
      <c r="I62" s="19"/>
      <c r="J62" s="19"/>
      <c r="K62" s="51"/>
      <c r="L62" s="50"/>
      <c r="M62" s="29"/>
      <c r="N62" s="30"/>
      <c r="O62" s="50"/>
      <c r="P62" s="30"/>
      <c r="Q62" s="50"/>
      <c r="R62" s="5"/>
      <c r="Y62" s="9"/>
    </row>
    <row r="63" spans="1:25">
      <c r="A63" s="18">
        <f t="shared" si="0"/>
        <v>58</v>
      </c>
      <c r="B63" s="50"/>
      <c r="C63" s="20"/>
      <c r="D63" s="50"/>
      <c r="E63" s="20"/>
      <c r="F63" s="19"/>
      <c r="G63" s="19"/>
      <c r="H63" s="19"/>
      <c r="I63" s="19"/>
      <c r="J63" s="19"/>
      <c r="K63" s="51"/>
      <c r="L63" s="50"/>
      <c r="M63" s="29"/>
      <c r="N63" s="30"/>
      <c r="O63" s="50"/>
      <c r="P63" s="30"/>
      <c r="Q63" s="50"/>
      <c r="R63" s="5"/>
      <c r="Y63" s="9"/>
    </row>
    <row r="64" spans="1:25">
      <c r="A64" s="18">
        <f t="shared" si="0"/>
        <v>59</v>
      </c>
      <c r="B64" s="50"/>
      <c r="C64" s="20"/>
      <c r="D64" s="50"/>
      <c r="E64" s="20"/>
      <c r="F64" s="19"/>
      <c r="G64" s="19"/>
      <c r="H64" s="19"/>
      <c r="I64" s="19"/>
      <c r="J64" s="19"/>
      <c r="K64" s="51"/>
      <c r="L64" s="50"/>
      <c r="M64" s="29"/>
      <c r="N64" s="30"/>
      <c r="O64" s="50"/>
      <c r="P64" s="30"/>
      <c r="Q64" s="50"/>
      <c r="Y64" s="9"/>
    </row>
    <row r="65" spans="1:25">
      <c r="A65" s="18">
        <f t="shared" si="0"/>
        <v>60</v>
      </c>
      <c r="B65" s="50"/>
      <c r="C65" s="20"/>
      <c r="D65" s="50"/>
      <c r="E65" s="20"/>
      <c r="F65" s="19"/>
      <c r="G65" s="19"/>
      <c r="H65" s="19"/>
      <c r="I65" s="19"/>
      <c r="J65" s="19"/>
      <c r="K65" s="51"/>
      <c r="L65" s="50"/>
      <c r="M65" s="29"/>
      <c r="N65" s="30"/>
      <c r="O65" s="50"/>
      <c r="P65" s="30"/>
      <c r="Q65" s="50"/>
      <c r="Y65" s="9"/>
    </row>
    <row r="66" spans="1:25">
      <c r="A66" s="18">
        <f t="shared" si="0"/>
        <v>61</v>
      </c>
      <c r="B66" s="50"/>
      <c r="C66" s="20"/>
      <c r="D66" s="50"/>
      <c r="E66" s="20"/>
      <c r="F66" s="19"/>
      <c r="G66" s="19"/>
      <c r="H66" s="19"/>
      <c r="I66" s="19"/>
      <c r="J66" s="19"/>
      <c r="K66" s="51"/>
      <c r="L66" s="50"/>
      <c r="M66" s="29"/>
      <c r="N66" s="30"/>
      <c r="O66" s="50"/>
      <c r="P66" s="30"/>
      <c r="Q66" s="50"/>
      <c r="Y66" s="9"/>
    </row>
    <row r="67" spans="1:25">
      <c r="A67" s="18">
        <f t="shared" si="0"/>
        <v>62</v>
      </c>
      <c r="B67" s="50"/>
      <c r="C67" s="20"/>
      <c r="D67" s="50"/>
      <c r="E67" s="20"/>
      <c r="F67" s="19"/>
      <c r="G67" s="19"/>
      <c r="H67" s="19"/>
      <c r="I67" s="19"/>
      <c r="J67" s="19"/>
      <c r="K67" s="52"/>
      <c r="L67" s="50"/>
      <c r="M67" s="29"/>
      <c r="N67" s="30"/>
      <c r="O67" s="50"/>
      <c r="P67" s="30"/>
      <c r="Q67" s="50"/>
      <c r="Y67" s="9"/>
    </row>
    <row r="68" spans="1:25">
      <c r="A68" s="18">
        <f t="shared" si="0"/>
        <v>63</v>
      </c>
      <c r="B68" s="50"/>
      <c r="C68" s="20"/>
      <c r="D68" s="50"/>
      <c r="E68" s="20"/>
      <c r="F68" s="19"/>
      <c r="G68" s="19"/>
      <c r="H68" s="19"/>
      <c r="I68" s="19"/>
      <c r="J68" s="19"/>
      <c r="K68" s="51"/>
      <c r="L68" s="50"/>
      <c r="M68" s="29"/>
      <c r="N68" s="30"/>
      <c r="O68" s="50"/>
      <c r="P68" s="30"/>
      <c r="Q68" s="50"/>
      <c r="Y68" s="9"/>
    </row>
    <row r="69" spans="1:25">
      <c r="A69" s="18">
        <f t="shared" si="0"/>
        <v>64</v>
      </c>
      <c r="B69" s="50"/>
      <c r="C69" s="20"/>
      <c r="D69" s="50"/>
      <c r="E69" s="20"/>
      <c r="F69" s="19"/>
      <c r="G69" s="19"/>
      <c r="H69" s="19"/>
      <c r="I69" s="19"/>
      <c r="J69" s="19"/>
      <c r="K69" s="51"/>
      <c r="L69" s="50"/>
      <c r="M69" s="53"/>
      <c r="N69" s="30"/>
      <c r="O69" s="50"/>
      <c r="P69" s="30"/>
      <c r="Q69" s="50"/>
      <c r="Y69" s="9"/>
    </row>
    <row r="70" spans="1:25">
      <c r="A70" s="18">
        <f t="shared" ref="A70:A73" si="1">ROW()-5</f>
        <v>65</v>
      </c>
      <c r="B70" s="50"/>
      <c r="C70" s="20"/>
      <c r="D70" s="50"/>
      <c r="E70" s="20"/>
      <c r="F70" s="19"/>
      <c r="G70" s="19"/>
      <c r="H70" s="19"/>
      <c r="I70" s="19"/>
      <c r="J70" s="19"/>
      <c r="K70" s="51"/>
      <c r="L70" s="50"/>
      <c r="M70" s="29"/>
      <c r="N70" s="30"/>
      <c r="O70" s="50"/>
      <c r="P70" s="30"/>
      <c r="Q70" s="50"/>
      <c r="Y70" s="9"/>
    </row>
    <row r="71" spans="1:25">
      <c r="A71" s="18">
        <f t="shared" si="1"/>
        <v>66</v>
      </c>
      <c r="B71" s="50"/>
      <c r="C71" s="20"/>
      <c r="D71" s="50"/>
      <c r="E71" s="20"/>
      <c r="F71" s="19"/>
      <c r="G71" s="19"/>
      <c r="H71" s="19"/>
      <c r="I71" s="19"/>
      <c r="J71" s="19"/>
      <c r="K71" s="51"/>
      <c r="L71" s="50"/>
      <c r="M71" s="29"/>
      <c r="N71" s="30"/>
      <c r="O71" s="50"/>
      <c r="P71" s="30"/>
      <c r="Q71" s="50"/>
      <c r="Y71" s="9"/>
    </row>
    <row r="72" spans="1:25">
      <c r="A72" s="18">
        <f t="shared" si="1"/>
        <v>67</v>
      </c>
      <c r="B72" s="50"/>
      <c r="C72" s="20"/>
      <c r="D72" s="50"/>
      <c r="E72" s="20"/>
      <c r="F72" s="19"/>
      <c r="G72" s="19"/>
      <c r="H72" s="19"/>
      <c r="I72" s="19"/>
      <c r="J72" s="19"/>
      <c r="K72" s="51"/>
      <c r="L72" s="50"/>
      <c r="M72" s="29"/>
      <c r="N72" s="30"/>
      <c r="O72" s="50"/>
      <c r="P72" s="30"/>
      <c r="Q72" s="50"/>
      <c r="Y72" s="9"/>
    </row>
    <row r="73" spans="1:25">
      <c r="A73" s="18">
        <f t="shared" si="1"/>
        <v>68</v>
      </c>
      <c r="B73" s="50"/>
      <c r="C73" s="20"/>
      <c r="D73" s="50"/>
      <c r="E73" s="20"/>
      <c r="F73" s="19"/>
      <c r="G73" s="19"/>
      <c r="H73" s="19"/>
      <c r="I73" s="19"/>
      <c r="J73" s="19"/>
      <c r="K73" s="51"/>
      <c r="L73" s="50"/>
      <c r="M73" s="29"/>
      <c r="N73" s="30"/>
      <c r="O73" s="50"/>
      <c r="P73" s="30"/>
      <c r="Q73" s="50"/>
      <c r="Y73" s="9"/>
    </row>
    <row r="74" spans="1:25">
      <c r="A74" s="18">
        <f t="shared" ref="A74:A75" si="2">ROW()-5</f>
        <v>69</v>
      </c>
      <c r="B74" s="50"/>
      <c r="C74" s="20"/>
      <c r="D74" s="50"/>
      <c r="E74" s="20"/>
      <c r="F74" s="19"/>
      <c r="G74" s="19"/>
      <c r="H74" s="19"/>
      <c r="I74" s="19"/>
      <c r="J74" s="19"/>
      <c r="K74" s="51"/>
      <c r="L74" s="50"/>
      <c r="M74" s="29"/>
      <c r="N74" s="30"/>
      <c r="O74" s="50"/>
      <c r="P74" s="30"/>
      <c r="Q74" s="50"/>
      <c r="Y74" s="9"/>
    </row>
    <row r="75" spans="1:25">
      <c r="A75" s="18">
        <f t="shared" si="2"/>
        <v>70</v>
      </c>
      <c r="B75" s="50"/>
      <c r="C75" s="20"/>
      <c r="D75" s="50"/>
      <c r="E75" s="20"/>
      <c r="F75" s="19"/>
      <c r="G75" s="19"/>
      <c r="H75" s="19"/>
      <c r="I75" s="19"/>
      <c r="J75" s="19"/>
      <c r="K75" s="51"/>
      <c r="L75" s="50"/>
      <c r="M75" s="29"/>
      <c r="N75" s="30"/>
      <c r="O75" s="50"/>
      <c r="P75" s="30"/>
      <c r="Q75" s="50"/>
      <c r="Y75" s="9"/>
    </row>
    <row r="76" spans="1:25">
      <c r="A76" s="9"/>
      <c r="B76" s="2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Y76" s="9"/>
    </row>
    <row r="77" spans="1:25">
      <c r="A77" s="9"/>
      <c r="B77" s="2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Y77" s="9"/>
    </row>
    <row r="78" spans="1:25">
      <c r="A78" s="9"/>
      <c r="B78" s="2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Y78" s="9"/>
    </row>
    <row r="79" spans="1:25">
      <c r="A79" s="9"/>
      <c r="B79" s="2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Y79" s="9"/>
    </row>
    <row r="80" spans="1:25">
      <c r="A80" s="9"/>
      <c r="B80" s="2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Y80" s="9"/>
    </row>
    <row r="81" spans="1:25">
      <c r="A81" s="9"/>
      <c r="B81" s="22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Y81" s="9"/>
    </row>
    <row r="82" spans="1:25">
      <c r="A82" s="9"/>
      <c r="B82" s="22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Y82" s="9"/>
    </row>
    <row r="83" spans="1:25">
      <c r="A83" s="9"/>
      <c r="B83" s="22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Y83" s="9"/>
    </row>
    <row r="84" spans="1:25">
      <c r="A84" s="9"/>
      <c r="B84" s="2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Y84" s="9"/>
    </row>
    <row r="85" spans="1:25">
      <c r="A85" s="9"/>
      <c r="B85" s="22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Y85" s="9"/>
    </row>
    <row r="86" spans="1:25">
      <c r="A86" s="9"/>
      <c r="B86" s="22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Y86" s="9"/>
    </row>
    <row r="87" spans="1:25">
      <c r="A87" s="9"/>
      <c r="B87" s="2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Y87" s="9"/>
    </row>
    <row r="88" spans="1:25">
      <c r="A88" s="9"/>
      <c r="B88" s="22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Y88" s="9"/>
    </row>
    <row r="89" spans="1:25">
      <c r="A89" s="9"/>
      <c r="B89" s="22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Y89" s="9"/>
    </row>
    <row r="90" spans="1:25">
      <c r="A90" s="9"/>
      <c r="B90" s="2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Y90" s="9"/>
    </row>
    <row r="91" spans="1:25">
      <c r="A91" s="9"/>
      <c r="B91" s="22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Y91" s="9"/>
    </row>
    <row r="92" spans="1:25">
      <c r="A92" s="9"/>
      <c r="B92" s="2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Y92" s="9"/>
    </row>
    <row r="93" spans="1:25">
      <c r="A93" s="9"/>
      <c r="B93" s="2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Y93" s="9"/>
    </row>
    <row r="94" spans="1:25">
      <c r="A94" s="9"/>
      <c r="B94" s="22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Y94" s="9"/>
    </row>
    <row r="95" spans="1:25">
      <c r="A95" s="9"/>
      <c r="B95" s="22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Y95" s="9"/>
    </row>
    <row r="96" spans="1:25">
      <c r="A96" s="9"/>
      <c r="B96" s="22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Y96" s="9"/>
    </row>
    <row r="97" spans="1:25">
      <c r="A97" s="9"/>
      <c r="B97" s="22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Y97" s="9"/>
    </row>
    <row r="98" spans="1:25">
      <c r="A98" s="9"/>
      <c r="B98" s="22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Y98" s="9"/>
    </row>
    <row r="99" spans="1:25">
      <c r="A99" s="9"/>
      <c r="B99" s="2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Y99" s="9"/>
    </row>
    <row r="100" spans="1:25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Y100" s="9"/>
    </row>
    <row r="101" spans="1:25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Y101" s="9"/>
    </row>
    <row r="102" spans="1:25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Y102" s="9"/>
    </row>
    <row r="103" spans="1:25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Y103" s="9"/>
    </row>
    <row r="104" spans="1:25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Y104" s="9"/>
    </row>
    <row r="105" spans="1:25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Y105" s="9"/>
    </row>
    <row r="106" spans="1:25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Y106" s="9"/>
    </row>
    <row r="107" spans="1:25">
      <c r="A107" s="9"/>
      <c r="B107" s="22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Y107" s="9"/>
    </row>
    <row r="108" spans="1:25">
      <c r="A108" s="9"/>
      <c r="B108" s="2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Y108" s="9"/>
    </row>
    <row r="109" spans="1:25">
      <c r="A109" s="9"/>
      <c r="B109" s="2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Y109" s="9"/>
    </row>
    <row r="110" spans="1:25">
      <c r="A110" s="9"/>
      <c r="B110" s="22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Y110" s="9"/>
    </row>
    <row r="111" spans="1:25">
      <c r="A111" s="9"/>
      <c r="B111" s="2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Y111" s="9"/>
    </row>
    <row r="112" spans="1:25">
      <c r="A112" s="9"/>
      <c r="B112" s="22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Y112" s="9"/>
    </row>
    <row r="113" spans="1:25">
      <c r="A113" s="9"/>
      <c r="B113" s="2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Y113" s="9"/>
    </row>
    <row r="114" spans="1:25">
      <c r="A114" s="9"/>
      <c r="B114" s="22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Y114" s="9"/>
    </row>
    <row r="115" spans="1:25">
      <c r="A115" s="9"/>
      <c r="B115" s="22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Y115" s="9"/>
    </row>
    <row r="116" spans="1:25">
      <c r="A116" s="9"/>
      <c r="B116" s="22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Y116" s="9"/>
    </row>
    <row r="117" spans="1:25">
      <c r="A117" s="9"/>
      <c r="B117" s="2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Y117" s="9"/>
    </row>
    <row r="118" spans="1:25">
      <c r="A118" s="9"/>
      <c r="B118" s="2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Y118" s="9"/>
    </row>
    <row r="119" spans="1:25">
      <c r="A119" s="9"/>
      <c r="B119" s="22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Y119" s="9"/>
    </row>
    <row r="120" spans="1:25">
      <c r="A120" s="9"/>
      <c r="B120" s="22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Y120" s="9"/>
    </row>
    <row r="121" spans="1:25">
      <c r="A121" s="9"/>
      <c r="B121" s="22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Y121" s="9"/>
    </row>
    <row r="122" spans="1:25">
      <c r="A122" s="9"/>
      <c r="B122" s="22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Y122" s="9"/>
    </row>
    <row r="123" spans="1:25">
      <c r="A123" s="9"/>
      <c r="B123" s="22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Y123" s="9"/>
    </row>
    <row r="124" spans="1:25">
      <c r="A124" s="9"/>
      <c r="B124" s="22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Y124" s="9"/>
    </row>
    <row r="125" spans="1:25">
      <c r="A125" s="9"/>
      <c r="B125" s="2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Y125" s="9"/>
    </row>
    <row r="126" spans="1:25">
      <c r="A126" s="9"/>
      <c r="B126" s="22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Y126" s="9"/>
    </row>
    <row r="127" spans="1:25">
      <c r="A127" s="9"/>
      <c r="B127" s="2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Y127" s="9"/>
    </row>
    <row r="128" spans="1:25">
      <c r="A128" s="9"/>
      <c r="B128" s="22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Y128" s="9"/>
    </row>
    <row r="129" spans="1:25">
      <c r="A129" s="9"/>
      <c r="B129" s="2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Y129" s="9"/>
    </row>
    <row r="130" spans="1:25">
      <c r="A130" s="9"/>
      <c r="B130" s="22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Y130" s="9"/>
    </row>
    <row r="131" spans="1:25">
      <c r="A131" s="9"/>
      <c r="B131" s="22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Y131" s="9"/>
    </row>
    <row r="132" spans="1:25">
      <c r="A132" s="9"/>
      <c r="B132" s="22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Y132" s="9"/>
    </row>
    <row r="133" spans="1:25">
      <c r="A133" s="9"/>
      <c r="B133" s="22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Y133" s="9"/>
    </row>
    <row r="134" spans="1:25">
      <c r="A134" s="9"/>
      <c r="B134" s="22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Y134" s="9"/>
    </row>
    <row r="135" spans="1:25">
      <c r="A135" s="9"/>
      <c r="B135" s="22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Y135" s="9"/>
    </row>
    <row r="136" spans="1:25">
      <c r="A136" s="9"/>
      <c r="B136" s="22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Y136" s="9"/>
    </row>
    <row r="137" spans="1:25">
      <c r="A137" s="9"/>
      <c r="B137" s="22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Y137" s="9"/>
    </row>
    <row r="138" spans="1:25">
      <c r="A138" s="9"/>
      <c r="B138" s="2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Y138" s="9"/>
    </row>
    <row r="139" spans="1:25">
      <c r="A139" s="9"/>
      <c r="B139" s="22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Y139" s="9"/>
    </row>
    <row r="140" spans="1:25">
      <c r="A140" s="9"/>
      <c r="B140" s="22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Y140" s="9"/>
    </row>
    <row r="141" spans="1:25">
      <c r="A141" s="9"/>
      <c r="B141" s="22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Y141" s="9"/>
    </row>
    <row r="142" spans="1:25">
      <c r="A142" s="9"/>
      <c r="B142" s="22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Y142" s="9"/>
    </row>
    <row r="143" spans="1:25">
      <c r="A143" s="9"/>
      <c r="B143" s="22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Y143" s="9"/>
    </row>
    <row r="144" spans="1:25">
      <c r="A144" s="9"/>
      <c r="B144" s="22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Y144" s="9"/>
    </row>
    <row r="145" spans="1:25">
      <c r="A145" s="9"/>
      <c r="B145" s="22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Y145" s="9"/>
    </row>
    <row r="146" spans="1:25">
      <c r="A146" s="9"/>
      <c r="B146" s="22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Y146" s="9"/>
    </row>
    <row r="147" spans="1:25">
      <c r="A147" s="9"/>
      <c r="B147" s="22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Y147" s="9"/>
    </row>
    <row r="148" spans="1:25">
      <c r="A148" s="9"/>
      <c r="B148" s="22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Y148" s="9"/>
    </row>
    <row r="149" spans="1:25">
      <c r="A149" s="9"/>
      <c r="B149" s="22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Y149" s="9"/>
    </row>
    <row r="150" spans="1:25">
      <c r="A150" s="9"/>
      <c r="B150" s="22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Y150" s="9"/>
    </row>
    <row r="151" spans="1:25">
      <c r="A151" s="9"/>
      <c r="B151" s="2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Y151" s="9"/>
    </row>
    <row r="152" spans="1:25">
      <c r="A152" s="9"/>
      <c r="B152" s="22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Y152" s="9"/>
    </row>
    <row r="153" spans="1:25">
      <c r="A153" s="9"/>
      <c r="B153" s="2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Y153" s="9"/>
    </row>
    <row r="154" spans="1:25">
      <c r="A154" s="9"/>
      <c r="B154" s="2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Y154" s="9"/>
    </row>
    <row r="155" spans="1:25">
      <c r="A155" s="9"/>
      <c r="B155" s="2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Y155" s="9"/>
    </row>
    <row r="156" spans="1:25">
      <c r="A156" s="9"/>
      <c r="B156" s="2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Y156" s="9"/>
    </row>
    <row r="157" spans="1:25">
      <c r="A157" s="9"/>
      <c r="B157" s="22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Y157" s="9"/>
    </row>
    <row r="158" spans="1:25">
      <c r="A158" s="9"/>
      <c r="B158" s="22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Y158" s="9"/>
    </row>
    <row r="159" spans="1:25">
      <c r="A159" s="9"/>
      <c r="B159" s="22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Y159" s="9"/>
    </row>
    <row r="160" spans="1:25">
      <c r="A160" s="9"/>
      <c r="B160" s="22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Y160" s="9"/>
    </row>
    <row r="161" spans="1:25">
      <c r="A161" s="9"/>
      <c r="B161" s="22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Y161" s="9"/>
    </row>
    <row r="162" spans="1:25">
      <c r="A162" s="9"/>
      <c r="B162" s="22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Y162" s="9"/>
    </row>
    <row r="163" spans="1:25">
      <c r="A163" s="9"/>
      <c r="B163" s="22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Y163" s="9"/>
    </row>
    <row r="164" spans="1:25">
      <c r="A164" s="9"/>
      <c r="B164" s="22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Y164" s="9"/>
    </row>
    <row r="165" spans="1:25">
      <c r="A165" s="9"/>
      <c r="B165" s="22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Y165" s="9"/>
    </row>
    <row r="166" spans="1:25">
      <c r="A166" s="9"/>
      <c r="B166" s="22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Y166" s="9"/>
    </row>
    <row r="167" spans="1:25">
      <c r="A167" s="9"/>
      <c r="B167" s="2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Y167" s="9"/>
    </row>
    <row r="168" spans="1:25">
      <c r="A168" s="9"/>
      <c r="B168" s="22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Y168" s="9"/>
    </row>
    <row r="169" spans="1:25">
      <c r="A169" s="9"/>
      <c r="B169" s="22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Y169" s="9"/>
    </row>
    <row r="170" spans="1:25">
      <c r="A170" s="9"/>
      <c r="B170" s="22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Y170" s="9"/>
    </row>
    <row r="171" spans="1:25">
      <c r="A171" s="9"/>
      <c r="B171" s="22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Y171" s="9"/>
    </row>
    <row r="172" spans="1:25">
      <c r="A172" s="9"/>
      <c r="B172" s="22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Y172" s="9"/>
    </row>
    <row r="173" spans="1:25">
      <c r="A173" s="9"/>
      <c r="B173" s="22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Y173" s="9"/>
    </row>
    <row r="174" spans="1:25">
      <c r="A174" s="9"/>
      <c r="B174" s="22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Y174" s="9"/>
    </row>
    <row r="175" spans="1:25">
      <c r="A175" s="9"/>
      <c r="B175" s="22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Y175" s="9"/>
    </row>
    <row r="176" spans="1:25">
      <c r="A176" s="9"/>
      <c r="B176" s="22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Y176" s="9"/>
    </row>
    <row r="177" spans="1:25">
      <c r="A177" s="9"/>
      <c r="B177" s="22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Y177" s="9"/>
    </row>
    <row r="178" spans="1:25">
      <c r="A178" s="9"/>
      <c r="B178" s="22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Y178" s="9"/>
    </row>
    <row r="179" spans="1:25">
      <c r="A179" s="9"/>
      <c r="B179" s="22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Y179" s="9"/>
    </row>
    <row r="180" spans="1:25">
      <c r="A180" s="9"/>
      <c r="B180" s="22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Y180" s="9"/>
    </row>
    <row r="181" spans="1:25">
      <c r="A181" s="9"/>
      <c r="B181" s="22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Y181" s="9"/>
    </row>
    <row r="182" spans="1:25">
      <c r="A182" s="9"/>
      <c r="B182" s="22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Y182" s="9"/>
    </row>
    <row r="183" spans="1:25">
      <c r="A183" s="9"/>
      <c r="B183" s="2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Y183" s="9"/>
    </row>
    <row r="184" spans="1:25">
      <c r="A184" s="9"/>
      <c r="B184" s="22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Y184" s="9"/>
    </row>
    <row r="185" spans="1:25">
      <c r="A185" s="9"/>
      <c r="B185" s="22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Y185" s="9"/>
    </row>
    <row r="186" spans="1:25">
      <c r="A186" s="9"/>
      <c r="B186" s="22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Y186" s="9"/>
    </row>
    <row r="187" spans="1:25">
      <c r="A187" s="9"/>
      <c r="B187" s="22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Y187" s="9"/>
    </row>
    <row r="188" spans="1:25">
      <c r="A188" s="9"/>
      <c r="B188" s="22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Y188" s="9"/>
    </row>
    <row r="189" spans="1:25">
      <c r="A189" s="9"/>
      <c r="B189" s="22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Y189" s="9"/>
    </row>
    <row r="190" spans="1:25">
      <c r="A190" s="9"/>
      <c r="B190" s="22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Y190" s="9"/>
    </row>
    <row r="191" spans="1:25">
      <c r="A191" s="9"/>
      <c r="B191" s="22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Y191" s="9"/>
    </row>
    <row r="192" spans="1:25">
      <c r="A192" s="9"/>
      <c r="B192" s="22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Y192" s="9"/>
    </row>
    <row r="193" spans="1:25">
      <c r="A193" s="9"/>
      <c r="B193" s="22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Y193" s="9"/>
    </row>
    <row r="194" spans="1:25">
      <c r="A194" s="9"/>
      <c r="B194" s="22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Y194" s="9"/>
    </row>
    <row r="195" spans="1:25">
      <c r="A195" s="9"/>
      <c r="B195" s="22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Y195" s="9"/>
    </row>
    <row r="196" spans="1:25">
      <c r="A196" s="9"/>
      <c r="B196" s="22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Y196" s="9"/>
    </row>
    <row r="197" spans="1:25">
      <c r="A197" s="9"/>
      <c r="B197" s="22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Y197" s="9"/>
    </row>
    <row r="198" spans="1:25">
      <c r="A198" s="9"/>
      <c r="B198" s="22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Y198" s="9"/>
    </row>
    <row r="199" spans="1:25">
      <c r="A199" s="9"/>
      <c r="B199" s="22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Y199" s="9"/>
    </row>
    <row r="200" spans="1:25">
      <c r="A200" s="9"/>
      <c r="B200" s="22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Y200" s="9"/>
    </row>
    <row r="201" spans="1:25">
      <c r="A201" s="9"/>
      <c r="B201" s="22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Y201" s="9"/>
    </row>
    <row r="202" spans="1:25">
      <c r="A202" s="9"/>
      <c r="B202" s="22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Y202" s="9"/>
    </row>
    <row r="203" spans="1:25">
      <c r="A203" s="9"/>
      <c r="B203" s="22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Y203" s="9"/>
    </row>
    <row r="204" spans="1:25">
      <c r="A204" s="9"/>
      <c r="B204" s="22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Y204" s="9"/>
    </row>
    <row r="205" spans="1:25">
      <c r="Y205" s="9"/>
    </row>
    <row r="206" spans="1:25">
      <c r="Y206" s="9"/>
    </row>
    <row r="207" spans="1:25">
      <c r="Y207" s="9"/>
    </row>
    <row r="208" spans="1:25">
      <c r="Y208" s="9"/>
    </row>
    <row r="209" spans="25:25">
      <c r="Y209" s="9"/>
    </row>
    <row r="210" spans="25:25">
      <c r="Y210" s="9"/>
    </row>
    <row r="211" spans="25:25">
      <c r="Y211" s="9"/>
    </row>
    <row r="212" spans="25:25">
      <c r="Y212" s="9"/>
    </row>
    <row r="213" spans="25:25">
      <c r="Y213" s="9"/>
    </row>
    <row r="214" spans="25:25">
      <c r="Y214" s="9"/>
    </row>
    <row r="215" spans="25:25">
      <c r="Y215" s="9"/>
    </row>
    <row r="216" spans="25:25">
      <c r="Y216" s="9"/>
    </row>
    <row r="217" spans="25:25">
      <c r="Y217" s="9"/>
    </row>
    <row r="218" spans="25:25">
      <c r="Y218" s="9"/>
    </row>
    <row r="219" spans="25:25">
      <c r="Y219" s="9"/>
    </row>
    <row r="220" spans="25:25">
      <c r="Y220" s="9"/>
    </row>
    <row r="221" spans="25:25">
      <c r="Y221" s="9"/>
    </row>
    <row r="222" spans="25:25">
      <c r="Y222" s="9"/>
    </row>
    <row r="223" spans="25:25">
      <c r="Y223" s="9"/>
    </row>
    <row r="224" spans="25:25">
      <c r="Y224" s="9"/>
    </row>
    <row r="225" spans="25:25">
      <c r="Y225" s="9"/>
    </row>
    <row r="226" spans="25:25">
      <c r="Y226" s="9"/>
    </row>
    <row r="227" spans="25:25">
      <c r="Y227" s="9"/>
    </row>
    <row r="228" spans="25:25">
      <c r="Y228" s="9"/>
    </row>
    <row r="229" spans="25:25">
      <c r="Y229" s="9"/>
    </row>
    <row r="230" spans="25:25">
      <c r="Y230" s="9"/>
    </row>
    <row r="231" spans="25:25">
      <c r="Y231" s="9"/>
    </row>
    <row r="232" spans="25:25">
      <c r="Y232" s="9"/>
    </row>
    <row r="233" spans="25:25">
      <c r="Y233" s="9"/>
    </row>
    <row r="234" spans="25:25">
      <c r="Y234" s="9"/>
    </row>
    <row r="235" spans="25:25">
      <c r="Y235" s="9"/>
    </row>
    <row r="236" spans="25:25">
      <c r="Y236" s="9"/>
    </row>
    <row r="237" spans="25:25">
      <c r="Y237" s="9"/>
    </row>
    <row r="238" spans="25:25">
      <c r="Y238" s="9"/>
    </row>
    <row r="239" spans="25:25">
      <c r="Y239" s="9"/>
    </row>
    <row r="240" spans="25:25">
      <c r="Y240" s="9"/>
    </row>
    <row r="241" spans="25:25">
      <c r="Y241" s="9"/>
    </row>
    <row r="242" spans="25:25">
      <c r="Y242" s="9"/>
    </row>
    <row r="243" spans="25:25">
      <c r="Y243" s="9"/>
    </row>
  </sheetData>
  <sheetProtection formatCells="0" formatColumns="0" formatRows="0" insertColumns="0" insertRows="0" insertHyperlinks="0" deleteColumns="0" deleteRows="0" sort="0" autoFilter="0" pivotTables="0"/>
  <autoFilter ref="A5:Q75"/>
  <phoneticPr fontId="17" type="noConversion"/>
  <conditionalFormatting sqref="C6:Q6 C29:Q29 C28:L28 N28:Q28 E30:K30 M30:P30 C30 N31:P31 M32:O32 C32:K35 M33:Q33 M35:O35 M34 P34 F57:Q57 C57:C64 D59:D64 F65:Q65 E58:Q64">
    <cfRule type="expression" dxfId="203" priority="208">
      <formula>$B6="暂停"</formula>
    </cfRule>
    <cfRule type="expression" dxfId="202" priority="213">
      <formula>$B6="取消"</formula>
    </cfRule>
    <cfRule type="expression" dxfId="201" priority="214">
      <formula>$B6="完了"</formula>
    </cfRule>
  </conditionalFormatting>
  <conditionalFormatting sqref="M27:Q27 C7:Q26">
    <cfRule type="expression" dxfId="200" priority="205">
      <formula>$B7="暂停"</formula>
    </cfRule>
    <cfRule type="expression" dxfId="199" priority="206">
      <formula>$B7="取消"</formula>
    </cfRule>
    <cfRule type="expression" dxfId="198" priority="207">
      <formula>$B7="完了"</formula>
    </cfRule>
  </conditionalFormatting>
  <conditionalFormatting sqref="L27">
    <cfRule type="expression" dxfId="197" priority="196">
      <formula>$B27="暂停"</formula>
    </cfRule>
    <cfRule type="expression" dxfId="196" priority="197">
      <formula>$B27="取消"</formula>
    </cfRule>
    <cfRule type="expression" dxfId="195" priority="198">
      <formula>$B27="完了"</formula>
    </cfRule>
  </conditionalFormatting>
  <conditionalFormatting sqref="C27:K27">
    <cfRule type="expression" dxfId="194" priority="199">
      <formula>$B27="暂停"</formula>
    </cfRule>
    <cfRule type="expression" dxfId="193" priority="200">
      <formula>$B27="取消"</formula>
    </cfRule>
    <cfRule type="expression" dxfId="192" priority="201">
      <formula>$B27="完了"</formula>
    </cfRule>
  </conditionalFormatting>
  <conditionalFormatting sqref="F46:K46 M46:P46 E47:Q47 M48:P48 C47:C49 E48:K49 C50:K51 M49:Q51 C52:Q56">
    <cfRule type="expression" dxfId="191" priority="193">
      <formula>$B46="暂停"</formula>
    </cfRule>
    <cfRule type="expression" dxfId="190" priority="194">
      <formula>$B46="取消"</formula>
    </cfRule>
    <cfRule type="expression" dxfId="189" priority="195">
      <formula>$B46="完了"</formula>
    </cfRule>
  </conditionalFormatting>
  <conditionalFormatting sqref="G36:K36 N36:P36 C37:K37 N37:O37 E38:Q38 C39:Q39 C41:Q41 C45:K45 M45:P45 C40:P40 D43:P43 C36:C38 C42:O42 C44:P44">
    <cfRule type="expression" dxfId="188" priority="190">
      <formula>$B36="暂停"</formula>
    </cfRule>
    <cfRule type="expression" dxfId="187" priority="191">
      <formula>$B36="取消"</formula>
    </cfRule>
    <cfRule type="expression" dxfId="186" priority="192">
      <formula>$B36="完了"</formula>
    </cfRule>
  </conditionalFormatting>
  <conditionalFormatting sqref="M28">
    <cfRule type="expression" dxfId="185" priority="187">
      <formula>$B28="暂停"</formula>
    </cfRule>
    <cfRule type="expression" dxfId="184" priority="188">
      <formula>$B28="取消"</formula>
    </cfRule>
    <cfRule type="expression" dxfId="183" priority="189">
      <formula>$B28="完了"</formula>
    </cfRule>
  </conditionalFormatting>
  <conditionalFormatting sqref="D30">
    <cfRule type="expression" dxfId="182" priority="184">
      <formula>$B30="暂停"</formula>
    </cfRule>
    <cfRule type="expression" dxfId="181" priority="185">
      <formula>$B30="取消"</formula>
    </cfRule>
    <cfRule type="expression" dxfId="180" priority="186">
      <formula>$B30="完了"</formula>
    </cfRule>
  </conditionalFormatting>
  <conditionalFormatting sqref="Q30">
    <cfRule type="expression" dxfId="179" priority="181">
      <formula>$B30="暂停"</formula>
    </cfRule>
    <cfRule type="expression" dxfId="178" priority="182">
      <formula>$B30="取消"</formula>
    </cfRule>
    <cfRule type="expression" dxfId="177" priority="183">
      <formula>$B30="完了"</formula>
    </cfRule>
  </conditionalFormatting>
  <conditionalFormatting sqref="L30">
    <cfRule type="expression" dxfId="176" priority="178">
      <formula>$B30="暂停"</formula>
    </cfRule>
    <cfRule type="expression" dxfId="175" priority="179">
      <formula>$B30="取消"</formula>
    </cfRule>
    <cfRule type="expression" dxfId="174" priority="180">
      <formula>$B30="完了"</formula>
    </cfRule>
  </conditionalFormatting>
  <conditionalFormatting sqref="E31:K31 M31">
    <cfRule type="expression" dxfId="173" priority="175">
      <formula>$B31="暂停"</formula>
    </cfRule>
    <cfRule type="expression" dxfId="172" priority="176">
      <formula>$B31="取消"</formula>
    </cfRule>
    <cfRule type="expression" dxfId="171" priority="177">
      <formula>$B31="完了"</formula>
    </cfRule>
  </conditionalFormatting>
  <conditionalFormatting sqref="D31">
    <cfRule type="expression" dxfId="170" priority="172">
      <formula>$B31="暂停"</formula>
    </cfRule>
    <cfRule type="expression" dxfId="169" priority="173">
      <formula>$B31="取消"</formula>
    </cfRule>
    <cfRule type="expression" dxfId="168" priority="174">
      <formula>$B31="完了"</formula>
    </cfRule>
  </conditionalFormatting>
  <conditionalFormatting sqref="L31">
    <cfRule type="expression" dxfId="167" priority="169">
      <formula>$B31="暂停"</formula>
    </cfRule>
    <cfRule type="expression" dxfId="166" priority="170">
      <formula>$B31="取消"</formula>
    </cfRule>
    <cfRule type="expression" dxfId="165" priority="171">
      <formula>$B31="完了"</formula>
    </cfRule>
  </conditionalFormatting>
  <conditionalFormatting sqref="Q31">
    <cfRule type="expression" dxfId="164" priority="166">
      <formula>$B31="暂停"</formula>
    </cfRule>
    <cfRule type="expression" dxfId="163" priority="167">
      <formula>$B31="取消"</formula>
    </cfRule>
    <cfRule type="expression" dxfId="162" priority="168">
      <formula>$B31="完了"</formula>
    </cfRule>
  </conditionalFormatting>
  <conditionalFormatting sqref="C31">
    <cfRule type="expression" dxfId="161" priority="163">
      <formula>$B31="暂停"</formula>
    </cfRule>
    <cfRule type="expression" dxfId="160" priority="164">
      <formula>$B31="取消"</formula>
    </cfRule>
    <cfRule type="expression" dxfId="159" priority="165">
      <formula>$B31="完了"</formula>
    </cfRule>
  </conditionalFormatting>
  <conditionalFormatting sqref="L32">
    <cfRule type="expression" dxfId="158" priority="160">
      <formula>$B32="暂停"</formula>
    </cfRule>
    <cfRule type="expression" dxfId="157" priority="161">
      <formula>$B32="取消"</formula>
    </cfRule>
    <cfRule type="expression" dxfId="156" priority="162">
      <formula>$B32="完了"</formula>
    </cfRule>
  </conditionalFormatting>
  <conditionalFormatting sqref="P32">
    <cfRule type="expression" dxfId="155" priority="157">
      <formula>$B32="暂停"</formula>
    </cfRule>
    <cfRule type="expression" dxfId="154" priority="158">
      <formula>$B32="取消"</formula>
    </cfRule>
    <cfRule type="expression" dxfId="153" priority="159">
      <formula>$B32="完了"</formula>
    </cfRule>
  </conditionalFormatting>
  <conditionalFormatting sqref="Q32">
    <cfRule type="expression" dxfId="152" priority="154">
      <formula>$B32="暂停"</formula>
    </cfRule>
    <cfRule type="expression" dxfId="151" priority="155">
      <formula>$B32="取消"</formula>
    </cfRule>
    <cfRule type="expression" dxfId="150" priority="156">
      <formula>$B32="完了"</formula>
    </cfRule>
  </conditionalFormatting>
  <conditionalFormatting sqref="L33">
    <cfRule type="expression" dxfId="149" priority="151">
      <formula>$B33="暂停"</formula>
    </cfRule>
    <cfRule type="expression" dxfId="148" priority="152">
      <formula>$B33="取消"</formula>
    </cfRule>
    <cfRule type="expression" dxfId="147" priority="153">
      <formula>$B33="完了"</formula>
    </cfRule>
  </conditionalFormatting>
  <conditionalFormatting sqref="L34">
    <cfRule type="expression" dxfId="146" priority="148">
      <formula>$B34="暂停"</formula>
    </cfRule>
    <cfRule type="expression" dxfId="145" priority="149">
      <formula>$B34="取消"</formula>
    </cfRule>
    <cfRule type="expression" dxfId="144" priority="150">
      <formula>$B34="完了"</formula>
    </cfRule>
  </conditionalFormatting>
  <conditionalFormatting sqref="L35">
    <cfRule type="expression" dxfId="143" priority="145">
      <formula>$B35="暂停"</formula>
    </cfRule>
    <cfRule type="expression" dxfId="142" priority="146">
      <formula>$B35="取消"</formula>
    </cfRule>
    <cfRule type="expression" dxfId="141" priority="147">
      <formula>$B35="完了"</formula>
    </cfRule>
  </conditionalFormatting>
  <conditionalFormatting sqref="D36">
    <cfRule type="expression" dxfId="140" priority="142">
      <formula>$B36="暂停"</formula>
    </cfRule>
    <cfRule type="expression" dxfId="139" priority="143">
      <formula>$B36="取消"</formula>
    </cfRule>
    <cfRule type="expression" dxfId="138" priority="144">
      <formula>$B36="完了"</formula>
    </cfRule>
  </conditionalFormatting>
  <conditionalFormatting sqref="E36">
    <cfRule type="expression" dxfId="137" priority="139">
      <formula>$B36="暂停"</formula>
    </cfRule>
    <cfRule type="expression" dxfId="136" priority="140">
      <formula>$B36="取消"</formula>
    </cfRule>
    <cfRule type="expression" dxfId="135" priority="141">
      <formula>$B36="完了"</formula>
    </cfRule>
  </conditionalFormatting>
  <conditionalFormatting sqref="F36">
    <cfRule type="expression" dxfId="134" priority="136">
      <formula>$B36="暂停"</formula>
    </cfRule>
    <cfRule type="expression" dxfId="133" priority="137">
      <formula>$B36="取消"</formula>
    </cfRule>
    <cfRule type="expression" dxfId="132" priority="138">
      <formula>$B36="完了"</formula>
    </cfRule>
  </conditionalFormatting>
  <conditionalFormatting sqref="L36">
    <cfRule type="expression" dxfId="131" priority="133">
      <formula>$B36="暂停"</formula>
    </cfRule>
    <cfRule type="expression" dxfId="130" priority="134">
      <formula>$B36="取消"</formula>
    </cfRule>
    <cfRule type="expression" dxfId="129" priority="135">
      <formula>$B36="完了"</formula>
    </cfRule>
  </conditionalFormatting>
  <conditionalFormatting sqref="M36">
    <cfRule type="expression" dxfId="128" priority="130">
      <formula>$B36="暂停"</formula>
    </cfRule>
    <cfRule type="expression" dxfId="127" priority="131">
      <formula>$B36="取消"</formula>
    </cfRule>
    <cfRule type="expression" dxfId="126" priority="132">
      <formula>$B36="完了"</formula>
    </cfRule>
  </conditionalFormatting>
  <conditionalFormatting sqref="L37">
    <cfRule type="expression" dxfId="125" priority="127">
      <formula>$B37="暂停"</formula>
    </cfRule>
    <cfRule type="expression" dxfId="124" priority="128">
      <formula>$B37="取消"</formula>
    </cfRule>
    <cfRule type="expression" dxfId="123" priority="129">
      <formula>$B37="完了"</formula>
    </cfRule>
  </conditionalFormatting>
  <conditionalFormatting sqref="Q34">
    <cfRule type="expression" dxfId="122" priority="124">
      <formula>$B34="暂停"</formula>
    </cfRule>
    <cfRule type="expression" dxfId="121" priority="125">
      <formula>$B34="取消"</formula>
    </cfRule>
    <cfRule type="expression" dxfId="120" priority="126">
      <formula>$B34="完了"</formula>
    </cfRule>
  </conditionalFormatting>
  <conditionalFormatting sqref="N34">
    <cfRule type="expression" dxfId="119" priority="121">
      <formula>$B34="暂停"</formula>
    </cfRule>
    <cfRule type="expression" dxfId="118" priority="122">
      <formula>$B34="取消"</formula>
    </cfRule>
    <cfRule type="expression" dxfId="117" priority="123">
      <formula>$B34="完了"</formula>
    </cfRule>
  </conditionalFormatting>
  <conditionalFormatting sqref="O34">
    <cfRule type="expression" dxfId="116" priority="118">
      <formula>$B34="暂停"</formula>
    </cfRule>
    <cfRule type="expression" dxfId="115" priority="119">
      <formula>$B34="取消"</formula>
    </cfRule>
    <cfRule type="expression" dxfId="114" priority="120">
      <formula>$B34="完了"</formula>
    </cfRule>
  </conditionalFormatting>
  <conditionalFormatting sqref="P35">
    <cfRule type="expression" dxfId="113" priority="115">
      <formula>$B35="暂停"</formula>
    </cfRule>
    <cfRule type="expression" dxfId="112" priority="116">
      <formula>$B35="取消"</formula>
    </cfRule>
    <cfRule type="expression" dxfId="111" priority="117">
      <formula>$B35="完了"</formula>
    </cfRule>
  </conditionalFormatting>
  <conditionalFormatting sqref="Q35">
    <cfRule type="expression" dxfId="110" priority="112">
      <formula>$B35="暂停"</formula>
    </cfRule>
    <cfRule type="expression" dxfId="109" priority="113">
      <formula>$B35="取消"</formula>
    </cfRule>
    <cfRule type="expression" dxfId="108" priority="114">
      <formula>$B35="完了"</formula>
    </cfRule>
  </conditionalFormatting>
  <conditionalFormatting sqref="Q36">
    <cfRule type="expression" dxfId="107" priority="109">
      <formula>$B36="暂停"</formula>
    </cfRule>
    <cfRule type="expression" dxfId="106" priority="110">
      <formula>$B36="取消"</formula>
    </cfRule>
    <cfRule type="expression" dxfId="105" priority="111">
      <formula>$B36="完了"</formula>
    </cfRule>
  </conditionalFormatting>
  <conditionalFormatting sqref="P37">
    <cfRule type="expression" dxfId="104" priority="106">
      <formula>$B37="暂停"</formula>
    </cfRule>
    <cfRule type="expression" dxfId="103" priority="107">
      <formula>$B37="取消"</formula>
    </cfRule>
    <cfRule type="expression" dxfId="102" priority="108">
      <formula>$B37="完了"</formula>
    </cfRule>
  </conditionalFormatting>
  <conditionalFormatting sqref="Q37">
    <cfRule type="expression" dxfId="101" priority="103">
      <formula>$B37="暂停"</formula>
    </cfRule>
    <cfRule type="expression" dxfId="100" priority="104">
      <formula>$B37="取消"</formula>
    </cfRule>
    <cfRule type="expression" dxfId="99" priority="105">
      <formula>$B37="完了"</formula>
    </cfRule>
  </conditionalFormatting>
  <conditionalFormatting sqref="D38">
    <cfRule type="expression" dxfId="98" priority="100">
      <formula>$B38="暂停"</formula>
    </cfRule>
    <cfRule type="expression" dxfId="97" priority="101">
      <formula>$B38="取消"</formula>
    </cfRule>
    <cfRule type="expression" dxfId="96" priority="102">
      <formula>$B38="完了"</formula>
    </cfRule>
  </conditionalFormatting>
  <conditionalFormatting sqref="M37">
    <cfRule type="expression" dxfId="95" priority="97">
      <formula>$B37="暂停"</formula>
    </cfRule>
    <cfRule type="expression" dxfId="94" priority="98">
      <formula>$B37="取消"</formula>
    </cfRule>
    <cfRule type="expression" dxfId="93" priority="99">
      <formula>$B37="完了"</formula>
    </cfRule>
  </conditionalFormatting>
  <conditionalFormatting sqref="Q40">
    <cfRule type="expression" dxfId="92" priority="94">
      <formula>$B40="暂停"</formula>
    </cfRule>
    <cfRule type="expression" dxfId="91" priority="95">
      <formula>$B40="取消"</formula>
    </cfRule>
    <cfRule type="expression" dxfId="90" priority="96">
      <formula>$B40="完了"</formula>
    </cfRule>
  </conditionalFormatting>
  <conditionalFormatting sqref="P42">
    <cfRule type="expression" dxfId="89" priority="91">
      <formula>$B42="暂停"</formula>
    </cfRule>
    <cfRule type="expression" dxfId="88" priority="92">
      <formula>$B42="取消"</formula>
    </cfRule>
    <cfRule type="expression" dxfId="87" priority="93">
      <formula>$B42="完了"</formula>
    </cfRule>
  </conditionalFormatting>
  <conditionalFormatting sqref="Q42">
    <cfRule type="expression" dxfId="86" priority="88">
      <formula>$B42="暂停"</formula>
    </cfRule>
    <cfRule type="expression" dxfId="85" priority="89">
      <formula>$B42="取消"</formula>
    </cfRule>
    <cfRule type="expression" dxfId="84" priority="90">
      <formula>$B42="完了"</formula>
    </cfRule>
  </conditionalFormatting>
  <conditionalFormatting sqref="Q43">
    <cfRule type="expression" dxfId="83" priority="85">
      <formula>$B43="暂停"</formula>
    </cfRule>
    <cfRule type="expression" dxfId="82" priority="86">
      <formula>$B43="取消"</formula>
    </cfRule>
    <cfRule type="expression" dxfId="81" priority="87">
      <formula>$B43="完了"</formula>
    </cfRule>
  </conditionalFormatting>
  <conditionalFormatting sqref="C43">
    <cfRule type="expression" dxfId="80" priority="82">
      <formula>$B43="暂停"</formula>
    </cfRule>
    <cfRule type="expression" dxfId="79" priority="83">
      <formula>$B43="取消"</formula>
    </cfRule>
    <cfRule type="expression" dxfId="78" priority="84">
      <formula>$B43="完了"</formula>
    </cfRule>
  </conditionalFormatting>
  <conditionalFormatting sqref="D46:E46">
    <cfRule type="expression" dxfId="77" priority="79">
      <formula>$B46="暂停"</formula>
    </cfRule>
    <cfRule type="expression" dxfId="76" priority="80">
      <formula>$B46="取消"</formula>
    </cfRule>
    <cfRule type="expression" dxfId="75" priority="81">
      <formula>$B46="完了"</formula>
    </cfRule>
  </conditionalFormatting>
  <conditionalFormatting sqref="L46">
    <cfRule type="expression" dxfId="74" priority="76">
      <formula>$B46="暂停"</formula>
    </cfRule>
    <cfRule type="expression" dxfId="73" priority="77">
      <formula>$B46="取消"</formula>
    </cfRule>
    <cfRule type="expression" dxfId="72" priority="78">
      <formula>$B46="完了"</formula>
    </cfRule>
  </conditionalFormatting>
  <conditionalFormatting sqref="Q46">
    <cfRule type="expression" dxfId="71" priority="73">
      <formula>$B46="暂停"</formula>
    </cfRule>
    <cfRule type="expression" dxfId="70" priority="74">
      <formula>$B46="取消"</formula>
    </cfRule>
    <cfRule type="expression" dxfId="69" priority="75">
      <formula>$B46="完了"</formula>
    </cfRule>
  </conditionalFormatting>
  <conditionalFormatting sqref="L45">
    <cfRule type="expression" dxfId="68" priority="67">
      <formula>$B45="暂停"</formula>
    </cfRule>
    <cfRule type="expression" dxfId="67" priority="68">
      <formula>$B45="取消"</formula>
    </cfRule>
    <cfRule type="expression" dxfId="66" priority="69">
      <formula>$B45="完了"</formula>
    </cfRule>
  </conditionalFormatting>
  <conditionalFormatting sqref="Q45">
    <cfRule type="expression" dxfId="65" priority="64">
      <formula>$B45="暂停"</formula>
    </cfRule>
    <cfRule type="expression" dxfId="64" priority="65">
      <formula>$B45="取消"</formula>
    </cfRule>
    <cfRule type="expression" dxfId="63" priority="66">
      <formula>$B45="完了"</formula>
    </cfRule>
  </conditionalFormatting>
  <conditionalFormatting sqref="Q44">
    <cfRule type="expression" dxfId="62" priority="61">
      <formula>$B44="暂停"</formula>
    </cfRule>
    <cfRule type="expression" dxfId="61" priority="62">
      <formula>$B44="取消"</formula>
    </cfRule>
    <cfRule type="expression" dxfId="60" priority="63">
      <formula>$B44="完了"</formula>
    </cfRule>
  </conditionalFormatting>
  <conditionalFormatting sqref="C46">
    <cfRule type="expression" dxfId="59" priority="58">
      <formula>$B46="暂停"</formula>
    </cfRule>
    <cfRule type="expression" dxfId="58" priority="59">
      <formula>$B46="取消"</formula>
    </cfRule>
    <cfRule type="expression" dxfId="57" priority="60">
      <formula>$B46="完了"</formula>
    </cfRule>
  </conditionalFormatting>
  <conditionalFormatting sqref="D47">
    <cfRule type="expression" dxfId="56" priority="55">
      <formula>$B47="暂停"</formula>
    </cfRule>
    <cfRule type="expression" dxfId="55" priority="56">
      <formula>$B47="取消"</formula>
    </cfRule>
    <cfRule type="expression" dxfId="54" priority="57">
      <formula>$B47="完了"</formula>
    </cfRule>
  </conditionalFormatting>
  <conditionalFormatting sqref="D48">
    <cfRule type="expression" dxfId="53" priority="52">
      <formula>$B48="暂停"</formula>
    </cfRule>
    <cfRule type="expression" dxfId="52" priority="53">
      <formula>$B48="取消"</formula>
    </cfRule>
    <cfRule type="expression" dxfId="51" priority="54">
      <formula>$B48="完了"</formula>
    </cfRule>
  </conditionalFormatting>
  <conditionalFormatting sqref="L48">
    <cfRule type="expression" dxfId="50" priority="49">
      <formula>$B48="暂停"</formula>
    </cfRule>
    <cfRule type="expression" dxfId="49" priority="50">
      <formula>$B48="取消"</formula>
    </cfRule>
    <cfRule type="expression" dxfId="48" priority="51">
      <formula>$B48="完了"</formula>
    </cfRule>
  </conditionalFormatting>
  <conditionalFormatting sqref="Q48">
    <cfRule type="expression" dxfId="47" priority="46">
      <formula>$B48="暂停"</formula>
    </cfRule>
    <cfRule type="expression" dxfId="46" priority="47">
      <formula>$B48="取消"</formula>
    </cfRule>
    <cfRule type="expression" dxfId="45" priority="48">
      <formula>$B48="完了"</formula>
    </cfRule>
  </conditionalFormatting>
  <conditionalFormatting sqref="D49">
    <cfRule type="expression" dxfId="44" priority="43">
      <formula>$B49="暂停"</formula>
    </cfRule>
    <cfRule type="expression" dxfId="43" priority="44">
      <formula>$B49="取消"</formula>
    </cfRule>
    <cfRule type="expression" dxfId="42" priority="45">
      <formula>$B49="完了"</formula>
    </cfRule>
  </conditionalFormatting>
  <conditionalFormatting sqref="L49">
    <cfRule type="expression" dxfId="41" priority="40">
      <formula>$B49="暂停"</formula>
    </cfRule>
    <cfRule type="expression" dxfId="40" priority="41">
      <formula>$B49="取消"</formula>
    </cfRule>
    <cfRule type="expression" dxfId="39" priority="42">
      <formula>$B49="完了"</formula>
    </cfRule>
  </conditionalFormatting>
  <conditionalFormatting sqref="L50">
    <cfRule type="expression" dxfId="38" priority="37">
      <formula>$B50="暂停"</formula>
    </cfRule>
    <cfRule type="expression" dxfId="37" priority="38">
      <formula>$B50="取消"</formula>
    </cfRule>
    <cfRule type="expression" dxfId="36" priority="39">
      <formula>$B50="完了"</formula>
    </cfRule>
  </conditionalFormatting>
  <conditionalFormatting sqref="L51">
    <cfRule type="expression" dxfId="35" priority="34">
      <formula>$B51="暂停"</formula>
    </cfRule>
    <cfRule type="expression" dxfId="34" priority="35">
      <formula>$B51="取消"</formula>
    </cfRule>
    <cfRule type="expression" dxfId="33" priority="36">
      <formula>$B51="完了"</formula>
    </cfRule>
  </conditionalFormatting>
  <conditionalFormatting sqref="D57">
    <cfRule type="expression" dxfId="32" priority="31">
      <formula>$B57="暂停"</formula>
    </cfRule>
    <cfRule type="expression" dxfId="31" priority="32">
      <formula>$B57="取消"</formula>
    </cfRule>
    <cfRule type="expression" dxfId="30" priority="33">
      <formula>$B57="完了"</formula>
    </cfRule>
  </conditionalFormatting>
  <conditionalFormatting sqref="E57">
    <cfRule type="expression" dxfId="29" priority="28">
      <formula>$B57="暂停"</formula>
    </cfRule>
    <cfRule type="expression" dxfId="28" priority="29">
      <formula>$B57="取消"</formula>
    </cfRule>
    <cfRule type="expression" dxfId="27" priority="30">
      <formula>$B57="完了"</formula>
    </cfRule>
  </conditionalFormatting>
  <conditionalFormatting sqref="D58">
    <cfRule type="expression" dxfId="26" priority="25">
      <formula>$B58="暂停"</formula>
    </cfRule>
    <cfRule type="expression" dxfId="25" priority="26">
      <formula>$B58="取消"</formula>
    </cfRule>
    <cfRule type="expression" dxfId="24" priority="27">
      <formula>$B58="完了"</formula>
    </cfRule>
  </conditionalFormatting>
  <conditionalFormatting sqref="C66:K67 M66:Q67 C68:Q69 C73:Q75 C70:K72 M70:Q72">
    <cfRule type="expression" dxfId="23" priority="19">
      <formula>$B66="暂停"</formula>
    </cfRule>
    <cfRule type="expression" dxfId="22" priority="20">
      <formula>$B66="取消"</formula>
    </cfRule>
    <cfRule type="expression" dxfId="21" priority="21">
      <formula>$B66="完了"</formula>
    </cfRule>
  </conditionalFormatting>
  <conditionalFormatting sqref="C65:E65">
    <cfRule type="expression" dxfId="20" priority="16">
      <formula>$B65="暂停"</formula>
    </cfRule>
    <cfRule type="expression" dxfId="19" priority="17">
      <formula>$B65="取消"</formula>
    </cfRule>
    <cfRule type="expression" dxfId="18" priority="18">
      <formula>$B65="完了"</formula>
    </cfRule>
  </conditionalFormatting>
  <conditionalFormatting sqref="L66">
    <cfRule type="expression" dxfId="17" priority="13">
      <formula>$B66="暂停"</formula>
    </cfRule>
    <cfRule type="expression" dxfId="16" priority="14">
      <formula>$B66="取消"</formula>
    </cfRule>
    <cfRule type="expression" dxfId="15" priority="15">
      <formula>$B66="完了"</formula>
    </cfRule>
  </conditionalFormatting>
  <conditionalFormatting sqref="L67">
    <cfRule type="expression" dxfId="14" priority="10">
      <formula>$B67="暂停"</formula>
    </cfRule>
    <cfRule type="expression" dxfId="13" priority="11">
      <formula>$B67="取消"</formula>
    </cfRule>
    <cfRule type="expression" dxfId="12" priority="12">
      <formula>$B67="完了"</formula>
    </cfRule>
  </conditionalFormatting>
  <conditionalFormatting sqref="L70">
    <cfRule type="expression" dxfId="11" priority="7">
      <formula>$B70="暂停"</formula>
    </cfRule>
    <cfRule type="expression" dxfId="10" priority="8">
      <formula>$B70="取消"</formula>
    </cfRule>
    <cfRule type="expression" dxfId="9" priority="9">
      <formula>$B70="完了"</formula>
    </cfRule>
  </conditionalFormatting>
  <conditionalFormatting sqref="L71">
    <cfRule type="expression" dxfId="8" priority="4">
      <formula>$B71="暂停"</formula>
    </cfRule>
    <cfRule type="expression" dxfId="7" priority="5">
      <formula>$B71="取消"</formula>
    </cfRule>
    <cfRule type="expression" dxfId="6" priority="6">
      <formula>$B71="完了"</formula>
    </cfRule>
  </conditionalFormatting>
  <conditionalFormatting sqref="L72">
    <cfRule type="expression" dxfId="5" priority="1">
      <formula>$B72="暂停"</formula>
    </cfRule>
    <cfRule type="expression" dxfId="4" priority="2">
      <formula>$B72="取消"</formula>
    </cfRule>
    <cfRule type="expression" dxfId="3" priority="3">
      <formula>$B72="完了"</formula>
    </cfRule>
  </conditionalFormatting>
  <dataValidations count="8">
    <dataValidation type="list" allowBlank="1" showInputMessage="1" sqref="S5">
      <formula1>$S$6:$S$8</formula1>
    </dataValidation>
    <dataValidation type="list" allowBlank="1" showInputMessage="1" showErrorMessage="1" sqref="B76:B204">
      <formula1>#REF!</formula1>
    </dataValidation>
    <dataValidation type="list" allowBlank="1" showInputMessage="1" showErrorMessage="1" sqref="B6:B75">
      <formula1>$S$6:$S$21</formula1>
    </dataValidation>
    <dataValidation type="list" allowBlank="1" showInputMessage="1" showErrorMessage="1" sqref="J6:J75">
      <formula1>$X$6:$X$21</formula1>
    </dataValidation>
    <dataValidation type="list" allowBlank="1" showInputMessage="1" showErrorMessage="1" sqref="F6:F75">
      <formula1>$U$6:$U$21</formula1>
    </dataValidation>
    <dataValidation type="list" allowBlank="1" showInputMessage="1" showErrorMessage="1" sqref="G6:G75">
      <formula1>$V$6:$V$21</formula1>
    </dataValidation>
    <dataValidation type="list" allowBlank="1" showInputMessage="1" showErrorMessage="1" sqref="H6:H75">
      <formula1>$W$6:$W$21</formula1>
    </dataValidation>
    <dataValidation type="list" allowBlank="1" showInputMessage="1" showErrorMessage="1" sqref="I6:I75">
      <formula1>$Y$6:$Y$21</formula1>
    </dataValidation>
  </dataValidations>
  <printOptions horizontalCentered="1"/>
  <pageMargins left="0.2" right="0" top="0.31" bottom="0.39" header="0.2" footer="0.2"/>
  <pageSetup paperSize="8" scale="9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课题管理表</vt:lpstr>
      <vt:lpstr>课题管理表!Print_Area</vt:lpstr>
      <vt:lpstr>课题管理表!Print_Titles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guowenbo</cp:lastModifiedBy>
  <cp:revision/>
  <cp:lastPrinted>2012-11-22T08:19:21Z</cp:lastPrinted>
  <dcterms:created xsi:type="dcterms:W3CDTF">2011-02-14T02:35:12Z</dcterms:created>
  <dcterms:modified xsi:type="dcterms:W3CDTF">2019-05-24T05:01:36Z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