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File Server\Tree Sapling\03 Levi's\gitCube-levisProject\2019\东京店\99 项目管理\"/>
    </mc:Choice>
  </mc:AlternateContent>
  <xr:revisionPtr revIDLastSave="0" documentId="13_ncr:1_{F68A9F73-0DD9-4C4B-A7CB-16F062CF734B}" xr6:coauthVersionLast="44" xr6:coauthVersionMax="44" xr10:uidLastSave="{00000000-0000-0000-0000-000000000000}"/>
  <bookViews>
    <workbookView xWindow="972" yWindow="-108" windowWidth="22176" windowHeight="14616" xr2:uid="{00000000-000D-0000-FFFF-FFFF00000000}"/>
  </bookViews>
  <sheets>
    <sheet name="课题管理表" sheetId="2" r:id="rId1"/>
    <sheet name="LEDスプリッター参考資料" sheetId="3" r:id="rId2"/>
  </sheets>
  <definedNames>
    <definedName name="_xlnm._FilterDatabase" localSheetId="0" hidden="1">课题管理表!$A$5:$Q$75</definedName>
    <definedName name="Z_05BF80C9_24C1_4FC0_ABF7_AA316A236D7E_.wvu.FilterData" localSheetId="0" hidden="1">课题管理表!$A$5:$Q$5</definedName>
    <definedName name="Z_05BF80C9_24C1_4FC0_ABF7_AA316A236D7E_.wvu.PrintTitles" localSheetId="0" hidden="1">课题管理表!$1:$5</definedName>
    <definedName name="Z_9AC6F4CD_B3B9_4406_BCC7_5B99781A784E_.wvu.Cols" localSheetId="0" hidden="1">课题管理表!$R:$IV</definedName>
    <definedName name="Z_9AC6F4CD_B3B9_4406_BCC7_5B99781A784E_.wvu.FilterData" localSheetId="0" hidden="1">课题管理表!$B$5:$Q$5</definedName>
    <definedName name="Z_9AC6F4CD_B3B9_4406_BCC7_5B99781A784E_.wvu.PrintTitles" localSheetId="0" hidden="1">课题管理表!$1:$5</definedName>
    <definedName name="Z_D8DA450C_408A_4733_8EE2_17793AAEE0FE_.wvu.FilterData" localSheetId="0" hidden="1">课题管理表!$A$5:$Q$5</definedName>
    <definedName name="Z_D8DA450C_408A_4733_8EE2_17793AAEE0FE_.wvu.PrintTitles" localSheetId="0" hidden="1">课题管理表!$1:$5</definedName>
    <definedName name="Z_ECA4C4B1_6CF3_4CD3_B966_EAC9F90B228C_.wvu.FilterData" localSheetId="0" hidden="1">课题管理表!$A$5:$Q$5</definedName>
    <definedName name="Z_ECA4C4B1_6CF3_4CD3_B966_EAC9F90B228C_.wvu.PrintTitles" localSheetId="0" hidden="1">课题管理表!$1:$5</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Q2" i="2" l="1"/>
  <c r="Q3" i="2"/>
  <c r="O3" i="2"/>
  <c r="A75" i="2" l="1"/>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O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Q5" authorId="0" shapeId="0" xr:uid="{00000000-0006-0000-0000-000001000000}">
      <text>
        <r>
          <rPr>
            <sz val="9"/>
            <rFont val="宋体"/>
            <family val="3"/>
            <charset val="134"/>
          </rPr>
          <t>请填入希望回答者</t>
        </r>
      </text>
    </comment>
  </commentList>
</comments>
</file>

<file path=xl/sharedStrings.xml><?xml version="1.0" encoding="utf-8"?>
<sst xmlns="http://schemas.openxmlformats.org/spreadsheetml/2006/main" count="310" uniqueCount="101">
  <si>
    <t>*</t>
  </si>
  <si>
    <t>总件数</t>
  </si>
  <si>
    <t>作成日</t>
  </si>
  <si>
    <t>完成件数</t>
  </si>
  <si>
    <t>更新日</t>
  </si>
  <si>
    <t>No.</t>
  </si>
  <si>
    <t>重要度</t>
  </si>
  <si>
    <t>课题归属</t>
    <phoneticPr fontId="15" type="noConversion"/>
  </si>
  <si>
    <t>课题进度</t>
    <phoneticPr fontId="15" type="noConversion"/>
  </si>
  <si>
    <t>课题阶段</t>
    <phoneticPr fontId="15" type="noConversion"/>
  </si>
  <si>
    <t>课题类型</t>
    <phoneticPr fontId="15" type="noConversion"/>
  </si>
  <si>
    <t>影响范围</t>
    <phoneticPr fontId="15" type="noConversion"/>
  </si>
  <si>
    <t>课题区分</t>
    <phoneticPr fontId="15" type="noConversion"/>
  </si>
  <si>
    <t>NS</t>
  </si>
  <si>
    <t>C</t>
  </si>
  <si>
    <t>B</t>
  </si>
  <si>
    <t>A</t>
  </si>
  <si>
    <t>S</t>
  </si>
  <si>
    <t>LED</t>
    <rPh sb="0" eb="2">
      <t>キホンジョウホウ</t>
    </rPh>
    <phoneticPr fontId="2"/>
  </si>
  <si>
    <t>進捗</t>
    <rPh sb="0" eb="2">
      <t>シンチョク</t>
    </rPh>
    <phoneticPr fontId="2"/>
  </si>
  <si>
    <t>更新日</t>
    <rPh sb="0" eb="3">
      <t>コウシンビ</t>
    </rPh>
    <phoneticPr fontId="2"/>
  </si>
  <si>
    <t>提出者</t>
    <rPh sb="0" eb="2">
      <t>テイシュツ</t>
    </rPh>
    <rPh sb="2" eb="3">
      <t>シャ</t>
    </rPh>
    <phoneticPr fontId="2"/>
  </si>
  <si>
    <t>提出日</t>
    <rPh sb="0" eb="2">
      <t>テイシュツ</t>
    </rPh>
    <rPh sb="2" eb="3">
      <t>ビ</t>
    </rPh>
    <phoneticPr fontId="2"/>
  </si>
  <si>
    <t>課題フェーズ</t>
    <rPh sb="0" eb="2">
      <t>かだい</t>
    </rPh>
    <phoneticPr fontId="15" type="noConversion"/>
  </si>
  <si>
    <t>影響範囲</t>
    <rPh sb="0" eb="2">
      <t>えいきょう</t>
    </rPh>
    <rPh sb="2" eb="4">
      <t>はんい</t>
    </rPh>
    <phoneticPr fontId="15" type="noConversion"/>
  </si>
  <si>
    <t>課題分類</t>
    <rPh sb="0" eb="2">
      <t>かだい</t>
    </rPh>
    <rPh sb="2" eb="4">
      <t>ぶんるい</t>
    </rPh>
    <phoneticPr fontId="15" type="noConversion"/>
  </si>
  <si>
    <t>課題区分</t>
    <rPh sb="0" eb="2">
      <t>かだい</t>
    </rPh>
    <rPh sb="2" eb="4">
      <t>くぶん</t>
    </rPh>
    <phoneticPr fontId="15" type="noConversion"/>
  </si>
  <si>
    <t>重要度</t>
    <rPh sb="0" eb="3">
      <t>ジュウヨウド</t>
    </rPh>
    <phoneticPr fontId="2"/>
  </si>
  <si>
    <t>詳細内容</t>
    <rPh sb="0" eb="2">
      <t>ショウサイ</t>
    </rPh>
    <rPh sb="2" eb="4">
      <t>ナイヨウ</t>
    </rPh>
    <phoneticPr fontId="2"/>
  </si>
  <si>
    <t>担当者</t>
    <rPh sb="0" eb="3">
      <t>タントウシャ</t>
    </rPh>
    <phoneticPr fontId="2"/>
  </si>
  <si>
    <t>回答内容</t>
    <rPh sb="0" eb="2">
      <t>カイトウ</t>
    </rPh>
    <rPh sb="2" eb="4">
      <t>ナイヨウ</t>
    </rPh>
    <phoneticPr fontId="2"/>
  </si>
  <si>
    <t>回答日</t>
    <rPh sb="0" eb="3">
      <t>カイトウビ</t>
    </rPh>
    <phoneticPr fontId="2"/>
  </si>
  <si>
    <t>回答者</t>
    <rPh sb="0" eb="2">
      <t>カイトウ</t>
    </rPh>
    <rPh sb="2" eb="3">
      <t>シャ</t>
    </rPh>
    <phoneticPr fontId="2"/>
  </si>
  <si>
    <t>希望回答期限</t>
    <rPh sb="2" eb="4">
      <t>カイトウ</t>
    </rPh>
    <rPh sb="4" eb="6">
      <t>キゲン</t>
    </rPh>
    <phoneticPr fontId="2"/>
  </si>
  <si>
    <t>希望回答者</t>
    <phoneticPr fontId="2"/>
  </si>
  <si>
    <t>提出</t>
    <rPh sb="0" eb="2">
      <t>テイシュツ</t>
    </rPh>
    <phoneticPr fontId="2"/>
  </si>
  <si>
    <t>処理中</t>
    <rPh sb="0" eb="3">
      <t>ショリチュウ</t>
    </rPh>
    <phoneticPr fontId="2"/>
  </si>
  <si>
    <t>処理済み</t>
    <rPh sb="0" eb="2">
      <t>ショリ</t>
    </rPh>
    <rPh sb="2" eb="3">
      <t>ズ</t>
    </rPh>
    <phoneticPr fontId="2"/>
  </si>
  <si>
    <t>POC選定</t>
    <rPh sb="3" eb="5">
      <t>せんてい</t>
    </rPh>
    <phoneticPr fontId="15" type="noConversion"/>
  </si>
  <si>
    <t>製造・購入</t>
    <rPh sb="0" eb="2">
      <t>せいぞう</t>
    </rPh>
    <rPh sb="3" eb="5">
      <t>こうにゅう</t>
    </rPh>
    <phoneticPr fontId="15" type="noConversion"/>
  </si>
  <si>
    <t>物流配送</t>
    <rPh sb="0" eb="2">
      <t>ぶつりゅう</t>
    </rPh>
    <rPh sb="2" eb="4">
      <t>はいそう</t>
    </rPh>
    <phoneticPr fontId="15" type="noConversion"/>
  </si>
  <si>
    <t>設置・調整</t>
    <rPh sb="0" eb="2">
      <t>せっち</t>
    </rPh>
    <rPh sb="3" eb="5">
      <t>ちょうせい</t>
    </rPh>
    <phoneticPr fontId="15" type="noConversion"/>
  </si>
  <si>
    <t>システム導入</t>
    <rPh sb="4" eb="6">
      <t>どうにゅう</t>
    </rPh>
    <phoneticPr fontId="15" type="noConversion"/>
  </si>
  <si>
    <t>テスト</t>
  </si>
  <si>
    <t>テスト</t>
    <phoneticPr fontId="15" type="noConversion"/>
  </si>
  <si>
    <t>EU受入検収</t>
    <rPh sb="2" eb="4">
      <t>うけいれ</t>
    </rPh>
    <rPh sb="4" eb="6">
      <t>けんしゅう</t>
    </rPh>
    <phoneticPr fontId="15" type="noConversion"/>
  </si>
  <si>
    <t>モニタ</t>
  </si>
  <si>
    <t>モニタ</t>
    <phoneticPr fontId="2"/>
  </si>
  <si>
    <t>CMSバック</t>
    <phoneticPr fontId="2"/>
  </si>
  <si>
    <t>CMSフロント</t>
    <phoneticPr fontId="2"/>
  </si>
  <si>
    <t>CMSモバイル</t>
    <phoneticPr fontId="2"/>
  </si>
  <si>
    <t>モバイル端末</t>
    <rPh sb="4" eb="6">
      <t>タンマツ</t>
    </rPh>
    <phoneticPr fontId="2"/>
  </si>
  <si>
    <t>ハード設備</t>
    <rPh sb="3" eb="5">
      <t>セツビ</t>
    </rPh>
    <phoneticPr fontId="2"/>
  </si>
  <si>
    <t>ネットワーク</t>
    <phoneticPr fontId="2"/>
  </si>
  <si>
    <t>組織マネジメント</t>
    <rPh sb="0" eb="2">
      <t>ソシキ</t>
    </rPh>
    <phoneticPr fontId="2"/>
  </si>
  <si>
    <t>その他</t>
    <rPh sb="2" eb="3">
      <t>タ</t>
    </rPh>
    <phoneticPr fontId="2"/>
  </si>
  <si>
    <t>質問</t>
    <rPh sb="0" eb="2">
      <t>シツモン</t>
    </rPh>
    <phoneticPr fontId="2"/>
  </si>
  <si>
    <t>請求</t>
    <rPh sb="0" eb="2">
      <t>セイキュウ</t>
    </rPh>
    <phoneticPr fontId="2"/>
  </si>
  <si>
    <t>報告</t>
    <rPh sb="0" eb="2">
      <t>ホウコク</t>
    </rPh>
    <phoneticPr fontId="2"/>
  </si>
  <si>
    <t>アドバイス</t>
  </si>
  <si>
    <t>アドバイス</t>
    <phoneticPr fontId="2"/>
  </si>
  <si>
    <t>調査必要</t>
    <rPh sb="0" eb="2">
      <t>チョウサ</t>
    </rPh>
    <rPh sb="2" eb="4">
      <t>ヒツヨウ</t>
    </rPh>
    <phoneticPr fontId="2"/>
  </si>
  <si>
    <t>協議必要</t>
    <rPh sb="0" eb="2">
      <t>キョウギ</t>
    </rPh>
    <rPh sb="2" eb="4">
      <t>ヒツヨウ</t>
    </rPh>
    <phoneticPr fontId="2"/>
  </si>
  <si>
    <t>調整必要</t>
    <rPh sb="0" eb="2">
      <t>チョウセイ</t>
    </rPh>
    <rPh sb="2" eb="4">
      <t>ヒツヨウ</t>
    </rPh>
    <phoneticPr fontId="2"/>
  </si>
  <si>
    <t>コンテンツ制作の流れ</t>
    <rPh sb="5" eb="7">
      <t>セイサク</t>
    </rPh>
    <rPh sb="8" eb="9">
      <t>ナガ</t>
    </rPh>
    <phoneticPr fontId="2"/>
  </si>
  <si>
    <t>越智様</t>
    <rPh sb="0" eb="2">
      <t>オチ</t>
    </rPh>
    <rPh sb="2" eb="3">
      <t>サマ</t>
    </rPh>
    <phoneticPr fontId="2"/>
  </si>
  <si>
    <t>日本オリジナルコンテンツの放映について</t>
    <rPh sb="0" eb="2">
      <t>ニホン</t>
    </rPh>
    <rPh sb="13" eb="15">
      <t>ホウエイ</t>
    </rPh>
    <phoneticPr fontId="2"/>
  </si>
  <si>
    <t>その場合、日本現地の店舗に振られたIDPWでクラウドシステムに登録し、コンテンツを設置することができます。</t>
    <rPh sb="2" eb="4">
      <t>バアイ</t>
    </rPh>
    <rPh sb="5" eb="7">
      <t>ニホン</t>
    </rPh>
    <rPh sb="7" eb="9">
      <t>ゲンチ</t>
    </rPh>
    <rPh sb="10" eb="12">
      <t>テンポ</t>
    </rPh>
    <rPh sb="13" eb="14">
      <t>フ</t>
    </rPh>
    <rPh sb="31" eb="33">
      <t>トウロク</t>
    </rPh>
    <rPh sb="41" eb="43">
      <t>セッチ</t>
    </rPh>
    <phoneticPr fontId="2"/>
  </si>
  <si>
    <t>荊</t>
    <rPh sb="0" eb="1">
      <t>ケイ</t>
    </rPh>
    <phoneticPr fontId="2"/>
  </si>
  <si>
    <t>コンテンツ流れのテストについて、テスト状態と本番状態を問題なく対応してほしい。</t>
    <rPh sb="5" eb="6">
      <t>ナガ</t>
    </rPh>
    <rPh sb="19" eb="21">
      <t>ジョウタイ</t>
    </rPh>
    <rPh sb="22" eb="24">
      <t>ホンバン</t>
    </rPh>
    <rPh sb="24" eb="26">
      <t>ジョウタイ</t>
    </rPh>
    <rPh sb="27" eb="29">
      <t>モンダイ</t>
    </rPh>
    <rPh sb="31" eb="33">
      <t>タイオウ</t>
    </rPh>
    <phoneticPr fontId="2"/>
  </si>
  <si>
    <t>できれば、本番データでテスト用とし、前倒しでテスト作業を実施したい。また、必要に応じて、本番リリースの立ち合いも可能です。（別途契約が必要）</t>
    <rPh sb="5" eb="7">
      <t>ホンバン</t>
    </rPh>
    <rPh sb="14" eb="15">
      <t>ヨウ</t>
    </rPh>
    <rPh sb="18" eb="20">
      <t>マエダオ</t>
    </rPh>
    <rPh sb="25" eb="27">
      <t>サギョウ</t>
    </rPh>
    <rPh sb="28" eb="30">
      <t>ジッシ</t>
    </rPh>
    <rPh sb="37" eb="39">
      <t>ヒツヨウ</t>
    </rPh>
    <rPh sb="40" eb="41">
      <t>オウ</t>
    </rPh>
    <rPh sb="44" eb="46">
      <t>ホンバン</t>
    </rPh>
    <rPh sb="51" eb="52">
      <t>タ</t>
    </rPh>
    <rPh sb="53" eb="54">
      <t>ア</t>
    </rPh>
    <rPh sb="56" eb="58">
      <t>カノウ</t>
    </rPh>
    <rPh sb="62" eb="64">
      <t>ベット</t>
    </rPh>
    <rPh sb="64" eb="66">
      <t>ケイヤク</t>
    </rPh>
    <rPh sb="67" eb="69">
      <t>ヒツヨウ</t>
    </rPh>
    <phoneticPr fontId="2"/>
  </si>
  <si>
    <t>CMSシステムの操作マニュアルがあるか。</t>
    <rPh sb="8" eb="10">
      <t>ソウサ</t>
    </rPh>
    <phoneticPr fontId="2"/>
  </si>
  <si>
    <t>郭</t>
    <rPh sb="0" eb="1">
      <t>カク</t>
    </rPh>
    <phoneticPr fontId="2"/>
  </si>
  <si>
    <t>青木様</t>
    <rPh sb="0" eb="2">
      <t>アオキ</t>
    </rPh>
    <rPh sb="2" eb="3">
      <t>サマ</t>
    </rPh>
    <phoneticPr fontId="2"/>
  </si>
  <si>
    <t>CMSシステムの導入実績があるか。ある場合、運用の問題点と仕組みを教えてください。</t>
    <rPh sb="8" eb="10">
      <t>ドウニュウ</t>
    </rPh>
    <rPh sb="10" eb="12">
      <t>ジッセキ</t>
    </rPh>
    <rPh sb="19" eb="21">
      <t>バアイ</t>
    </rPh>
    <rPh sb="22" eb="24">
      <t>ウンヨウ</t>
    </rPh>
    <rPh sb="25" eb="28">
      <t>モンダイテン</t>
    </rPh>
    <rPh sb="29" eb="31">
      <t>シク</t>
    </rPh>
    <rPh sb="33" eb="34">
      <t>オシ</t>
    </rPh>
    <phoneticPr fontId="2"/>
  </si>
  <si>
    <t>上海の九光店にて、導入実績があった。モニター3台を導入して運用中。問題点がなかった。仕組みは上海の店舗より、コンテンツの操作を実施しております。</t>
    <rPh sb="0" eb="2">
      <t>シャンハイ</t>
    </rPh>
    <rPh sb="3" eb="4">
      <t>ク</t>
    </rPh>
    <rPh sb="4" eb="5">
      <t>ヒカリ</t>
    </rPh>
    <rPh sb="5" eb="6">
      <t>テン</t>
    </rPh>
    <rPh sb="9" eb="11">
      <t>ドウニュウ</t>
    </rPh>
    <rPh sb="11" eb="13">
      <t>ジッセキ</t>
    </rPh>
    <rPh sb="23" eb="24">
      <t>ダイ</t>
    </rPh>
    <rPh sb="25" eb="27">
      <t>ドウニュウ</t>
    </rPh>
    <rPh sb="29" eb="31">
      <t>ウンヨウ</t>
    </rPh>
    <rPh sb="31" eb="32">
      <t>チュウ</t>
    </rPh>
    <rPh sb="33" eb="36">
      <t>モンダイテン</t>
    </rPh>
    <rPh sb="42" eb="44">
      <t>シク</t>
    </rPh>
    <rPh sb="46" eb="48">
      <t>シャンハイ</t>
    </rPh>
    <rPh sb="49" eb="51">
      <t>テンポ</t>
    </rPh>
    <rPh sb="60" eb="62">
      <t>ソウサ</t>
    </rPh>
    <rPh sb="63" eb="65">
      <t>ジッシ</t>
    </rPh>
    <phoneticPr fontId="2"/>
  </si>
  <si>
    <t>※可否について、持ち帰って相談させてください。</t>
    <rPh sb="1" eb="3">
      <t>カヒ</t>
    </rPh>
    <rPh sb="8" eb="9">
      <t>モ</t>
    </rPh>
    <rPh sb="10" eb="11">
      <t>カエ</t>
    </rPh>
    <rPh sb="13" eb="15">
      <t>ソウダン</t>
    </rPh>
    <phoneticPr fontId="2"/>
  </si>
  <si>
    <t>モニタ設置の際、配線チャットを含め、日本窓口側に手伝ってほしい。</t>
    <rPh sb="3" eb="5">
      <t>セッチ</t>
    </rPh>
    <rPh sb="6" eb="7">
      <t>サイ</t>
    </rPh>
    <rPh sb="8" eb="10">
      <t>ハイセン</t>
    </rPh>
    <rPh sb="15" eb="16">
      <t>フク</t>
    </rPh>
    <rPh sb="18" eb="20">
      <t>ニホン</t>
    </rPh>
    <rPh sb="20" eb="22">
      <t>マドグチ</t>
    </rPh>
    <rPh sb="22" eb="23">
      <t>ガワ</t>
    </rPh>
    <rPh sb="24" eb="26">
      <t>テツダ</t>
    </rPh>
    <phoneticPr fontId="2"/>
  </si>
  <si>
    <t>ワン様</t>
    <rPh sb="2" eb="3">
      <t>サマ</t>
    </rPh>
    <phoneticPr fontId="2"/>
  </si>
  <si>
    <t>CMSシステムを発注に際し、全体的な流れを教えてください。</t>
    <rPh sb="8" eb="10">
      <t>ハッチュウ</t>
    </rPh>
    <rPh sb="11" eb="12">
      <t>サイ</t>
    </rPh>
    <rPh sb="14" eb="16">
      <t>ゼンタイ</t>
    </rPh>
    <rPh sb="16" eb="17">
      <t>テキ</t>
    </rPh>
    <rPh sb="18" eb="19">
      <t>ナガ</t>
    </rPh>
    <rPh sb="21" eb="22">
      <t>オシ</t>
    </rPh>
    <phoneticPr fontId="2"/>
  </si>
  <si>
    <t>確定バージョンの店舗図面及び設置位置等を共有してください。</t>
    <rPh sb="0" eb="2">
      <t>カクテイ</t>
    </rPh>
    <rPh sb="8" eb="10">
      <t>テンポ</t>
    </rPh>
    <rPh sb="10" eb="12">
      <t>ズメン</t>
    </rPh>
    <rPh sb="12" eb="13">
      <t>オヨ</t>
    </rPh>
    <rPh sb="14" eb="16">
      <t>セッチ</t>
    </rPh>
    <rPh sb="16" eb="18">
      <t>イチ</t>
    </rPh>
    <rPh sb="18" eb="19">
      <t>トウ</t>
    </rPh>
    <rPh sb="20" eb="22">
      <t>キョウユウ</t>
    </rPh>
    <phoneticPr fontId="2"/>
  </si>
  <si>
    <t>ITコーナーの有無について</t>
    <rPh sb="7" eb="9">
      <t>ウム</t>
    </rPh>
    <phoneticPr fontId="2"/>
  </si>
  <si>
    <t>ある。2階のマネージャー室に確保しております。</t>
    <rPh sb="4" eb="5">
      <t>カイ</t>
    </rPh>
    <rPh sb="12" eb="13">
      <t>シツ</t>
    </rPh>
    <rPh sb="14" eb="16">
      <t>カクホ</t>
    </rPh>
    <phoneticPr fontId="2"/>
  </si>
  <si>
    <t>モニタ及び他の設備を設置後、接続によるモニタの動作確認やモニタの位置順番などの不具合はあるか。</t>
    <rPh sb="3" eb="4">
      <t>オヨ</t>
    </rPh>
    <rPh sb="5" eb="6">
      <t>ホカ</t>
    </rPh>
    <rPh sb="7" eb="9">
      <t>セツビ</t>
    </rPh>
    <rPh sb="10" eb="12">
      <t>セッチ</t>
    </rPh>
    <rPh sb="12" eb="13">
      <t>ゴ</t>
    </rPh>
    <rPh sb="14" eb="16">
      <t>セツゾク</t>
    </rPh>
    <rPh sb="23" eb="25">
      <t>ドウサ</t>
    </rPh>
    <rPh sb="25" eb="27">
      <t>カクニン</t>
    </rPh>
    <rPh sb="32" eb="34">
      <t>イチ</t>
    </rPh>
    <rPh sb="34" eb="36">
      <t>ジュンバン</t>
    </rPh>
    <rPh sb="39" eb="42">
      <t>フグアイ</t>
    </rPh>
    <phoneticPr fontId="2"/>
  </si>
  <si>
    <t>機材の設置後、点検及びテストを実施します。現地のLS&amp;CO担当者様とともに動作確認をしていただき、不具合が発生した場合、その場で調整します。</t>
    <rPh sb="0" eb="2">
      <t>キザイ</t>
    </rPh>
    <rPh sb="3" eb="5">
      <t>セッチ</t>
    </rPh>
    <rPh sb="5" eb="6">
      <t>ゴ</t>
    </rPh>
    <rPh sb="7" eb="9">
      <t>テンケン</t>
    </rPh>
    <rPh sb="9" eb="10">
      <t>オヨ</t>
    </rPh>
    <rPh sb="15" eb="17">
      <t>ジッシ</t>
    </rPh>
    <rPh sb="21" eb="23">
      <t>ゲンチ</t>
    </rPh>
    <rPh sb="29" eb="31">
      <t>タントウ</t>
    </rPh>
    <rPh sb="31" eb="32">
      <t>シャ</t>
    </rPh>
    <rPh sb="32" eb="33">
      <t>サマ</t>
    </rPh>
    <rPh sb="37" eb="39">
      <t>ドウサ</t>
    </rPh>
    <rPh sb="39" eb="41">
      <t>カクニン</t>
    </rPh>
    <rPh sb="49" eb="52">
      <t>フグアイ</t>
    </rPh>
    <rPh sb="53" eb="55">
      <t>ハッセイ</t>
    </rPh>
    <rPh sb="57" eb="59">
      <t>バアイ</t>
    </rPh>
    <rPh sb="62" eb="63">
      <t>バ</t>
    </rPh>
    <rPh sb="64" eb="66">
      <t>チョウセイ</t>
    </rPh>
    <phoneticPr fontId="2"/>
  </si>
  <si>
    <t>店舗図面が確定後、配線工事業者との打ち合わせが必要かもしれません。</t>
    <rPh sb="0" eb="2">
      <t>テンポ</t>
    </rPh>
    <rPh sb="2" eb="4">
      <t>ズメン</t>
    </rPh>
    <rPh sb="5" eb="7">
      <t>カクテイ</t>
    </rPh>
    <rPh sb="7" eb="8">
      <t>ゴ</t>
    </rPh>
    <rPh sb="9" eb="11">
      <t>ハイセン</t>
    </rPh>
    <rPh sb="11" eb="13">
      <t>コウジ</t>
    </rPh>
    <rPh sb="13" eb="15">
      <t>ギョウシャ</t>
    </rPh>
    <rPh sb="17" eb="18">
      <t>ウ</t>
    </rPh>
    <rPh sb="19" eb="20">
      <t>ア</t>
    </rPh>
    <rPh sb="23" eb="25">
      <t>ヒツヨウ</t>
    </rPh>
    <phoneticPr fontId="2"/>
  </si>
  <si>
    <t>6番質問について、日本窓口側が参画可能な場合、業者を絡んで打合せする必要があるかもしれません。6/10の週日時調整可能ですか。</t>
    <rPh sb="1" eb="2">
      <t>バン</t>
    </rPh>
    <rPh sb="2" eb="4">
      <t>シツモン</t>
    </rPh>
    <rPh sb="9" eb="11">
      <t>ニホン</t>
    </rPh>
    <rPh sb="11" eb="13">
      <t>マドグチ</t>
    </rPh>
    <rPh sb="13" eb="14">
      <t>ガワ</t>
    </rPh>
    <rPh sb="15" eb="17">
      <t>サンカク</t>
    </rPh>
    <rPh sb="17" eb="19">
      <t>カノウ</t>
    </rPh>
    <rPh sb="20" eb="22">
      <t>バアイ</t>
    </rPh>
    <rPh sb="23" eb="25">
      <t>ギョウシャ</t>
    </rPh>
    <rPh sb="26" eb="27">
      <t>カラ</t>
    </rPh>
    <rPh sb="29" eb="31">
      <t>ウチアワ</t>
    </rPh>
    <rPh sb="34" eb="36">
      <t>ヒツヨウ</t>
    </rPh>
    <rPh sb="52" eb="53">
      <t>シュウ</t>
    </rPh>
    <rPh sb="53" eb="55">
      <t>ニチジ</t>
    </rPh>
    <rPh sb="55" eb="57">
      <t>チョウセイ</t>
    </rPh>
    <rPh sb="57" eb="59">
      <t>カノウ</t>
    </rPh>
    <phoneticPr fontId="2"/>
  </si>
  <si>
    <t>6月11日メールにて、マニュアル日本語版を送付致しました。</t>
    <rPh sb="1" eb="2">
      <t>ガツ</t>
    </rPh>
    <rPh sb="4" eb="5">
      <t>ニチ</t>
    </rPh>
    <rPh sb="16" eb="19">
      <t>ニホンゴ</t>
    </rPh>
    <rPh sb="19" eb="20">
      <t>バン</t>
    </rPh>
    <rPh sb="21" eb="23">
      <t>ソウフ</t>
    </rPh>
    <rPh sb="23" eb="24">
      <t>イタ</t>
    </rPh>
    <phoneticPr fontId="2"/>
  </si>
  <si>
    <t>6月5日メールにて、ワン様より店舗図面及びモニタ配置図を入手。上海に転送済み。</t>
    <rPh sb="1" eb="2">
      <t>ガツ</t>
    </rPh>
    <rPh sb="3" eb="4">
      <t>ニチ</t>
    </rPh>
    <rPh sb="12" eb="13">
      <t>サマ</t>
    </rPh>
    <rPh sb="15" eb="17">
      <t>テンポ</t>
    </rPh>
    <rPh sb="17" eb="19">
      <t>ズメン</t>
    </rPh>
    <rPh sb="19" eb="20">
      <t>オヨ</t>
    </rPh>
    <rPh sb="24" eb="26">
      <t>ハイチ</t>
    </rPh>
    <rPh sb="26" eb="27">
      <t>ズ</t>
    </rPh>
    <rPh sb="28" eb="30">
      <t>ニュウシュ</t>
    </rPh>
    <rPh sb="31" eb="33">
      <t>シャンハイ</t>
    </rPh>
    <rPh sb="34" eb="36">
      <t>テンソウ</t>
    </rPh>
    <rPh sb="36" eb="37">
      <t>ズ</t>
    </rPh>
    <phoneticPr fontId="2"/>
  </si>
  <si>
    <t>荊</t>
    <rPh sb="0" eb="1">
      <t>ケイ</t>
    </rPh>
    <phoneticPr fontId="2"/>
  </si>
  <si>
    <t>上海側から：LED設備の仕様規格資料をご提供願います。</t>
    <rPh sb="0" eb="2">
      <t>シャンハイ</t>
    </rPh>
    <rPh sb="2" eb="3">
      <t>ガワ</t>
    </rPh>
    <rPh sb="9" eb="11">
      <t>セツビ</t>
    </rPh>
    <rPh sb="12" eb="14">
      <t>シヨウ</t>
    </rPh>
    <rPh sb="14" eb="16">
      <t>キカク</t>
    </rPh>
    <rPh sb="16" eb="18">
      <t>シリョウ</t>
    </rPh>
    <rPh sb="20" eb="22">
      <t>テイキョウ</t>
    </rPh>
    <rPh sb="22" eb="23">
      <t>ネガ</t>
    </rPh>
    <phoneticPr fontId="2"/>
  </si>
  <si>
    <t>郭</t>
    <rPh sb="0" eb="1">
      <t>カク</t>
    </rPh>
    <phoneticPr fontId="2"/>
  </si>
  <si>
    <t>上海側から：LEDスプリッターの口数を教えてください。その設備の詳細仕様のわかる資料があれば、ご案内いただきたく。（クラウドボックスに接続ため）</t>
    <rPh sb="0" eb="2">
      <t>シャンハイ</t>
    </rPh>
    <rPh sb="2" eb="3">
      <t>ガワ</t>
    </rPh>
    <rPh sb="16" eb="17">
      <t>クチ</t>
    </rPh>
    <rPh sb="17" eb="18">
      <t>スウ</t>
    </rPh>
    <rPh sb="19" eb="20">
      <t>オシ</t>
    </rPh>
    <rPh sb="29" eb="31">
      <t>セツビ</t>
    </rPh>
    <rPh sb="32" eb="34">
      <t>ショウサイ</t>
    </rPh>
    <rPh sb="34" eb="36">
      <t>シヨウ</t>
    </rPh>
    <rPh sb="40" eb="42">
      <t>シリョウ</t>
    </rPh>
    <rPh sb="48" eb="50">
      <t>アンナイ</t>
    </rPh>
    <rPh sb="67" eb="69">
      <t>セツゾク</t>
    </rPh>
    <phoneticPr fontId="2"/>
  </si>
  <si>
    <t>モニタ設置の実施要領があれば、ご教示頂きたく。壁掛け式か嵌め込み式かによって、モニタの付属品が違いますので、教えてください。</t>
    <rPh sb="3" eb="5">
      <t>セッチ</t>
    </rPh>
    <rPh sb="6" eb="8">
      <t>ジッシ</t>
    </rPh>
    <rPh sb="8" eb="10">
      <t>ヨウリョウ</t>
    </rPh>
    <rPh sb="16" eb="18">
      <t>キョウジ</t>
    </rPh>
    <rPh sb="18" eb="19">
      <t>イタダ</t>
    </rPh>
    <rPh sb="23" eb="25">
      <t>カベカ</t>
    </rPh>
    <rPh sb="26" eb="27">
      <t>シキ</t>
    </rPh>
    <rPh sb="28" eb="29">
      <t>ハ</t>
    </rPh>
    <rPh sb="30" eb="31">
      <t>コ</t>
    </rPh>
    <rPh sb="32" eb="33">
      <t>シキ</t>
    </rPh>
    <rPh sb="43" eb="45">
      <t>フゾク</t>
    </rPh>
    <rPh sb="45" eb="46">
      <t>ヒン</t>
    </rPh>
    <rPh sb="47" eb="48">
      <t>チガ</t>
    </rPh>
    <rPh sb="54" eb="55">
      <t>オシ</t>
    </rPh>
    <phoneticPr fontId="2"/>
  </si>
  <si>
    <t>上海側規格説明書提出済み</t>
    <phoneticPr fontId="2"/>
  </si>
  <si>
    <t>上海側手順書提出済み</t>
    <phoneticPr fontId="2"/>
  </si>
  <si>
    <t>荊さん担当</t>
    <phoneticPr fontId="2"/>
  </si>
  <si>
    <t>提供してもらいました</t>
    <phoneticPr fontId="2"/>
  </si>
  <si>
    <t>郭</t>
    <phoneticPr fontId="2"/>
  </si>
  <si>
    <t>上海側担当</t>
    <phoneticPr fontId="2"/>
  </si>
  <si>
    <t>確認済み</t>
    <rPh sb="0" eb="1">
      <t>ズ</t>
    </rPh>
    <rPh sb="2" eb="4">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</si>
</sst>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 #,##0_ ;_ * \-#,##0_ ;_ * &quot;-&quot;_ ;_ @_ "/>
    <numFmt numFmtId="43" formatCode="_ * #,##0.00_ ;_ * \-#,##0.00_ ;_ * &quot;-&quot;??_ ;_ @_ "/>
    <numFmt numFmtId="176" formatCode="&quot;$&quot;#,##0_);[Red]\(&quot;$&quot;#,##0\)"/>
    <numFmt numFmtId="177" formatCode="&quot;¥&quot;#,##0.00;[Red]&quot;¥&quot;&quot;¥&quot;&quot;¥&quot;\-#,##0.00"/>
    <numFmt numFmtId="178" formatCode="&quot;$&quot;#,##0.00_);[Red]\(&quot;$&quot;#,##0.00\)"/>
    <numFmt numFmtId="179" formatCode="m/d;@"/>
    <numFmt numFmtId="180" formatCode="yyyy/m/d;@"/>
  </numFmts>
  <fonts count="21">
    <font>
      <sz val="11"/>
      <color theme="1"/>
      <name val="宋体"/>
      <family val="3"/>
      <charset val="134"/>
      <scheme val="minor"/>
    </font>
    <font>
      <sz val="10"/>
      <color indexed="63"/>
      <name val="MS PGothic"/>
      <family val="2"/>
      <charset val="134"/>
    </font>
    <font>
      <sz val="10"/>
      <name val="MS PGothic"/>
      <family val="2"/>
      <charset val="134"/>
    </font>
    <font>
      <sz val="10"/>
      <color indexed="63"/>
      <name val="ＭＳ Ｐゴシック"/>
      <family val="2"/>
      <charset val="134"/>
    </font>
    <font>
      <b/>
      <sz val="16"/>
      <color indexed="63"/>
      <name val="ＭＳ Ｐゴシック"/>
      <family val="2"/>
      <charset val="134"/>
    </font>
    <font>
      <b/>
      <sz val="10"/>
      <color indexed="63"/>
      <name val="ＭＳ Ｐゴシック"/>
      <family val="2"/>
      <charset val="134"/>
    </font>
    <font>
      <sz val="10"/>
      <name val="宋体"/>
      <family val="3"/>
      <charset val="134"/>
    </font>
    <font>
      <sz val="8"/>
      <name val="Arial"/>
      <family val="2"/>
    </font>
    <font>
      <sz val="9"/>
      <color indexed="8"/>
      <name val="ＭＳ Ｐゴシック"/>
      <family val="2"/>
      <charset val="134"/>
    </font>
    <font>
      <sz val="11"/>
      <name val="ＭＳ Ｐゴシック"/>
      <family val="2"/>
      <charset val="134"/>
    </font>
    <font>
      <sz val="10"/>
      <name val="Arial"/>
      <family val="2"/>
    </font>
    <font>
      <sz val="10"/>
      <name val="MS Sans Serif"/>
      <family val="2"/>
    </font>
    <font>
      <sz val="22"/>
      <name val="ＭＳ 明朝"/>
      <family val="3"/>
      <charset val="134"/>
    </font>
    <font>
      <sz val="10"/>
      <name val="ＭＳ Ｐゴシック"/>
      <family val="2"/>
      <charset val="134"/>
    </font>
    <font>
      <sz val="9"/>
      <name val="宋体"/>
      <family val="3"/>
      <charset val="134"/>
    </font>
    <font>
      <sz val="9"/>
      <name val="宋体"/>
      <family val="3"/>
      <charset val="134"/>
    </font>
    <font>
      <sz val="10"/>
      <color indexed="63"/>
      <name val="宋体"/>
      <family val="3"/>
      <charset val="134"/>
      <scheme val="minor"/>
    </font>
    <font>
      <sz val="10"/>
      <name val="宋体"/>
      <family val="3"/>
      <charset val="134"/>
      <scheme val="minor"/>
    </font>
    <font>
      <sz val="9"/>
      <color indexed="63"/>
      <name val="宋体"/>
      <family val="3"/>
      <charset val="134"/>
      <scheme val="minor"/>
    </font>
    <font>
      <sz val="6"/>
      <name val="宋体"/>
      <family val="3"/>
      <charset val="128"/>
      <scheme val="minor"/>
    </font>
    <font>
      <sz val="10"/>
      <name val="Yu Gothic"/>
      <family val="3"/>
      <charset val="128"/>
    </font>
  </fonts>
  <fills count="9">
    <fill>
      <patternFill patternType="none"/>
    </fill>
    <fill>
      <patternFill patternType="gray125"/>
    </fill>
    <fill>
      <patternFill patternType="solid">
        <fgColor indexed="42"/>
        <bgColor indexed="64"/>
      </patternFill>
    </fill>
    <fill>
      <patternFill patternType="solid">
        <fgColor indexed="44"/>
        <bgColor indexed="64"/>
      </patternFill>
    </fill>
    <fill>
      <patternFill patternType="solid">
        <fgColor indexed="51"/>
        <bgColor indexed="64"/>
      </patternFill>
    </fill>
    <fill>
      <patternFill patternType="solid">
        <fgColor indexed="22"/>
        <bgColor indexed="64"/>
      </patternFill>
    </fill>
    <fill>
      <patternFill patternType="solid">
        <fgColor indexed="26"/>
        <bgColor indexed="64"/>
      </patternFill>
    </fill>
    <fill>
      <patternFill patternType="solid">
        <fgColor indexed="55"/>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12">
    <xf numFmtId="0" fontId="0" fillId="0" borderId="0">
      <alignment vertical="center"/>
    </xf>
    <xf numFmtId="38" fontId="7" fillId="5" borderId="0" applyNumberFormat="0" applyBorder="0" applyAlignment="0" applyProtection="0"/>
    <xf numFmtId="10" fontId="7" fillId="6" borderId="1" applyNumberFormat="0" applyBorder="0" applyAlignment="0" applyProtection="0"/>
    <xf numFmtId="177" fontId="9" fillId="0" borderId="0"/>
    <xf numFmtId="10" fontId="10" fillId="0" borderId="0" applyFont="0" applyFill="0" applyBorder="0" applyAlignment="0" applyProtection="0"/>
    <xf numFmtId="0" fontId="12" fillId="0" borderId="0">
      <alignment vertical="center"/>
    </xf>
    <xf numFmtId="0" fontId="13" fillId="0" borderId="0"/>
    <xf numFmtId="0" fontId="9" fillId="0" borderId="0"/>
    <xf numFmtId="43" fontId="8" fillId="0" borderId="0" applyFont="0" applyFill="0" applyBorder="0" applyAlignment="0" applyProtection="0"/>
    <xf numFmtId="41" fontId="8" fillId="0" borderId="0" applyFont="0" applyFill="0" applyBorder="0" applyAlignment="0" applyProtection="0"/>
    <xf numFmtId="178" fontId="11" fillId="0" borderId="0" applyFont="0" applyFill="0" applyBorder="0" applyAlignment="0" applyProtection="0"/>
    <xf numFmtId="176" fontId="11" fillId="0" borderId="0" applyFont="0" applyFill="0" applyBorder="0" applyAlignment="0" applyProtection="0"/>
  </cellStyleXfs>
  <cellXfs count="51">
    <xf numFmtId="0" fontId="0" fillId="0" borderId="0" xfId="0">
      <alignment vertical="center"/>
    </xf>
    <xf numFmtId="0" fontId="16" fillId="7" borderId="0" xfId="6" applyFont="1" applyFill="1"/>
    <xf numFmtId="0" fontId="2" fillId="7" borderId="0" xfId="6" applyFont="1" applyFill="1"/>
    <xf numFmtId="0" fontId="1" fillId="7" borderId="0" xfId="6" applyFont="1" applyFill="1" applyAlignment="1" applyProtection="1">
      <alignment horizontal="center"/>
      <protection locked="0"/>
    </xf>
    <xf numFmtId="0" fontId="1" fillId="7" borderId="0" xfId="6" applyFont="1" applyFill="1" applyBorder="1" applyProtection="1">
      <protection locked="0"/>
    </xf>
    <xf numFmtId="0" fontId="1" fillId="7" borderId="0" xfId="6" applyFont="1" applyFill="1" applyProtection="1">
      <protection locked="0"/>
    </xf>
    <xf numFmtId="179" fontId="1" fillId="7" borderId="0" xfId="6" applyNumberFormat="1" applyFont="1" applyFill="1" applyProtection="1">
      <protection locked="0"/>
    </xf>
    <xf numFmtId="0" fontId="1" fillId="7" borderId="0" xfId="6" applyFont="1" applyFill="1"/>
    <xf numFmtId="0" fontId="1" fillId="7" borderId="0" xfId="6" applyFont="1" applyFill="1" applyAlignment="1">
      <alignment vertical="top"/>
    </xf>
    <xf numFmtId="0" fontId="3" fillId="0" borderId="0" xfId="6" applyFont="1" applyAlignment="1" applyProtection="1">
      <alignment horizontal="center"/>
      <protection locked="0"/>
    </xf>
    <xf numFmtId="0" fontId="3" fillId="0" borderId="0" xfId="6" applyFont="1" applyProtection="1">
      <protection locked="0"/>
    </xf>
    <xf numFmtId="0" fontId="4" fillId="0" borderId="0" xfId="6" applyFont="1" applyFill="1" applyBorder="1" applyAlignment="1" applyProtection="1">
      <alignment horizontal="center" vertical="center" wrapText="1"/>
      <protection locked="0"/>
    </xf>
    <xf numFmtId="0" fontId="3" fillId="0" borderId="0" xfId="6" applyFont="1" applyAlignment="1" applyProtection="1">
      <alignment horizontal="left"/>
      <protection locked="0"/>
    </xf>
    <xf numFmtId="0" fontId="16" fillId="4" borderId="2" xfId="6" applyFont="1" applyFill="1" applyBorder="1" applyAlignment="1" applyProtection="1">
      <alignment horizontal="center" vertical="center" wrapText="1"/>
      <protection locked="0"/>
    </xf>
    <xf numFmtId="0" fontId="16" fillId="4" borderId="3" xfId="6" applyFont="1" applyFill="1" applyBorder="1" applyAlignment="1" applyProtection="1">
      <alignment horizontal="center" vertical="center" wrapText="1"/>
      <protection locked="0"/>
    </xf>
    <xf numFmtId="0" fontId="16" fillId="4" borderId="4" xfId="6" applyFont="1" applyFill="1" applyBorder="1" applyAlignment="1" applyProtection="1">
      <alignment horizontal="center" vertical="center" wrapText="1"/>
      <protection locked="0"/>
    </xf>
    <xf numFmtId="0" fontId="17" fillId="0" borderId="1" xfId="6" applyFont="1" applyFill="1" applyBorder="1" applyAlignment="1" applyProtection="1">
      <alignment horizontal="center" vertical="center"/>
      <protection locked="0"/>
    </xf>
    <xf numFmtId="0" fontId="16" fillId="0" borderId="1" xfId="6" applyFont="1" applyFill="1" applyBorder="1" applyAlignment="1" applyProtection="1">
      <alignment horizontal="center" vertical="center"/>
      <protection locked="0"/>
    </xf>
    <xf numFmtId="180" fontId="16" fillId="0" borderId="1" xfId="6" applyNumberFormat="1" applyFont="1" applyFill="1" applyBorder="1" applyAlignment="1" applyProtection="1">
      <alignment horizontal="center" vertical="center"/>
      <protection locked="0"/>
    </xf>
    <xf numFmtId="0" fontId="1" fillId="7" borderId="0" xfId="6" applyFont="1" applyFill="1" applyBorder="1" applyAlignment="1" applyProtection="1">
      <alignment horizontal="center" vertical="center"/>
      <protection locked="0"/>
    </xf>
    <xf numFmtId="0" fontId="5" fillId="0" borderId="0" xfId="6" applyFont="1" applyFill="1" applyBorder="1" applyAlignment="1" applyProtection="1">
      <alignment horizontal="center" vertical="center" wrapText="1"/>
      <protection locked="0"/>
    </xf>
    <xf numFmtId="0" fontId="16" fillId="2" borderId="1" xfId="6" applyFont="1" applyFill="1" applyBorder="1" applyAlignment="1" applyProtection="1">
      <alignment horizontal="center" vertical="center"/>
      <protection locked="0"/>
    </xf>
    <xf numFmtId="0" fontId="16" fillId="0" borderId="1" xfId="6" applyFont="1" applyBorder="1" applyAlignment="1" applyProtection="1">
      <alignment horizontal="center" vertical="center"/>
      <protection locked="0"/>
    </xf>
    <xf numFmtId="0" fontId="16" fillId="3" borderId="3" xfId="6" applyFont="1" applyFill="1" applyBorder="1" applyAlignment="1" applyProtection="1">
      <alignment horizontal="center" vertical="center" wrapText="1"/>
      <protection locked="0"/>
    </xf>
    <xf numFmtId="0" fontId="16" fillId="3" borderId="2" xfId="6" applyFont="1" applyFill="1" applyBorder="1" applyAlignment="1" applyProtection="1">
      <alignment horizontal="center" vertical="center" wrapText="1"/>
      <protection locked="0"/>
    </xf>
    <xf numFmtId="0" fontId="6" fillId="0" borderId="1" xfId="6" applyFont="1" applyFill="1" applyBorder="1" applyAlignment="1" applyProtection="1">
      <alignment horizontal="left" vertical="center" wrapText="1"/>
      <protection locked="0"/>
    </xf>
    <xf numFmtId="14" fontId="16" fillId="0" borderId="1" xfId="6" applyNumberFormat="1" applyFont="1" applyFill="1" applyBorder="1" applyAlignment="1" applyProtection="1">
      <alignment horizontal="center" vertical="center"/>
      <protection locked="0"/>
    </xf>
    <xf numFmtId="0" fontId="3" fillId="7" borderId="0" xfId="6" applyFont="1" applyFill="1" applyAlignment="1" applyProtection="1">
      <alignment horizontal="center"/>
      <protection locked="0"/>
    </xf>
    <xf numFmtId="0" fontId="3" fillId="7" borderId="0" xfId="6" applyFont="1" applyFill="1"/>
    <xf numFmtId="180" fontId="16" fillId="0" borderId="1" xfId="6" applyNumberFormat="1" applyFont="1" applyBorder="1" applyAlignment="1" applyProtection="1">
      <alignment horizontal="center" vertical="center"/>
      <protection locked="0"/>
    </xf>
    <xf numFmtId="0" fontId="16" fillId="7" borderId="0" xfId="6" applyFont="1" applyFill="1" applyAlignment="1" applyProtection="1">
      <alignment horizontal="center"/>
      <protection locked="0"/>
    </xf>
    <xf numFmtId="0" fontId="16" fillId="7" borderId="1" xfId="6" applyFont="1" applyFill="1" applyBorder="1" applyAlignment="1">
      <alignment horizontal="center" vertical="center" wrapText="1"/>
    </xf>
    <xf numFmtId="0" fontId="16" fillId="7" borderId="1" xfId="6" applyFont="1" applyFill="1" applyBorder="1" applyAlignment="1">
      <alignment horizontal="center" vertical="center"/>
    </xf>
    <xf numFmtId="0" fontId="18" fillId="7" borderId="1" xfId="7" applyFont="1" applyFill="1" applyBorder="1" applyAlignment="1">
      <alignment horizontal="center" vertical="center"/>
    </xf>
    <xf numFmtId="0" fontId="18" fillId="7" borderId="1" xfId="6" applyFont="1" applyFill="1" applyBorder="1" applyAlignment="1">
      <alignment horizontal="center" vertical="center"/>
    </xf>
    <xf numFmtId="0" fontId="3" fillId="7" borderId="0" xfId="6" applyFont="1" applyFill="1" applyAlignment="1">
      <alignment vertical="top"/>
    </xf>
    <xf numFmtId="0" fontId="16" fillId="0" borderId="1" xfId="6" applyFont="1" applyFill="1" applyBorder="1" applyAlignment="1" applyProtection="1">
      <alignment horizontal="center" vertical="center" wrapText="1"/>
      <protection locked="0"/>
    </xf>
    <xf numFmtId="0" fontId="16" fillId="0" borderId="1" xfId="6" applyFont="1" applyFill="1" applyBorder="1" applyAlignment="1" applyProtection="1">
      <alignment horizontal="left" vertical="center" wrapText="1"/>
      <protection locked="0"/>
    </xf>
    <xf numFmtId="14" fontId="16" fillId="0" borderId="1" xfId="6" applyNumberFormat="1" applyFont="1" applyFill="1" applyBorder="1" applyAlignment="1" applyProtection="1">
      <alignment horizontal="left" vertical="center" wrapText="1"/>
      <protection locked="0"/>
    </xf>
    <xf numFmtId="0" fontId="6" fillId="0" borderId="1" xfId="6" applyFont="1" applyFill="1" applyBorder="1" applyAlignment="1" applyProtection="1">
      <alignment horizontal="left" vertical="top" wrapText="1"/>
      <protection locked="0"/>
    </xf>
    <xf numFmtId="0" fontId="2" fillId="0" borderId="0" xfId="6" applyFont="1" applyFill="1"/>
    <xf numFmtId="0" fontId="17" fillId="8" borderId="1" xfId="6" applyFont="1" applyFill="1" applyBorder="1" applyAlignment="1" applyProtection="1">
      <alignment horizontal="center" vertical="center"/>
      <protection locked="0"/>
    </xf>
    <xf numFmtId="0" fontId="16" fillId="8" borderId="1" xfId="6" applyFont="1" applyFill="1" applyBorder="1" applyAlignment="1" applyProtection="1">
      <alignment horizontal="center" vertical="center" wrapText="1"/>
      <protection locked="0"/>
    </xf>
    <xf numFmtId="180" fontId="16" fillId="8" borderId="1" xfId="6" applyNumberFormat="1" applyFont="1" applyFill="1" applyBorder="1" applyAlignment="1" applyProtection="1">
      <alignment horizontal="center" vertical="center"/>
      <protection locked="0"/>
    </xf>
    <xf numFmtId="0" fontId="16" fillId="8" borderId="1" xfId="6" applyFont="1" applyFill="1" applyBorder="1" applyAlignment="1" applyProtection="1">
      <alignment horizontal="center" vertical="center"/>
      <protection locked="0"/>
    </xf>
    <xf numFmtId="0" fontId="16" fillId="8" borderId="1" xfId="6" applyFont="1" applyFill="1" applyBorder="1" applyAlignment="1" applyProtection="1">
      <alignment horizontal="left" vertical="center" wrapText="1"/>
      <protection locked="0"/>
    </xf>
    <xf numFmtId="14" fontId="16" fillId="8" borderId="1" xfId="6" applyNumberFormat="1" applyFont="1" applyFill="1" applyBorder="1" applyAlignment="1" applyProtection="1">
      <alignment horizontal="center" vertical="center"/>
      <protection locked="0"/>
    </xf>
    <xf numFmtId="0" fontId="6" fillId="8" borderId="1" xfId="6" applyFont="1" applyFill="1" applyBorder="1" applyAlignment="1" applyProtection="1">
      <alignment horizontal="left" vertical="center" wrapText="1"/>
      <protection locked="0"/>
    </xf>
    <xf numFmtId="0" fontId="18" fillId="7" borderId="1" xfId="7" applyFont="1" applyFill="1" applyBorder="1" applyAlignment="1">
      <alignment horizontal="center" vertical="center" wrapText="1"/>
    </xf>
    <xf numFmtId="0" fontId="20" fillId="0" borderId="1" xfId="6" applyFont="1" applyFill="1" applyBorder="1" applyAlignment="1" applyProtection="1">
      <alignment horizontal="left" vertical="center" wrapText="1"/>
      <protection locked="0"/>
    </xf>
    <xf numFmtId="0" fontId="20" fillId="8" borderId="1" xfId="6" applyFont="1" applyFill="1" applyBorder="1" applyAlignment="1" applyProtection="1">
      <alignment horizontal="left" vertical="center" wrapText="1"/>
      <protection locked="0"/>
    </xf>
  </cellXfs>
  <cellStyles count="12">
    <cellStyle name="Grey" xfId="1" xr:uid="{00000000-0005-0000-0000-000000000000}"/>
    <cellStyle name="Input [yellow]" xfId="2" xr:uid="{00000000-0005-0000-0000-000001000000}"/>
    <cellStyle name="Normal - Style1" xfId="3" xr:uid="{00000000-0005-0000-0000-000002000000}"/>
    <cellStyle name="Percent [2]" xfId="4" xr:uid="{00000000-0005-0000-0000-000003000000}"/>
    <cellStyle name="センター" xfId="5" xr:uid="{00000000-0005-0000-0000-000004000000}"/>
    <cellStyle name="標準_☆課題一覧_20070209" xfId="6" xr:uid="{00000000-0005-0000-0000-000005000000}"/>
    <cellStyle name="常规" xfId="0" builtinId="0"/>
    <cellStyle name="常规_08 課題管理一覧表" xfId="7" xr:uid="{00000000-0005-0000-0000-000007000000}"/>
    <cellStyle name="桁蟻唇Ｆ [0.00]_Sheet1" xfId="8" xr:uid="{00000000-0005-0000-0000-000008000000}"/>
    <cellStyle name="桁蟻唇Ｆ_Sheet1" xfId="9" xr:uid="{00000000-0005-0000-0000-000009000000}"/>
    <cellStyle name="脱浦 [0.00]_laroux" xfId="10" xr:uid="{00000000-0005-0000-0000-00000A000000}"/>
    <cellStyle name="脱浦_laroux" xfId="11" xr:uid="{00000000-0005-0000-0000-00000B000000}"/>
  </cellStyles>
  <dxfs count="288">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tint="-0.34998626667073579"/>
        </patternFill>
      </fill>
    </dxf>
    <dxf>
      <fill>
        <patternFill>
          <bgColor theme="0" tint="-0.34998626667073579"/>
        </patternFill>
      </fill>
    </dxf>
    <dxf>
      <fill>
        <patternFill>
          <bgColor theme="9"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149087</xdr:rowOff>
    </xdr:from>
    <xdr:to>
      <xdr:col>7</xdr:col>
      <xdr:colOff>154647</xdr:colOff>
      <xdr:row>3</xdr:row>
      <xdr:rowOff>77028</xdr:rowOff>
    </xdr:to>
    <xdr:sp macro="" textlink="">
      <xdr:nvSpPr>
        <xdr:cNvPr id="2" name="Rectangle 1">
          <a:extLst>
            <a:ext uri="{FF2B5EF4-FFF2-40B4-BE49-F238E27FC236}">
              <a16:creationId xmlns:a16="http://schemas.microsoft.com/office/drawing/2014/main" id="{00000000-0008-0000-0000-000002000000}"/>
            </a:ext>
          </a:extLst>
        </xdr:cNvPr>
        <xdr:cNvSpPr>
          <a:spLocks noChangeArrowheads="1"/>
        </xdr:cNvSpPr>
      </xdr:nvSpPr>
      <xdr:spPr>
        <a:xfrm>
          <a:off x="0" y="148590"/>
          <a:ext cx="4402455" cy="556895"/>
        </a:xfrm>
        <a:prstGeom prst="rect">
          <a:avLst/>
        </a:prstGeom>
        <a:solidFill>
          <a:srgbClr val="CCFFCC"/>
        </a:solidFill>
        <a:ln w="9525">
          <a:solidFill>
            <a:srgbClr val="000000"/>
          </a:solidFill>
          <a:miter lim="800000"/>
        </a:ln>
        <a:effectLst>
          <a:outerShdw dist="35921" dir="2700000" algn="ctr" rotWithShape="0">
            <a:srgbClr val="808080"/>
          </a:outerShdw>
        </a:effectLst>
      </xdr:spPr>
      <xdr:txBody>
        <a:bodyPr vertOverflow="clip" wrap="square" lIns="36576" tIns="22860" rIns="36576" bIns="22860" anchor="ctr" upright="1"/>
        <a:lstStyle/>
        <a:p>
          <a:pPr algn="ctr" rtl="0">
            <a:defRPr sz="1000"/>
          </a:pPr>
          <a:r>
            <a:rPr lang="en-US" altLang="zh-CN" sz="1800" b="1" i="0" u="none" strike="noStrike" baseline="0">
              <a:solidFill>
                <a:srgbClr val="000000"/>
              </a:solidFill>
              <a:latin typeface="+mn-ea"/>
              <a:ea typeface="+mn-ea"/>
            </a:rPr>
            <a:t>Levi's CMS System SI</a:t>
          </a:r>
          <a:r>
            <a:rPr lang="ja-JP" altLang="en-US" sz="1800" b="1" i="0" u="none" strike="noStrike" baseline="0">
              <a:solidFill>
                <a:srgbClr val="000000"/>
              </a:solidFill>
              <a:latin typeface="+mn-ea"/>
              <a:ea typeface="+mn-ea"/>
            </a:rPr>
            <a:t>課題管理票</a:t>
          </a:r>
          <a:endParaRPr lang="en-US" altLang="ja-JP" sz="1800" b="1" i="0" u="none" strike="noStrike" baseline="0">
            <a:solidFill>
              <a:srgbClr val="000000"/>
            </a:solidFill>
            <a:latin typeface="+mn-ea"/>
            <a:ea typeface="+mn-ea"/>
          </a:endParaRPr>
        </a:p>
      </xdr:txBody>
    </xdr:sp>
    <xdr:clientData/>
  </xdr:twoCellAnchor>
  <xdr:twoCellAnchor>
    <xdr:from>
      <xdr:col>7</xdr:col>
      <xdr:colOff>276224</xdr:colOff>
      <xdr:row>1</xdr:row>
      <xdr:rowOff>28575</xdr:rowOff>
    </xdr:from>
    <xdr:to>
      <xdr:col>10</xdr:col>
      <xdr:colOff>1095374</xdr:colOff>
      <xdr:row>3</xdr:row>
      <xdr:rowOff>180975</xdr:rowOff>
    </xdr:to>
    <xdr:sp macro="" textlink="">
      <xdr:nvSpPr>
        <xdr:cNvPr id="3" name="Text Box 5">
          <a:extLst>
            <a:ext uri="{FF2B5EF4-FFF2-40B4-BE49-F238E27FC236}">
              <a16:creationId xmlns:a16="http://schemas.microsoft.com/office/drawing/2014/main" id="{00000000-0008-0000-0000-000003000000}"/>
            </a:ext>
          </a:extLst>
        </xdr:cNvPr>
        <xdr:cNvSpPr txBox="1">
          <a:spLocks noChangeArrowheads="1"/>
        </xdr:cNvSpPr>
      </xdr:nvSpPr>
      <xdr:spPr>
        <a:xfrm>
          <a:off x="4523740" y="180975"/>
          <a:ext cx="2647950" cy="628650"/>
        </a:xfrm>
        <a:prstGeom prst="rect">
          <a:avLst/>
        </a:prstGeom>
        <a:solidFill>
          <a:srgbClr val="FFFFFF"/>
        </a:solidFill>
        <a:ln w="9525">
          <a:solidFill>
            <a:srgbClr val="000000"/>
          </a:solidFill>
          <a:miter lim="800000"/>
        </a:ln>
      </xdr:spPr>
      <xdr:txBody>
        <a:bodyPr vertOverflow="clip" wrap="square" lIns="27432" tIns="18288" rIns="0" bIns="0" anchor="t" upright="1"/>
        <a:lstStyle/>
        <a:p>
          <a:pPr algn="l" rtl="0">
            <a:lnSpc>
              <a:spcPts val="800"/>
            </a:lnSpc>
            <a:defRPr sz="1000"/>
          </a:pPr>
          <a:r>
            <a:rPr lang="ja-JP" altLang="en-US" sz="800" b="0" i="0" u="none" strike="noStrike" baseline="0">
              <a:solidFill>
                <a:srgbClr val="000000"/>
              </a:solidFill>
              <a:latin typeface="宋体" pitchFamily="2" charset="-122"/>
              <a:ea typeface="宋体" pitchFamily="2" charset="-122"/>
            </a:rPr>
            <a:t>重要度定義</a:t>
          </a:r>
          <a:endParaRPr lang="en-US" altLang="zh-CN" sz="800" b="0" i="0" u="none" strike="noStrike" baseline="0">
            <a:solidFill>
              <a:srgbClr val="000000"/>
            </a:solidFill>
            <a:latin typeface="宋体" pitchFamily="2" charset="-122"/>
            <a:ea typeface="宋体" pitchFamily="2" charset="-122"/>
          </a:endParaRPr>
        </a:p>
        <a:p>
          <a:pPr algn="l" rtl="0">
            <a:lnSpc>
              <a:spcPts val="800"/>
            </a:lnSpc>
            <a:defRPr sz="1000"/>
          </a:pPr>
          <a:r>
            <a:rPr kumimoji="0" lang="en-US" altLang="ja-JP" sz="800" b="0" i="0" u="none" strike="noStrike" kern="0" cap="none" spc="0" normalizeH="0" baseline="0" noProof="0">
              <a:ln>
                <a:noFill/>
              </a:ln>
              <a:solidFill>
                <a:srgbClr val="FF0000"/>
              </a:solidFill>
              <a:effectLst/>
              <a:uLnTx/>
              <a:uFillTx/>
              <a:latin typeface="宋体" pitchFamily="2" charset="-122"/>
              <a:ea typeface="宋体" pitchFamily="2" charset="-122"/>
            </a:rPr>
            <a:t>S:</a:t>
          </a:r>
          <a:r>
            <a:rPr kumimoji="0" lang="ja-JP" altLang="en-US" sz="800" b="0" i="0" u="none" strike="noStrike" kern="0" cap="none" spc="0" normalizeH="0" baseline="0" noProof="0">
              <a:ln>
                <a:noFill/>
              </a:ln>
              <a:solidFill>
                <a:srgbClr val="FF0000"/>
              </a:solidFill>
              <a:effectLst/>
              <a:uLnTx/>
              <a:uFillTx/>
              <a:latin typeface="宋体" pitchFamily="2" charset="-122"/>
              <a:ea typeface="宋体" pitchFamily="2" charset="-122"/>
            </a:rPr>
            <a:t>重要課題</a:t>
          </a:r>
          <a:endParaRPr lang="ja-JP" altLang="en-US" sz="800" b="0" i="0" u="none" strike="noStrike" baseline="0">
            <a:solidFill>
              <a:srgbClr val="000000"/>
            </a:solidFill>
            <a:latin typeface="宋体" pitchFamily="2" charset="-122"/>
            <a:ea typeface="宋体" pitchFamily="2" charset="-122"/>
          </a:endParaRPr>
        </a:p>
        <a:p>
          <a:pPr algn="l" rtl="0">
            <a:lnSpc>
              <a:spcPts val="800"/>
            </a:lnSpc>
            <a:defRPr sz="1000"/>
          </a:pPr>
          <a:r>
            <a:rPr lang="en-US" altLang="ja-JP" sz="800" b="0" i="0" u="none" strike="noStrike" baseline="0">
              <a:solidFill>
                <a:srgbClr val="000000"/>
              </a:solidFill>
              <a:latin typeface="宋体" pitchFamily="2" charset="-122"/>
              <a:ea typeface="宋体" pitchFamily="2" charset="-122"/>
            </a:rPr>
            <a:t>A:</a:t>
          </a:r>
          <a:r>
            <a:rPr lang="ja-JP" altLang="en-US" sz="800" b="0" i="0" u="none" strike="noStrike" baseline="0">
              <a:solidFill>
                <a:srgbClr val="000000"/>
              </a:solidFill>
              <a:latin typeface="宋体" pitchFamily="2" charset="-122"/>
              <a:ea typeface="宋体" pitchFamily="2" charset="-122"/>
            </a:rPr>
            <a:t>提出後</a:t>
          </a:r>
          <a:r>
            <a:rPr lang="en-US" altLang="ja-JP" sz="800" b="0" i="0" u="none" strike="noStrike" baseline="0">
              <a:solidFill>
                <a:srgbClr val="000000"/>
              </a:solidFill>
              <a:latin typeface="宋体" pitchFamily="2" charset="-122"/>
              <a:ea typeface="宋体" pitchFamily="2" charset="-122"/>
            </a:rPr>
            <a:t>2</a:t>
          </a:r>
          <a:r>
            <a:rPr lang="ja-JP" altLang="en-US" sz="800" b="0" i="0" u="none" strike="noStrike" baseline="0">
              <a:solidFill>
                <a:srgbClr val="000000"/>
              </a:solidFill>
              <a:latin typeface="宋体" pitchFamily="2" charset="-122"/>
              <a:ea typeface="宋体" pitchFamily="2" charset="-122"/>
            </a:rPr>
            <a:t>日以内　</a:t>
          </a:r>
        </a:p>
        <a:p>
          <a:pPr algn="l" rtl="0">
            <a:lnSpc>
              <a:spcPts val="800"/>
            </a:lnSpc>
            <a:defRPr sz="1000"/>
          </a:pPr>
          <a:r>
            <a:rPr lang="en-US" altLang="ja-JP" sz="800" b="0" i="0" u="none" strike="noStrike" baseline="0">
              <a:solidFill>
                <a:srgbClr val="000000"/>
              </a:solidFill>
              <a:latin typeface="宋体" pitchFamily="2" charset="-122"/>
              <a:ea typeface="宋体" pitchFamily="2" charset="-122"/>
            </a:rPr>
            <a:t>B:</a:t>
          </a:r>
          <a:r>
            <a:rPr lang="zh-CN" altLang="en-US" sz="800" b="0" i="0" u="none" strike="noStrike" baseline="0">
              <a:solidFill>
                <a:srgbClr val="000000"/>
              </a:solidFill>
              <a:latin typeface="宋体" pitchFamily="2" charset="-122"/>
              <a:ea typeface="+mn-ea"/>
            </a:rPr>
            <a:t>提出後</a:t>
          </a:r>
          <a:r>
            <a:rPr lang="en-US" altLang="ja-JP" sz="800" b="0" i="0" u="none" strike="noStrike" baseline="0">
              <a:solidFill>
                <a:srgbClr val="000000"/>
              </a:solidFill>
              <a:latin typeface="宋体" pitchFamily="2" charset="-122"/>
              <a:ea typeface="+mn-ea"/>
            </a:rPr>
            <a:t>1</a:t>
          </a:r>
          <a:r>
            <a:rPr lang="ja-JP" altLang="en-US" sz="800" b="0" i="0" u="none" strike="noStrike" baseline="0">
              <a:solidFill>
                <a:srgbClr val="000000"/>
              </a:solidFill>
              <a:latin typeface="宋体" pitchFamily="2" charset="-122"/>
              <a:ea typeface="+mn-ea"/>
            </a:rPr>
            <a:t>週間</a:t>
          </a:r>
          <a:r>
            <a:rPr lang="zh-CN" altLang="en-US" sz="800" b="0" i="0" u="none" strike="noStrike" baseline="0">
              <a:solidFill>
                <a:srgbClr val="000000"/>
              </a:solidFill>
              <a:latin typeface="宋体" pitchFamily="2" charset="-122"/>
              <a:ea typeface="+mn-ea"/>
            </a:rPr>
            <a:t>以内</a:t>
          </a:r>
          <a:endParaRPr lang="ja-JP" altLang="en-US" sz="800" b="0" i="0" u="none" strike="noStrike" baseline="0">
            <a:solidFill>
              <a:srgbClr val="000000"/>
            </a:solidFill>
            <a:latin typeface="宋体" pitchFamily="2" charset="-122"/>
            <a:ea typeface="宋体" pitchFamily="2" charset="-122"/>
          </a:endParaRPr>
        </a:p>
        <a:p>
          <a:pPr algn="l" rtl="0">
            <a:lnSpc>
              <a:spcPts val="800"/>
            </a:lnSpc>
            <a:defRPr sz="1000"/>
          </a:pPr>
          <a:r>
            <a:rPr lang="en-US" altLang="ja-JP" sz="800" b="0" i="0" u="none" strike="noStrike" baseline="0">
              <a:solidFill>
                <a:srgbClr val="000000"/>
              </a:solidFill>
              <a:latin typeface="宋体" pitchFamily="2" charset="-122"/>
              <a:ea typeface="宋体" pitchFamily="2" charset="-122"/>
            </a:rPr>
            <a:t>C:</a:t>
          </a:r>
          <a:r>
            <a:rPr lang="zh-CN" altLang="en-US" sz="800" b="0" i="0" u="none" strike="noStrike" baseline="0">
              <a:solidFill>
                <a:srgbClr val="000000"/>
              </a:solidFill>
              <a:latin typeface="宋体" pitchFamily="2" charset="-122"/>
              <a:ea typeface="+mn-ea"/>
            </a:rPr>
            <a:t>提出後</a:t>
          </a:r>
          <a:r>
            <a:rPr lang="en-US" altLang="ja-JP" sz="800" b="0" i="0" u="none" strike="noStrike" baseline="0">
              <a:solidFill>
                <a:srgbClr val="000000"/>
              </a:solidFill>
              <a:latin typeface="宋体" pitchFamily="2" charset="-122"/>
              <a:ea typeface="+mn-ea"/>
            </a:rPr>
            <a:t>2</a:t>
          </a:r>
          <a:r>
            <a:rPr lang="zh-CN" altLang="en-US" sz="800" b="0" i="0" u="none" strike="noStrike" baseline="0">
              <a:solidFill>
                <a:srgbClr val="000000"/>
              </a:solidFill>
              <a:latin typeface="宋体" pitchFamily="2" charset="-122"/>
              <a:ea typeface="+mn-ea"/>
            </a:rPr>
            <a:t>週間以内</a:t>
          </a:r>
          <a:endParaRPr lang="ja-JP" altLang="en-US" sz="800" b="0" i="0" u="none" strike="noStrike" baseline="0">
            <a:solidFill>
              <a:srgbClr val="000000"/>
            </a:solidFill>
            <a:latin typeface="宋体" pitchFamily="2" charset="-122"/>
            <a:ea typeface="宋体" pitchFamily="2" charset="-122"/>
          </a:endParaRPr>
        </a:p>
        <a:p>
          <a:pPr algn="l" rtl="0">
            <a:lnSpc>
              <a:spcPts val="800"/>
            </a:lnSpc>
            <a:defRPr sz="1000"/>
          </a:pPr>
          <a:r>
            <a:rPr lang="en-US" altLang="ja-JP" sz="800" b="0" i="0" u="none" strike="noStrike" baseline="0">
              <a:solidFill>
                <a:srgbClr val="000000"/>
              </a:solidFill>
              <a:latin typeface="宋体" pitchFamily="2" charset="-122"/>
              <a:ea typeface="宋体" pitchFamily="2" charset="-122"/>
            </a:rPr>
            <a:t>D:</a:t>
          </a:r>
          <a:r>
            <a:rPr lang="ja-JP" altLang="en-US" sz="800" b="0" i="0" u="none" strike="noStrike" baseline="0">
              <a:solidFill>
                <a:srgbClr val="000000"/>
              </a:solidFill>
              <a:latin typeface="宋体" pitchFamily="2" charset="-122"/>
              <a:ea typeface="宋体" pitchFamily="2" charset="-122"/>
            </a:rPr>
            <a:t>リリースまで</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590550</xdr:colOff>
      <xdr:row>13</xdr:row>
      <xdr:rowOff>101600</xdr:rowOff>
    </xdr:to>
    <xdr:pic>
      <xdr:nvPicPr>
        <xdr:cNvPr id="2" name="図 1" descr="http://file.elecfans.com/web1/M00/68/71/o4YBAFvFSCWABRfgAABGX1pPNf8998.pn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028950"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243"/>
  <sheetViews>
    <sheetView showGridLines="0" tabSelected="1" view="pageBreakPreview" topLeftCell="A2" zoomScale="90" zoomScaleNormal="90" zoomScaleSheetLayoutView="90" workbookViewId="0">
      <pane xSplit="1" ySplit="4" topLeftCell="D6" activePane="bottomRight" state="frozen"/>
      <selection pane="topRight" activeCell="A2" sqref="A2"/>
      <selection pane="bottomLeft" activeCell="A2" sqref="A2"/>
      <selection pane="bottomRight" activeCell="Q3" sqref="Q3"/>
    </sheetView>
  </sheetViews>
  <sheetFormatPr defaultColWidth="10.44140625" defaultRowHeight="12"/>
  <cols>
    <col min="1" max="1" width="4" style="3" bestFit="1" customWidth="1"/>
    <col min="2" max="2" width="5.88671875" style="4" customWidth="1"/>
    <col min="3" max="3" width="9.6640625" style="5" customWidth="1"/>
    <col min="4" max="4" width="6.33203125" style="5" bestFit="1" customWidth="1"/>
    <col min="5" max="5" width="10.109375" style="6" customWidth="1"/>
    <col min="6" max="6" width="8.88671875" style="5" customWidth="1"/>
    <col min="7" max="7" width="10.6640625" style="5" customWidth="1"/>
    <col min="8" max="8" width="8" style="5" bestFit="1" customWidth="1"/>
    <col min="9" max="9" width="9.6640625" style="5" customWidth="1"/>
    <col min="10" max="10" width="6.33203125" style="5" bestFit="1" customWidth="1"/>
    <col min="11" max="11" width="29.6640625" style="5" customWidth="1"/>
    <col min="12" max="12" width="9.6640625" style="5" customWidth="1"/>
    <col min="13" max="13" width="69.109375" style="5" customWidth="1"/>
    <col min="14" max="14" width="10.5546875" style="5" bestFit="1" customWidth="1"/>
    <col min="15" max="15" width="9.109375" style="5" customWidth="1"/>
    <col min="16" max="16" width="10.5546875" style="5" bestFit="1" customWidth="1"/>
    <col min="17" max="17" width="12.6640625" style="5" bestFit="1" customWidth="1"/>
    <col min="18" max="20" width="10.44140625" style="7" customWidth="1"/>
    <col min="21" max="21" width="14.44140625" style="7" customWidth="1"/>
    <col min="22" max="22" width="14" style="7" customWidth="1"/>
    <col min="23" max="24" width="10.44140625" style="7" customWidth="1"/>
    <col min="25" max="25" width="13.6640625" style="8" customWidth="1"/>
    <col min="26" max="16384" width="10.44140625" style="7"/>
  </cols>
  <sheetData>
    <row r="1" spans="1:25">
      <c r="A1" s="9"/>
      <c r="B1" s="10"/>
      <c r="C1" s="10"/>
      <c r="D1" s="10"/>
      <c r="E1" s="10"/>
      <c r="F1" s="10"/>
      <c r="G1" s="10"/>
      <c r="H1" s="10"/>
      <c r="I1" s="10"/>
      <c r="J1" s="10"/>
      <c r="K1" s="10"/>
      <c r="L1" s="10"/>
      <c r="M1" s="10"/>
      <c r="N1" s="10"/>
      <c r="O1" s="10"/>
      <c r="P1" s="10"/>
      <c r="Q1" s="10"/>
      <c r="R1" s="27" t="s">
        <v>0</v>
      </c>
      <c r="S1" s="28"/>
      <c r="T1" s="28"/>
      <c r="U1" s="28"/>
      <c r="V1" s="28"/>
      <c r="W1" s="28"/>
      <c r="X1" s="28"/>
      <c r="Y1" s="35"/>
    </row>
    <row r="2" spans="1:25" ht="19.2">
      <c r="A2" s="11"/>
      <c r="B2" s="11"/>
      <c r="C2" s="10"/>
      <c r="D2" s="10"/>
      <c r="E2" s="11"/>
      <c r="F2" s="11"/>
      <c r="G2" s="11"/>
      <c r="H2" s="11"/>
      <c r="I2" s="11"/>
      <c r="J2" s="11"/>
      <c r="K2" s="20"/>
      <c r="L2" s="11"/>
      <c r="M2" s="10"/>
      <c r="N2" s="21" t="s">
        <v>1</v>
      </c>
      <c r="O2" s="22">
        <f>COUNTIF(E6:E149,"&gt;0")</f>
        <v>15</v>
      </c>
      <c r="P2" s="21" t="s">
        <v>2</v>
      </c>
      <c r="Q2" s="29" t="str">
        <f>TEXT("2019/06/04","yyyy年m月d日;@")</f>
        <v>2019年6月4日</v>
      </c>
      <c r="R2" s="27" t="s">
        <v>0</v>
      </c>
      <c r="S2" s="28"/>
      <c r="T2" s="28"/>
      <c r="U2" s="28"/>
      <c r="V2" s="28"/>
      <c r="W2" s="28"/>
      <c r="X2" s="28"/>
      <c r="Y2" s="35"/>
    </row>
    <row r="3" spans="1:25" ht="19.2">
      <c r="A3" s="11"/>
      <c r="B3" s="11"/>
      <c r="C3" s="10"/>
      <c r="D3" s="10"/>
      <c r="E3" s="11"/>
      <c r="F3" s="11"/>
      <c r="G3" s="11"/>
      <c r="H3" s="11"/>
      <c r="I3" s="11"/>
      <c r="J3" s="11"/>
      <c r="K3" s="20"/>
      <c r="L3" s="11"/>
      <c r="M3" s="10"/>
      <c r="N3" s="21" t="s">
        <v>3</v>
      </c>
      <c r="O3" s="22">
        <f>COUNTIF(B:B,"確認済み")</f>
        <v>15</v>
      </c>
      <c r="P3" s="21" t="s">
        <v>4</v>
      </c>
      <c r="Q3" s="29" t="str">
        <f>TEXT("2019/08/01","yyyy年m月d日;@")</f>
        <v>2019年8月1日</v>
      </c>
      <c r="R3" s="27" t="s">
        <v>0</v>
      </c>
      <c r="S3" s="28"/>
      <c r="T3" s="28"/>
      <c r="U3" s="28"/>
      <c r="V3" s="28"/>
      <c r="W3" s="28"/>
      <c r="X3" s="28"/>
      <c r="Y3" s="35"/>
    </row>
    <row r="4" spans="1:25" ht="20.399999999999999" customHeight="1">
      <c r="A4" s="12"/>
      <c r="B4" s="10"/>
      <c r="C4" s="10"/>
      <c r="D4" s="10"/>
      <c r="E4" s="10"/>
      <c r="F4" s="10"/>
      <c r="G4" s="10"/>
      <c r="H4" s="10"/>
      <c r="I4" s="10"/>
      <c r="J4" s="10"/>
      <c r="K4" s="10"/>
      <c r="L4" s="10"/>
      <c r="M4" s="10"/>
      <c r="N4" s="10"/>
      <c r="O4" s="10"/>
      <c r="P4" s="10"/>
      <c r="Q4" s="10"/>
      <c r="R4" s="27" t="s">
        <v>0</v>
      </c>
      <c r="S4" s="28"/>
      <c r="T4" s="28"/>
      <c r="U4" s="28"/>
      <c r="V4" s="28"/>
      <c r="W4" s="28"/>
      <c r="X4" s="28"/>
      <c r="Y4" s="35"/>
    </row>
    <row r="5" spans="1:25" s="1" customFormat="1" ht="24">
      <c r="A5" s="13" t="s">
        <v>5</v>
      </c>
      <c r="B5" s="13" t="s">
        <v>19</v>
      </c>
      <c r="C5" s="14" t="s">
        <v>20</v>
      </c>
      <c r="D5" s="15" t="s">
        <v>21</v>
      </c>
      <c r="E5" s="13" t="s">
        <v>22</v>
      </c>
      <c r="F5" s="13" t="s">
        <v>23</v>
      </c>
      <c r="G5" s="13" t="s">
        <v>24</v>
      </c>
      <c r="H5" s="13" t="s">
        <v>25</v>
      </c>
      <c r="I5" s="13" t="s">
        <v>26</v>
      </c>
      <c r="J5" s="13" t="s">
        <v>27</v>
      </c>
      <c r="K5" s="14" t="s">
        <v>28</v>
      </c>
      <c r="L5" s="13" t="s">
        <v>29</v>
      </c>
      <c r="M5" s="23" t="s">
        <v>30</v>
      </c>
      <c r="N5" s="24" t="s">
        <v>31</v>
      </c>
      <c r="O5" s="24" t="s">
        <v>32</v>
      </c>
      <c r="P5" s="13" t="s">
        <v>33</v>
      </c>
      <c r="Q5" s="13" t="s">
        <v>34</v>
      </c>
      <c r="R5" s="30" t="s">
        <v>0</v>
      </c>
      <c r="S5" s="31" t="s">
        <v>8</v>
      </c>
      <c r="T5" s="32" t="s">
        <v>7</v>
      </c>
      <c r="U5" s="32" t="s">
        <v>9</v>
      </c>
      <c r="V5" s="32" t="s">
        <v>11</v>
      </c>
      <c r="W5" s="32" t="s">
        <v>10</v>
      </c>
      <c r="X5" s="32" t="s">
        <v>6</v>
      </c>
      <c r="Y5" s="32" t="s">
        <v>12</v>
      </c>
    </row>
    <row r="6" spans="1:25" s="40" customFormat="1" ht="24">
      <c r="A6" s="41">
        <v>1</v>
      </c>
      <c r="B6" s="42" t="s">
        <v>100</v>
      </c>
      <c r="C6" s="43">
        <v>43620</v>
      </c>
      <c r="D6" s="42" t="s">
        <v>65</v>
      </c>
      <c r="E6" s="43">
        <v>43620</v>
      </c>
      <c r="F6" s="44" t="s">
        <v>42</v>
      </c>
      <c r="G6" s="44" t="s">
        <v>46</v>
      </c>
      <c r="H6" s="44" t="s">
        <v>56</v>
      </c>
      <c r="I6" s="44" t="s">
        <v>61</v>
      </c>
      <c r="J6" s="44" t="s">
        <v>15</v>
      </c>
      <c r="K6" s="45" t="s">
        <v>64</v>
      </c>
      <c r="L6" s="42" t="s">
        <v>65</v>
      </c>
      <c r="M6" s="50" t="s">
        <v>99</v>
      </c>
      <c r="N6" s="46">
        <v>43678</v>
      </c>
      <c r="O6" s="42" t="s">
        <v>98</v>
      </c>
      <c r="P6" s="46"/>
      <c r="Q6" s="42"/>
      <c r="R6" s="30" t="s">
        <v>0</v>
      </c>
      <c r="S6" s="32"/>
      <c r="T6" s="32"/>
      <c r="U6" s="32"/>
      <c r="V6" s="33"/>
      <c r="W6" s="33"/>
      <c r="X6" s="34"/>
      <c r="Y6" s="34"/>
    </row>
    <row r="7" spans="1:25" s="40" customFormat="1" ht="24">
      <c r="A7" s="41">
        <v>2</v>
      </c>
      <c r="B7" s="42" t="s">
        <v>100</v>
      </c>
      <c r="C7" s="43">
        <v>43620</v>
      </c>
      <c r="D7" s="42" t="s">
        <v>65</v>
      </c>
      <c r="E7" s="43">
        <v>43620</v>
      </c>
      <c r="F7" s="44" t="s">
        <v>42</v>
      </c>
      <c r="G7" s="44" t="s">
        <v>46</v>
      </c>
      <c r="H7" s="44" t="s">
        <v>56</v>
      </c>
      <c r="I7" s="44" t="s">
        <v>61</v>
      </c>
      <c r="J7" s="44"/>
      <c r="K7" s="45" t="s">
        <v>66</v>
      </c>
      <c r="L7" s="42" t="s">
        <v>65</v>
      </c>
      <c r="M7" s="45" t="s">
        <v>67</v>
      </c>
      <c r="N7" s="43">
        <v>43620</v>
      </c>
      <c r="O7" s="42" t="s">
        <v>68</v>
      </c>
      <c r="P7" s="46"/>
      <c r="Q7" s="42"/>
      <c r="R7" s="30" t="s">
        <v>0</v>
      </c>
      <c r="S7" s="32" t="s">
        <v>35</v>
      </c>
      <c r="T7" s="32" t="s">
        <v>13</v>
      </c>
      <c r="U7" s="32" t="s">
        <v>38</v>
      </c>
      <c r="V7" s="33" t="s">
        <v>18</v>
      </c>
      <c r="W7" s="33" t="s">
        <v>56</v>
      </c>
      <c r="X7" s="34" t="s">
        <v>14</v>
      </c>
      <c r="Y7" s="34" t="s">
        <v>61</v>
      </c>
    </row>
    <row r="8" spans="1:25" s="40" customFormat="1" ht="36">
      <c r="A8" s="41">
        <v>3</v>
      </c>
      <c r="B8" s="42" t="s">
        <v>100</v>
      </c>
      <c r="C8" s="43">
        <v>43620</v>
      </c>
      <c r="D8" s="42" t="s">
        <v>65</v>
      </c>
      <c r="E8" s="43">
        <v>43620</v>
      </c>
      <c r="F8" s="44" t="s">
        <v>43</v>
      </c>
      <c r="G8" s="44" t="s">
        <v>46</v>
      </c>
      <c r="H8" s="44" t="s">
        <v>56</v>
      </c>
      <c r="I8" s="44" t="s">
        <v>62</v>
      </c>
      <c r="J8" s="44" t="s">
        <v>15</v>
      </c>
      <c r="K8" s="45" t="s">
        <v>69</v>
      </c>
      <c r="L8" s="42" t="s">
        <v>65</v>
      </c>
      <c r="M8" s="45" t="s">
        <v>70</v>
      </c>
      <c r="N8" s="46">
        <v>43621</v>
      </c>
      <c r="O8" s="42" t="s">
        <v>68</v>
      </c>
      <c r="P8" s="46"/>
      <c r="Q8" s="42"/>
      <c r="R8" s="30" t="s">
        <v>0</v>
      </c>
      <c r="S8" s="32" t="s">
        <v>36</v>
      </c>
      <c r="T8" s="32"/>
      <c r="U8" s="32" t="s">
        <v>39</v>
      </c>
      <c r="V8" s="33" t="s">
        <v>47</v>
      </c>
      <c r="W8" s="33" t="s">
        <v>57</v>
      </c>
      <c r="X8" s="34" t="s">
        <v>15</v>
      </c>
      <c r="Y8" s="34" t="s">
        <v>62</v>
      </c>
    </row>
    <row r="9" spans="1:25" s="40" customFormat="1" ht="24">
      <c r="A9" s="41">
        <v>4</v>
      </c>
      <c r="B9" s="42" t="s">
        <v>100</v>
      </c>
      <c r="C9" s="43">
        <v>43620</v>
      </c>
      <c r="D9" s="42" t="s">
        <v>65</v>
      </c>
      <c r="E9" s="43">
        <v>43620</v>
      </c>
      <c r="F9" s="44" t="s">
        <v>42</v>
      </c>
      <c r="G9" s="44" t="s">
        <v>54</v>
      </c>
      <c r="H9" s="44" t="s">
        <v>56</v>
      </c>
      <c r="I9" s="44" t="s">
        <v>61</v>
      </c>
      <c r="J9" s="44" t="s">
        <v>15</v>
      </c>
      <c r="K9" s="45" t="s">
        <v>71</v>
      </c>
      <c r="L9" s="42" t="s">
        <v>72</v>
      </c>
      <c r="M9" s="45" t="s">
        <v>87</v>
      </c>
      <c r="N9" s="46">
        <v>43627</v>
      </c>
      <c r="O9" s="42" t="s">
        <v>68</v>
      </c>
      <c r="P9" s="46">
        <v>43621</v>
      </c>
      <c r="Q9" s="42" t="s">
        <v>72</v>
      </c>
      <c r="R9" s="30" t="s">
        <v>0</v>
      </c>
      <c r="S9" s="32" t="s">
        <v>37</v>
      </c>
      <c r="T9" s="32"/>
      <c r="U9" s="32" t="s">
        <v>40</v>
      </c>
      <c r="V9" s="33" t="s">
        <v>51</v>
      </c>
      <c r="W9" s="33" t="s">
        <v>58</v>
      </c>
      <c r="X9" s="34" t="s">
        <v>16</v>
      </c>
      <c r="Y9" s="34" t="s">
        <v>63</v>
      </c>
    </row>
    <row r="10" spans="1:25" s="40" customFormat="1" ht="36">
      <c r="A10" s="41">
        <v>5</v>
      </c>
      <c r="B10" s="42" t="s">
        <v>100</v>
      </c>
      <c r="C10" s="43">
        <v>43620</v>
      </c>
      <c r="D10" s="42" t="s">
        <v>73</v>
      </c>
      <c r="E10" s="43">
        <v>43620</v>
      </c>
      <c r="F10" s="44" t="s">
        <v>41</v>
      </c>
      <c r="G10" s="44" t="s">
        <v>55</v>
      </c>
      <c r="H10" s="44" t="s">
        <v>56</v>
      </c>
      <c r="I10" s="44" t="s">
        <v>61</v>
      </c>
      <c r="J10" s="44" t="s">
        <v>15</v>
      </c>
      <c r="K10" s="45" t="s">
        <v>74</v>
      </c>
      <c r="L10" s="42" t="s">
        <v>73</v>
      </c>
      <c r="M10" s="45" t="s">
        <v>75</v>
      </c>
      <c r="N10" s="46">
        <v>43621</v>
      </c>
      <c r="O10" s="42" t="s">
        <v>68</v>
      </c>
      <c r="P10" s="46"/>
      <c r="Q10" s="42"/>
      <c r="R10" s="30" t="s">
        <v>0</v>
      </c>
      <c r="S10" s="32" t="s">
        <v>100</v>
      </c>
      <c r="T10" s="32"/>
      <c r="U10" s="32" t="s">
        <v>41</v>
      </c>
      <c r="V10" s="33" t="s">
        <v>48</v>
      </c>
      <c r="W10" s="33" t="s">
        <v>60</v>
      </c>
      <c r="X10" s="34" t="s">
        <v>17</v>
      </c>
      <c r="Y10" s="34" t="s">
        <v>55</v>
      </c>
    </row>
    <row r="11" spans="1:25" s="40" customFormat="1" ht="36">
      <c r="A11" s="41">
        <v>6</v>
      </c>
      <c r="B11" s="42" t="s">
        <v>100</v>
      </c>
      <c r="C11" s="43">
        <v>43620</v>
      </c>
      <c r="D11" s="42" t="s">
        <v>73</v>
      </c>
      <c r="E11" s="43">
        <v>43620</v>
      </c>
      <c r="F11" s="44" t="s">
        <v>41</v>
      </c>
      <c r="G11" s="44" t="s">
        <v>46</v>
      </c>
      <c r="H11" s="44" t="s">
        <v>56</v>
      </c>
      <c r="I11" s="44" t="s">
        <v>62</v>
      </c>
      <c r="J11" s="44" t="s">
        <v>16</v>
      </c>
      <c r="K11" s="45" t="s">
        <v>77</v>
      </c>
      <c r="L11" s="42" t="s">
        <v>73</v>
      </c>
      <c r="M11" s="45" t="s">
        <v>76</v>
      </c>
      <c r="N11" s="46">
        <v>43621</v>
      </c>
      <c r="O11" s="42" t="s">
        <v>68</v>
      </c>
      <c r="P11" s="46"/>
      <c r="Q11" s="42"/>
      <c r="R11" s="30" t="s">
        <v>0</v>
      </c>
      <c r="S11" s="32"/>
      <c r="T11" s="32"/>
      <c r="U11" s="32" t="s">
        <v>42</v>
      </c>
      <c r="V11" s="33" t="s">
        <v>49</v>
      </c>
      <c r="W11" s="33"/>
      <c r="X11" s="34"/>
      <c r="Y11" s="34"/>
    </row>
    <row r="12" spans="1:25" s="40" customFormat="1" ht="24">
      <c r="A12" s="41">
        <v>7</v>
      </c>
      <c r="B12" s="42" t="s">
        <v>100</v>
      </c>
      <c r="C12" s="43">
        <v>43620</v>
      </c>
      <c r="D12" s="42" t="s">
        <v>78</v>
      </c>
      <c r="E12" s="43">
        <v>43620</v>
      </c>
      <c r="F12" s="44" t="s">
        <v>42</v>
      </c>
      <c r="G12" s="44" t="s">
        <v>55</v>
      </c>
      <c r="H12" s="44" t="s">
        <v>56</v>
      </c>
      <c r="I12" s="44" t="s">
        <v>61</v>
      </c>
      <c r="J12" s="44" t="s">
        <v>16</v>
      </c>
      <c r="K12" s="45" t="s">
        <v>79</v>
      </c>
      <c r="L12" s="42" t="s">
        <v>78</v>
      </c>
      <c r="M12" s="50" t="s">
        <v>99</v>
      </c>
      <c r="N12" s="46">
        <v>43678</v>
      </c>
      <c r="O12" s="42" t="s">
        <v>98</v>
      </c>
      <c r="P12" s="46">
        <v>43622</v>
      </c>
      <c r="Q12" s="42" t="s">
        <v>72</v>
      </c>
      <c r="R12" s="30" t="s">
        <v>0</v>
      </c>
      <c r="S12" s="32"/>
      <c r="T12" s="32"/>
      <c r="U12" s="32" t="s">
        <v>44</v>
      </c>
      <c r="V12" s="33" t="s">
        <v>50</v>
      </c>
      <c r="W12" s="33"/>
      <c r="X12" s="34"/>
      <c r="Y12" s="34"/>
    </row>
    <row r="13" spans="1:25" s="40" customFormat="1" ht="24">
      <c r="A13" s="41">
        <v>8</v>
      </c>
      <c r="B13" s="42" t="s">
        <v>100</v>
      </c>
      <c r="C13" s="43">
        <v>43620</v>
      </c>
      <c r="D13" s="42" t="s">
        <v>68</v>
      </c>
      <c r="E13" s="43">
        <v>43620</v>
      </c>
      <c r="F13" s="44" t="s">
        <v>41</v>
      </c>
      <c r="G13" s="44" t="s">
        <v>46</v>
      </c>
      <c r="H13" s="44" t="s">
        <v>56</v>
      </c>
      <c r="I13" s="44" t="s">
        <v>61</v>
      </c>
      <c r="J13" s="44" t="s">
        <v>15</v>
      </c>
      <c r="K13" s="45" t="s">
        <v>80</v>
      </c>
      <c r="L13" s="42" t="s">
        <v>68</v>
      </c>
      <c r="M13" s="47" t="s">
        <v>88</v>
      </c>
      <c r="N13" s="46">
        <v>43621</v>
      </c>
      <c r="O13" s="42" t="s">
        <v>78</v>
      </c>
      <c r="P13" s="46">
        <v>43623</v>
      </c>
      <c r="Q13" s="42" t="s">
        <v>78</v>
      </c>
      <c r="R13" s="30" t="s">
        <v>0</v>
      </c>
      <c r="S13" s="32"/>
      <c r="T13" s="32"/>
      <c r="U13" s="32" t="s">
        <v>45</v>
      </c>
      <c r="V13" s="33" t="s">
        <v>52</v>
      </c>
      <c r="W13" s="33"/>
      <c r="X13" s="34"/>
      <c r="Y13" s="34"/>
    </row>
    <row r="14" spans="1:25" s="40" customFormat="1" ht="24">
      <c r="A14" s="41">
        <v>9</v>
      </c>
      <c r="B14" s="42" t="s">
        <v>100</v>
      </c>
      <c r="C14" s="43">
        <v>43620</v>
      </c>
      <c r="D14" s="42" t="s">
        <v>68</v>
      </c>
      <c r="E14" s="43">
        <v>43620</v>
      </c>
      <c r="F14" s="44" t="s">
        <v>41</v>
      </c>
      <c r="G14" s="44" t="s">
        <v>46</v>
      </c>
      <c r="H14" s="44" t="s">
        <v>56</v>
      </c>
      <c r="I14" s="44" t="s">
        <v>63</v>
      </c>
      <c r="J14" s="44" t="s">
        <v>15</v>
      </c>
      <c r="K14" s="45" t="s">
        <v>81</v>
      </c>
      <c r="L14" s="42" t="s">
        <v>68</v>
      </c>
      <c r="M14" s="45" t="s">
        <v>82</v>
      </c>
      <c r="N14" s="46">
        <v>43620</v>
      </c>
      <c r="O14" s="42" t="s">
        <v>78</v>
      </c>
      <c r="P14" s="46"/>
      <c r="Q14" s="42"/>
      <c r="R14" s="30" t="s">
        <v>0</v>
      </c>
      <c r="S14" s="32"/>
      <c r="T14" s="32"/>
      <c r="U14" s="32"/>
      <c r="V14" s="33" t="s">
        <v>53</v>
      </c>
      <c r="W14" s="33"/>
      <c r="X14" s="34"/>
      <c r="Y14" s="34"/>
    </row>
    <row r="15" spans="1:25" s="2" customFormat="1" ht="48">
      <c r="A15" s="41">
        <f t="shared" ref="A15:A69" si="0">ROW()-5</f>
        <v>10</v>
      </c>
      <c r="B15" s="42" t="s">
        <v>100</v>
      </c>
      <c r="C15" s="43">
        <v>43620</v>
      </c>
      <c r="D15" s="42" t="s">
        <v>73</v>
      </c>
      <c r="E15" s="43">
        <v>43620</v>
      </c>
      <c r="F15" s="44" t="s">
        <v>41</v>
      </c>
      <c r="G15" s="44" t="s">
        <v>46</v>
      </c>
      <c r="H15" s="44" t="s">
        <v>56</v>
      </c>
      <c r="I15" s="44" t="s">
        <v>55</v>
      </c>
      <c r="J15" s="44" t="s">
        <v>15</v>
      </c>
      <c r="K15" s="45" t="s">
        <v>83</v>
      </c>
      <c r="L15" s="42" t="s">
        <v>68</v>
      </c>
      <c r="M15" s="45" t="s">
        <v>84</v>
      </c>
      <c r="N15" s="46">
        <v>43621</v>
      </c>
      <c r="O15" s="42" t="s">
        <v>68</v>
      </c>
      <c r="P15" s="46">
        <v>43678</v>
      </c>
      <c r="Q15" s="42" t="s">
        <v>98</v>
      </c>
      <c r="R15" s="30" t="s">
        <v>0</v>
      </c>
      <c r="S15" s="32"/>
      <c r="T15" s="32"/>
      <c r="U15" s="32"/>
      <c r="V15" s="48" t="s">
        <v>54</v>
      </c>
      <c r="W15" s="33"/>
      <c r="X15" s="34"/>
      <c r="Y15" s="34"/>
    </row>
    <row r="16" spans="1:25" s="2" customFormat="1" ht="35.549999999999997" customHeight="1">
      <c r="A16" s="41">
        <f t="shared" si="0"/>
        <v>11</v>
      </c>
      <c r="B16" s="42" t="s">
        <v>100</v>
      </c>
      <c r="C16" s="43">
        <v>43621</v>
      </c>
      <c r="D16" s="42" t="s">
        <v>68</v>
      </c>
      <c r="E16" s="43">
        <v>43621</v>
      </c>
      <c r="F16" s="44" t="s">
        <v>41</v>
      </c>
      <c r="G16" s="44" t="s">
        <v>46</v>
      </c>
      <c r="H16" s="44" t="s">
        <v>59</v>
      </c>
      <c r="I16" s="44" t="s">
        <v>61</v>
      </c>
      <c r="J16" s="44" t="s">
        <v>15</v>
      </c>
      <c r="K16" s="45" t="s">
        <v>85</v>
      </c>
      <c r="L16" s="42" t="s">
        <v>68</v>
      </c>
      <c r="M16" s="50" t="s">
        <v>97</v>
      </c>
      <c r="N16" s="46">
        <v>43678</v>
      </c>
      <c r="O16" s="42" t="s">
        <v>98</v>
      </c>
      <c r="P16" s="46">
        <v>43623</v>
      </c>
      <c r="Q16" s="42" t="s">
        <v>73</v>
      </c>
      <c r="R16" s="30" t="s">
        <v>0</v>
      </c>
      <c r="S16" s="32"/>
      <c r="T16" s="32"/>
      <c r="U16" s="32"/>
      <c r="V16" s="33" t="s">
        <v>55</v>
      </c>
      <c r="W16" s="33"/>
      <c r="X16" s="34"/>
      <c r="Y16" s="34"/>
    </row>
    <row r="17" spans="1:25" s="2" customFormat="1" ht="60">
      <c r="A17" s="41">
        <f t="shared" si="0"/>
        <v>12</v>
      </c>
      <c r="B17" s="42" t="s">
        <v>100</v>
      </c>
      <c r="C17" s="43">
        <v>43621</v>
      </c>
      <c r="D17" s="42" t="s">
        <v>68</v>
      </c>
      <c r="E17" s="43">
        <v>43621</v>
      </c>
      <c r="F17" s="44" t="s">
        <v>41</v>
      </c>
      <c r="G17" s="44" t="s">
        <v>46</v>
      </c>
      <c r="H17" s="44" t="s">
        <v>58</v>
      </c>
      <c r="I17" s="44" t="s">
        <v>62</v>
      </c>
      <c r="J17" s="44" t="s">
        <v>16</v>
      </c>
      <c r="K17" s="45" t="s">
        <v>86</v>
      </c>
      <c r="L17" s="42" t="s">
        <v>68</v>
      </c>
      <c r="M17" s="50" t="s">
        <v>96</v>
      </c>
      <c r="N17" s="46">
        <v>43678</v>
      </c>
      <c r="O17" s="42" t="s">
        <v>98</v>
      </c>
      <c r="P17" s="46">
        <v>43623</v>
      </c>
      <c r="Q17" s="42" t="s">
        <v>73</v>
      </c>
      <c r="R17" s="30" t="s">
        <v>0</v>
      </c>
      <c r="S17" s="32"/>
      <c r="T17" s="32"/>
      <c r="U17" s="32"/>
      <c r="V17" s="33"/>
      <c r="W17" s="33"/>
      <c r="X17" s="34"/>
      <c r="Y17" s="34"/>
    </row>
    <row r="18" spans="1:25" s="2" customFormat="1" ht="24">
      <c r="A18" s="41">
        <f t="shared" si="0"/>
        <v>13</v>
      </c>
      <c r="B18" s="42" t="s">
        <v>100</v>
      </c>
      <c r="C18" s="43">
        <v>43629</v>
      </c>
      <c r="D18" s="42" t="s">
        <v>89</v>
      </c>
      <c r="E18" s="43">
        <v>43629</v>
      </c>
      <c r="F18" s="44" t="s">
        <v>39</v>
      </c>
      <c r="G18" s="44" t="s">
        <v>18</v>
      </c>
      <c r="H18" s="44" t="s">
        <v>56</v>
      </c>
      <c r="I18" s="44" t="s">
        <v>61</v>
      </c>
      <c r="J18" s="44" t="s">
        <v>16</v>
      </c>
      <c r="K18" s="45" t="s">
        <v>90</v>
      </c>
      <c r="L18" s="42" t="s">
        <v>91</v>
      </c>
      <c r="M18" s="50" t="s">
        <v>94</v>
      </c>
      <c r="N18" s="46">
        <v>43678</v>
      </c>
      <c r="O18" s="42" t="s">
        <v>98</v>
      </c>
      <c r="P18" s="46">
        <v>43630</v>
      </c>
      <c r="Q18" s="42" t="s">
        <v>78</v>
      </c>
      <c r="R18" s="30" t="s">
        <v>0</v>
      </c>
      <c r="S18" s="32"/>
      <c r="T18" s="32"/>
      <c r="U18" s="32"/>
      <c r="V18" s="33"/>
      <c r="W18" s="33"/>
      <c r="X18" s="34"/>
      <c r="Y18" s="34"/>
    </row>
    <row r="19" spans="1:25" s="2" customFormat="1" ht="60">
      <c r="A19" s="41">
        <f t="shared" si="0"/>
        <v>14</v>
      </c>
      <c r="B19" s="42" t="s">
        <v>100</v>
      </c>
      <c r="C19" s="43">
        <v>43629</v>
      </c>
      <c r="D19" s="42" t="s">
        <v>89</v>
      </c>
      <c r="E19" s="43">
        <v>43629</v>
      </c>
      <c r="F19" s="44" t="s">
        <v>39</v>
      </c>
      <c r="G19" s="44" t="s">
        <v>18</v>
      </c>
      <c r="H19" s="44" t="s">
        <v>56</v>
      </c>
      <c r="I19" s="44" t="s">
        <v>61</v>
      </c>
      <c r="J19" s="44" t="s">
        <v>16</v>
      </c>
      <c r="K19" s="45" t="s">
        <v>92</v>
      </c>
      <c r="L19" s="42" t="s">
        <v>91</v>
      </c>
      <c r="M19" s="50" t="s">
        <v>94</v>
      </c>
      <c r="N19" s="46">
        <v>43678</v>
      </c>
      <c r="O19" s="42" t="s">
        <v>98</v>
      </c>
      <c r="P19" s="46">
        <v>43630</v>
      </c>
      <c r="Q19" s="42" t="s">
        <v>78</v>
      </c>
      <c r="R19" s="30" t="s">
        <v>0</v>
      </c>
      <c r="S19" s="32"/>
      <c r="T19" s="32"/>
      <c r="U19" s="32"/>
      <c r="V19" s="33"/>
      <c r="W19" s="33"/>
      <c r="X19" s="34"/>
      <c r="Y19" s="34"/>
    </row>
    <row r="20" spans="1:25" s="2" customFormat="1" ht="60">
      <c r="A20" s="41">
        <f t="shared" si="0"/>
        <v>15</v>
      </c>
      <c r="B20" s="42" t="s">
        <v>100</v>
      </c>
      <c r="C20" s="43">
        <v>43629</v>
      </c>
      <c r="D20" s="42" t="s">
        <v>89</v>
      </c>
      <c r="E20" s="43">
        <v>43629</v>
      </c>
      <c r="F20" s="44" t="s">
        <v>41</v>
      </c>
      <c r="G20" s="44" t="s">
        <v>46</v>
      </c>
      <c r="H20" s="44" t="s">
        <v>56</v>
      </c>
      <c r="I20" s="44" t="s">
        <v>63</v>
      </c>
      <c r="J20" s="44" t="s">
        <v>16</v>
      </c>
      <c r="K20" s="45" t="s">
        <v>93</v>
      </c>
      <c r="L20" s="42" t="s">
        <v>91</v>
      </c>
      <c r="M20" s="50" t="s">
        <v>95</v>
      </c>
      <c r="N20" s="46">
        <v>43678</v>
      </c>
      <c r="O20" s="42" t="s">
        <v>98</v>
      </c>
      <c r="P20" s="46">
        <v>43630</v>
      </c>
      <c r="Q20" s="42" t="s">
        <v>78</v>
      </c>
      <c r="R20" s="30" t="s">
        <v>0</v>
      </c>
      <c r="S20" s="32"/>
      <c r="T20" s="32"/>
      <c r="U20" s="32"/>
      <c r="V20" s="33"/>
      <c r="W20" s="33"/>
      <c r="X20" s="34"/>
      <c r="Y20" s="34"/>
    </row>
    <row r="21" spans="1:25" s="2" customFormat="1" ht="16.2">
      <c r="A21" s="16">
        <f t="shared" si="0"/>
        <v>16</v>
      </c>
      <c r="B21" s="36"/>
      <c r="C21" s="18"/>
      <c r="D21" s="36"/>
      <c r="E21" s="18"/>
      <c r="F21" s="17"/>
      <c r="G21" s="17"/>
      <c r="H21" s="17"/>
      <c r="I21" s="17"/>
      <c r="J21" s="17"/>
      <c r="K21" s="37"/>
      <c r="L21" s="36"/>
      <c r="M21" s="49"/>
      <c r="N21" s="26"/>
      <c r="O21" s="36"/>
      <c r="P21" s="26"/>
      <c r="Q21" s="36"/>
      <c r="R21" s="30" t="s">
        <v>0</v>
      </c>
      <c r="S21" s="32"/>
      <c r="T21" s="32"/>
      <c r="U21" s="32"/>
      <c r="V21" s="33"/>
      <c r="W21" s="33"/>
      <c r="X21" s="34"/>
      <c r="Y21" s="34"/>
    </row>
    <row r="22" spans="1:25" s="2" customFormat="1">
      <c r="A22" s="16">
        <f t="shared" si="0"/>
        <v>17</v>
      </c>
      <c r="B22" s="36"/>
      <c r="C22" s="18"/>
      <c r="D22" s="36"/>
      <c r="E22" s="18"/>
      <c r="F22" s="17"/>
      <c r="G22" s="17"/>
      <c r="H22" s="17"/>
      <c r="I22" s="17"/>
      <c r="J22" s="17"/>
      <c r="K22" s="37"/>
      <c r="L22" s="36"/>
      <c r="M22" s="25"/>
      <c r="N22" s="26"/>
      <c r="O22" s="36"/>
      <c r="P22" s="26"/>
      <c r="Q22" s="36"/>
      <c r="R22" s="30" t="s">
        <v>0</v>
      </c>
      <c r="S22" s="32"/>
      <c r="T22" s="32"/>
      <c r="U22" s="32"/>
      <c r="V22" s="33"/>
      <c r="W22" s="33"/>
      <c r="X22" s="34"/>
      <c r="Y22" s="34"/>
    </row>
    <row r="23" spans="1:25" s="2" customFormat="1">
      <c r="A23" s="16">
        <f t="shared" si="0"/>
        <v>18</v>
      </c>
      <c r="B23" s="36"/>
      <c r="C23" s="18"/>
      <c r="D23" s="36"/>
      <c r="E23" s="18"/>
      <c r="F23" s="17"/>
      <c r="G23" s="17"/>
      <c r="H23" s="17"/>
      <c r="I23" s="17"/>
      <c r="J23" s="17"/>
      <c r="K23" s="37"/>
      <c r="L23" s="36"/>
      <c r="M23" s="25"/>
      <c r="N23" s="26"/>
      <c r="O23" s="36"/>
      <c r="P23" s="26"/>
      <c r="Q23" s="36"/>
      <c r="R23" s="30" t="s">
        <v>0</v>
      </c>
      <c r="S23" s="32"/>
      <c r="T23" s="32"/>
      <c r="U23" s="32"/>
      <c r="V23" s="33"/>
      <c r="W23" s="33"/>
      <c r="X23" s="34"/>
      <c r="Y23" s="34"/>
    </row>
    <row r="24" spans="1:25" s="2" customFormat="1">
      <c r="A24" s="16">
        <f t="shared" si="0"/>
        <v>19</v>
      </c>
      <c r="B24" s="36"/>
      <c r="C24" s="18"/>
      <c r="D24" s="36"/>
      <c r="E24" s="18"/>
      <c r="F24" s="17"/>
      <c r="G24" s="17"/>
      <c r="H24" s="17"/>
      <c r="I24" s="17"/>
      <c r="J24" s="17"/>
      <c r="K24" s="37"/>
      <c r="L24" s="36"/>
      <c r="M24" s="25"/>
      <c r="N24" s="26"/>
      <c r="O24" s="36"/>
      <c r="P24" s="26"/>
      <c r="Q24" s="36"/>
      <c r="R24" s="30" t="s">
        <v>0</v>
      </c>
      <c r="S24" s="32"/>
      <c r="T24" s="32"/>
      <c r="U24" s="32"/>
      <c r="V24" s="33"/>
      <c r="W24" s="33"/>
      <c r="X24" s="34"/>
      <c r="Y24" s="34"/>
    </row>
    <row r="25" spans="1:25" s="2" customFormat="1">
      <c r="A25" s="16">
        <f t="shared" si="0"/>
        <v>20</v>
      </c>
      <c r="B25" s="36"/>
      <c r="C25" s="18"/>
      <c r="D25" s="36"/>
      <c r="E25" s="18"/>
      <c r="F25" s="17"/>
      <c r="G25" s="17"/>
      <c r="H25" s="17"/>
      <c r="I25" s="17"/>
      <c r="J25" s="17"/>
      <c r="K25" s="37"/>
      <c r="L25" s="36"/>
      <c r="M25" s="25"/>
      <c r="N25" s="26"/>
      <c r="O25" s="36"/>
      <c r="P25" s="26"/>
      <c r="Q25" s="36"/>
      <c r="R25" s="30" t="s">
        <v>0</v>
      </c>
      <c r="S25" s="32"/>
      <c r="T25" s="32"/>
      <c r="U25" s="32"/>
      <c r="V25" s="33"/>
      <c r="W25" s="33"/>
      <c r="X25" s="34"/>
      <c r="Y25" s="34"/>
    </row>
    <row r="26" spans="1:25" s="2" customFormat="1">
      <c r="A26" s="16">
        <f t="shared" si="0"/>
        <v>21</v>
      </c>
      <c r="B26" s="36"/>
      <c r="C26" s="18"/>
      <c r="D26" s="36"/>
      <c r="E26" s="18"/>
      <c r="F26" s="17"/>
      <c r="G26" s="17"/>
      <c r="H26" s="17"/>
      <c r="I26" s="17"/>
      <c r="J26" s="17"/>
      <c r="K26" s="37"/>
      <c r="L26" s="36"/>
      <c r="M26" s="25"/>
      <c r="N26" s="26"/>
      <c r="O26" s="36"/>
      <c r="P26" s="26"/>
      <c r="Q26" s="36"/>
      <c r="R26" s="30" t="s">
        <v>0</v>
      </c>
      <c r="S26" s="7"/>
      <c r="T26" s="7"/>
      <c r="U26" s="7"/>
      <c r="V26" s="7"/>
      <c r="W26" s="7"/>
      <c r="X26" s="7"/>
      <c r="Y26" s="8"/>
    </row>
    <row r="27" spans="1:25" s="2" customFormat="1">
      <c r="A27" s="16">
        <f t="shared" si="0"/>
        <v>22</v>
      </c>
      <c r="B27" s="36"/>
      <c r="C27" s="18"/>
      <c r="D27" s="36"/>
      <c r="E27" s="18"/>
      <c r="F27" s="17"/>
      <c r="G27" s="17"/>
      <c r="H27" s="17"/>
      <c r="I27" s="17"/>
      <c r="J27" s="17"/>
      <c r="K27" s="37"/>
      <c r="L27" s="36"/>
      <c r="M27" s="25"/>
      <c r="N27" s="26"/>
      <c r="O27" s="36"/>
      <c r="P27" s="26"/>
      <c r="Q27" s="36"/>
      <c r="R27" s="30" t="s">
        <v>0</v>
      </c>
      <c r="S27" s="7"/>
      <c r="T27" s="7"/>
      <c r="U27" s="7"/>
      <c r="V27" s="7"/>
      <c r="W27" s="7"/>
      <c r="X27" s="7"/>
      <c r="Y27" s="8"/>
    </row>
    <row r="28" spans="1:25" s="2" customFormat="1">
      <c r="A28" s="16">
        <f t="shared" si="0"/>
        <v>23</v>
      </c>
      <c r="B28" s="36"/>
      <c r="C28" s="18"/>
      <c r="D28" s="36"/>
      <c r="E28" s="18"/>
      <c r="F28" s="17"/>
      <c r="G28" s="17"/>
      <c r="H28" s="17"/>
      <c r="I28" s="17"/>
      <c r="J28" s="17"/>
      <c r="K28" s="37"/>
      <c r="L28" s="36"/>
      <c r="M28" s="25"/>
      <c r="N28" s="26"/>
      <c r="O28" s="36"/>
      <c r="P28" s="26"/>
      <c r="Q28" s="36"/>
      <c r="R28" s="30" t="s">
        <v>0</v>
      </c>
      <c r="S28" s="7"/>
      <c r="T28" s="7"/>
      <c r="U28" s="7"/>
      <c r="V28" s="7"/>
      <c r="W28" s="7"/>
      <c r="X28" s="7"/>
      <c r="Y28" s="8"/>
    </row>
    <row r="29" spans="1:25" s="2" customFormat="1">
      <c r="A29" s="16">
        <f t="shared" si="0"/>
        <v>24</v>
      </c>
      <c r="B29" s="36"/>
      <c r="C29" s="18"/>
      <c r="D29" s="36"/>
      <c r="E29" s="18"/>
      <c r="F29" s="17"/>
      <c r="G29" s="17"/>
      <c r="H29" s="17"/>
      <c r="I29" s="17"/>
      <c r="J29" s="17"/>
      <c r="K29" s="37"/>
      <c r="L29" s="36"/>
      <c r="M29" s="25"/>
      <c r="N29" s="26"/>
      <c r="O29" s="36"/>
      <c r="P29" s="26"/>
      <c r="Q29" s="36"/>
      <c r="R29" s="30" t="s">
        <v>0</v>
      </c>
      <c r="S29" s="7"/>
      <c r="T29" s="7"/>
      <c r="U29" s="7"/>
      <c r="V29" s="7"/>
      <c r="W29" s="7"/>
      <c r="X29" s="7"/>
      <c r="Y29" s="8"/>
    </row>
    <row r="30" spans="1:25" s="2" customFormat="1">
      <c r="A30" s="16">
        <f t="shared" si="0"/>
        <v>25</v>
      </c>
      <c r="B30" s="36"/>
      <c r="C30" s="18"/>
      <c r="D30" s="36"/>
      <c r="E30" s="18"/>
      <c r="F30" s="17"/>
      <c r="G30" s="17"/>
      <c r="H30" s="17"/>
      <c r="I30" s="17"/>
      <c r="J30" s="17"/>
      <c r="K30" s="37"/>
      <c r="L30" s="36"/>
      <c r="M30" s="25"/>
      <c r="N30" s="26"/>
      <c r="O30" s="36"/>
      <c r="P30" s="26"/>
      <c r="Q30" s="36"/>
      <c r="R30" s="30" t="s">
        <v>0</v>
      </c>
      <c r="S30" s="7"/>
      <c r="T30" s="7"/>
      <c r="U30" s="7"/>
      <c r="V30" s="7"/>
      <c r="W30" s="7"/>
      <c r="X30" s="7"/>
      <c r="Y30" s="8"/>
    </row>
    <row r="31" spans="1:25" s="2" customFormat="1">
      <c r="A31" s="16">
        <f t="shared" si="0"/>
        <v>26</v>
      </c>
      <c r="B31" s="36"/>
      <c r="C31" s="18"/>
      <c r="D31" s="36"/>
      <c r="E31" s="18"/>
      <c r="F31" s="17"/>
      <c r="G31" s="17"/>
      <c r="H31" s="17"/>
      <c r="I31" s="17"/>
      <c r="J31" s="17"/>
      <c r="K31" s="37"/>
      <c r="L31" s="36"/>
      <c r="M31" s="25"/>
      <c r="N31" s="26"/>
      <c r="O31" s="36"/>
      <c r="P31" s="26"/>
      <c r="Q31" s="36"/>
      <c r="R31" s="30" t="s">
        <v>0</v>
      </c>
      <c r="S31" s="7"/>
      <c r="T31" s="7"/>
      <c r="U31" s="7"/>
      <c r="V31" s="7"/>
      <c r="W31" s="7"/>
      <c r="X31" s="7"/>
      <c r="Y31" s="8"/>
    </row>
    <row r="32" spans="1:25" s="2" customFormat="1">
      <c r="A32" s="16">
        <f t="shared" si="0"/>
        <v>27</v>
      </c>
      <c r="B32" s="36"/>
      <c r="C32" s="18"/>
      <c r="D32" s="36"/>
      <c r="E32" s="18"/>
      <c r="F32" s="17"/>
      <c r="G32" s="17"/>
      <c r="H32" s="17"/>
      <c r="I32" s="17"/>
      <c r="J32" s="17"/>
      <c r="K32" s="37"/>
      <c r="L32" s="36"/>
      <c r="M32" s="25"/>
      <c r="N32" s="26"/>
      <c r="O32" s="36"/>
      <c r="P32" s="26"/>
      <c r="Q32" s="36"/>
      <c r="R32" s="30" t="s">
        <v>0</v>
      </c>
      <c r="S32" s="7"/>
      <c r="T32" s="7"/>
      <c r="U32" s="7"/>
      <c r="V32" s="7"/>
      <c r="W32" s="7"/>
      <c r="X32" s="7"/>
      <c r="Y32" s="8"/>
    </row>
    <row r="33" spans="1:25" s="2" customFormat="1">
      <c r="A33" s="16">
        <f t="shared" si="0"/>
        <v>28</v>
      </c>
      <c r="B33" s="36"/>
      <c r="C33" s="18"/>
      <c r="D33" s="36"/>
      <c r="E33" s="18"/>
      <c r="F33" s="17"/>
      <c r="G33" s="17"/>
      <c r="H33" s="17"/>
      <c r="I33" s="17"/>
      <c r="J33" s="17"/>
      <c r="K33" s="37"/>
      <c r="L33" s="36"/>
      <c r="M33" s="25"/>
      <c r="N33" s="26"/>
      <c r="O33" s="36"/>
      <c r="P33" s="26"/>
      <c r="Q33" s="36"/>
      <c r="R33" s="30" t="s">
        <v>0</v>
      </c>
      <c r="S33" s="7"/>
      <c r="T33" s="7"/>
      <c r="U33" s="7"/>
      <c r="V33" s="7"/>
      <c r="W33" s="7"/>
      <c r="X33" s="7"/>
      <c r="Y33" s="8"/>
    </row>
    <row r="34" spans="1:25" s="2" customFormat="1">
      <c r="A34" s="16">
        <f t="shared" si="0"/>
        <v>29</v>
      </c>
      <c r="B34" s="36"/>
      <c r="C34" s="18"/>
      <c r="D34" s="36"/>
      <c r="E34" s="18"/>
      <c r="F34" s="17"/>
      <c r="G34" s="17"/>
      <c r="H34" s="17"/>
      <c r="I34" s="17"/>
      <c r="J34" s="17"/>
      <c r="K34" s="37"/>
      <c r="L34" s="36"/>
      <c r="M34" s="25"/>
      <c r="N34" s="26"/>
      <c r="O34" s="36"/>
      <c r="P34" s="26"/>
      <c r="Q34" s="36"/>
      <c r="R34" s="30" t="s">
        <v>0</v>
      </c>
      <c r="S34" s="7"/>
      <c r="T34" s="7"/>
      <c r="U34" s="7"/>
      <c r="V34" s="7"/>
      <c r="W34" s="7"/>
      <c r="X34" s="7"/>
      <c r="Y34" s="8"/>
    </row>
    <row r="35" spans="1:25" s="2" customFormat="1">
      <c r="A35" s="16">
        <f t="shared" si="0"/>
        <v>30</v>
      </c>
      <c r="B35" s="36"/>
      <c r="C35" s="18"/>
      <c r="D35" s="36"/>
      <c r="E35" s="18"/>
      <c r="F35" s="17"/>
      <c r="G35" s="17"/>
      <c r="H35" s="17"/>
      <c r="I35" s="17"/>
      <c r="J35" s="17"/>
      <c r="K35" s="37"/>
      <c r="L35" s="36"/>
      <c r="M35" s="25"/>
      <c r="N35" s="26"/>
      <c r="O35" s="36"/>
      <c r="P35" s="26"/>
      <c r="Q35" s="36"/>
      <c r="R35" s="30" t="s">
        <v>0</v>
      </c>
      <c r="S35" s="7"/>
      <c r="T35" s="7"/>
      <c r="U35" s="7"/>
      <c r="V35" s="7"/>
      <c r="W35" s="7"/>
      <c r="X35" s="7"/>
      <c r="Y35" s="8"/>
    </row>
    <row r="36" spans="1:25" s="2" customFormat="1">
      <c r="A36" s="16">
        <f t="shared" si="0"/>
        <v>31</v>
      </c>
      <c r="B36" s="36"/>
      <c r="C36" s="18"/>
      <c r="D36" s="36"/>
      <c r="E36" s="18"/>
      <c r="F36" s="17"/>
      <c r="G36" s="17"/>
      <c r="H36" s="17"/>
      <c r="I36" s="17"/>
      <c r="J36" s="17"/>
      <c r="K36" s="37"/>
      <c r="L36" s="36"/>
      <c r="M36" s="25"/>
      <c r="N36" s="26"/>
      <c r="O36" s="36"/>
      <c r="P36" s="26"/>
      <c r="Q36" s="36"/>
      <c r="R36" s="30" t="s">
        <v>0</v>
      </c>
      <c r="S36" s="7"/>
      <c r="T36" s="7"/>
      <c r="U36" s="7"/>
      <c r="V36" s="7"/>
      <c r="W36" s="7"/>
      <c r="X36" s="7"/>
      <c r="Y36" s="8"/>
    </row>
    <row r="37" spans="1:25" s="2" customFormat="1">
      <c r="A37" s="16">
        <f t="shared" si="0"/>
        <v>32</v>
      </c>
      <c r="B37" s="36"/>
      <c r="C37" s="18"/>
      <c r="D37" s="36"/>
      <c r="E37" s="18"/>
      <c r="F37" s="17"/>
      <c r="G37" s="17"/>
      <c r="H37" s="17"/>
      <c r="I37" s="17"/>
      <c r="J37" s="17"/>
      <c r="K37" s="37"/>
      <c r="L37" s="36"/>
      <c r="M37" s="25"/>
      <c r="N37" s="26"/>
      <c r="O37" s="36"/>
      <c r="P37" s="26"/>
      <c r="Q37" s="36"/>
      <c r="R37" s="30" t="s">
        <v>0</v>
      </c>
      <c r="S37" s="7"/>
      <c r="T37" s="7"/>
      <c r="U37" s="7"/>
      <c r="V37" s="7"/>
      <c r="W37" s="7"/>
      <c r="X37" s="7"/>
      <c r="Y37" s="8"/>
    </row>
    <row r="38" spans="1:25" s="2" customFormat="1">
      <c r="A38" s="16">
        <f t="shared" si="0"/>
        <v>33</v>
      </c>
      <c r="B38" s="36"/>
      <c r="C38" s="18"/>
      <c r="D38" s="36"/>
      <c r="E38" s="18"/>
      <c r="F38" s="17"/>
      <c r="G38" s="17"/>
      <c r="H38" s="17"/>
      <c r="I38" s="17"/>
      <c r="J38" s="17"/>
      <c r="K38" s="37"/>
      <c r="L38" s="36"/>
      <c r="M38" s="25"/>
      <c r="N38" s="26"/>
      <c r="O38" s="36"/>
      <c r="P38" s="26"/>
      <c r="Q38" s="36"/>
      <c r="R38" s="30" t="s">
        <v>0</v>
      </c>
      <c r="S38" s="7"/>
      <c r="T38" s="7"/>
      <c r="U38" s="7"/>
      <c r="V38" s="7"/>
      <c r="W38" s="7"/>
      <c r="X38" s="7"/>
      <c r="Y38" s="8"/>
    </row>
    <row r="39" spans="1:25" s="2" customFormat="1">
      <c r="A39" s="16">
        <f t="shared" si="0"/>
        <v>34</v>
      </c>
      <c r="B39" s="36"/>
      <c r="C39" s="18"/>
      <c r="D39" s="36"/>
      <c r="E39" s="18"/>
      <c r="F39" s="17"/>
      <c r="G39" s="17"/>
      <c r="H39" s="17"/>
      <c r="I39" s="17"/>
      <c r="J39" s="17"/>
      <c r="K39" s="37"/>
      <c r="L39" s="36"/>
      <c r="M39" s="25"/>
      <c r="N39" s="26"/>
      <c r="O39" s="36"/>
      <c r="P39" s="26"/>
      <c r="Q39" s="36"/>
      <c r="R39" s="30" t="s">
        <v>0</v>
      </c>
      <c r="S39" s="7"/>
      <c r="T39" s="7"/>
      <c r="U39" s="7"/>
      <c r="V39" s="7"/>
      <c r="W39" s="7"/>
      <c r="X39" s="7"/>
      <c r="Y39" s="8"/>
    </row>
    <row r="40" spans="1:25" s="2" customFormat="1">
      <c r="A40" s="16">
        <f t="shared" si="0"/>
        <v>35</v>
      </c>
      <c r="B40" s="36"/>
      <c r="C40" s="18"/>
      <c r="D40" s="36"/>
      <c r="E40" s="18"/>
      <c r="F40" s="17"/>
      <c r="G40" s="17"/>
      <c r="H40" s="17"/>
      <c r="I40" s="17"/>
      <c r="J40" s="17"/>
      <c r="K40" s="37"/>
      <c r="L40" s="36"/>
      <c r="M40" s="25"/>
      <c r="N40" s="26"/>
      <c r="O40" s="36"/>
      <c r="P40" s="26"/>
      <c r="Q40" s="36"/>
      <c r="R40" s="30" t="s">
        <v>0</v>
      </c>
      <c r="S40" s="7"/>
      <c r="T40" s="7"/>
      <c r="U40" s="7"/>
      <c r="V40" s="7"/>
      <c r="W40" s="7"/>
      <c r="X40" s="7"/>
      <c r="Y40" s="8"/>
    </row>
    <row r="41" spans="1:25" s="2" customFormat="1">
      <c r="A41" s="16">
        <f t="shared" si="0"/>
        <v>36</v>
      </c>
      <c r="B41" s="36"/>
      <c r="C41" s="18"/>
      <c r="D41" s="36"/>
      <c r="E41" s="18"/>
      <c r="F41" s="17"/>
      <c r="G41" s="17"/>
      <c r="H41" s="17"/>
      <c r="I41" s="17"/>
      <c r="J41" s="17"/>
      <c r="K41" s="37"/>
      <c r="L41" s="36"/>
      <c r="M41" s="25"/>
      <c r="N41" s="26"/>
      <c r="O41" s="36"/>
      <c r="P41" s="26"/>
      <c r="Q41" s="36"/>
      <c r="R41" s="30" t="s">
        <v>0</v>
      </c>
      <c r="S41" s="7"/>
      <c r="T41" s="7"/>
      <c r="U41" s="7"/>
      <c r="V41" s="7"/>
      <c r="W41" s="7"/>
      <c r="X41" s="7"/>
      <c r="Y41" s="8"/>
    </row>
    <row r="42" spans="1:25" s="2" customFormat="1">
      <c r="A42" s="16">
        <f t="shared" si="0"/>
        <v>37</v>
      </c>
      <c r="B42" s="36"/>
      <c r="C42" s="18"/>
      <c r="D42" s="36"/>
      <c r="E42" s="18"/>
      <c r="F42" s="17"/>
      <c r="G42" s="17"/>
      <c r="H42" s="17"/>
      <c r="I42" s="17"/>
      <c r="J42" s="17"/>
      <c r="K42" s="37"/>
      <c r="L42" s="36"/>
      <c r="M42" s="25"/>
      <c r="N42" s="26"/>
      <c r="O42" s="36"/>
      <c r="P42" s="26"/>
      <c r="Q42" s="36"/>
      <c r="R42" s="30" t="s">
        <v>0</v>
      </c>
      <c r="S42" s="7"/>
      <c r="T42" s="7"/>
      <c r="U42" s="7"/>
      <c r="V42" s="7"/>
      <c r="W42" s="7"/>
      <c r="X42" s="7"/>
      <c r="Y42" s="8"/>
    </row>
    <row r="43" spans="1:25" s="2" customFormat="1">
      <c r="A43" s="16">
        <f t="shared" si="0"/>
        <v>38</v>
      </c>
      <c r="B43" s="36"/>
      <c r="C43" s="18"/>
      <c r="D43" s="36"/>
      <c r="E43" s="18"/>
      <c r="F43" s="17"/>
      <c r="G43" s="17"/>
      <c r="H43" s="17"/>
      <c r="I43" s="17"/>
      <c r="J43" s="17"/>
      <c r="K43" s="37"/>
      <c r="L43" s="36"/>
      <c r="M43" s="25"/>
      <c r="N43" s="26"/>
      <c r="O43" s="36"/>
      <c r="P43" s="26"/>
      <c r="Q43" s="36"/>
      <c r="R43" s="30" t="s">
        <v>0</v>
      </c>
      <c r="S43" s="7"/>
      <c r="T43" s="7"/>
      <c r="U43" s="7"/>
      <c r="V43" s="7"/>
      <c r="W43" s="7"/>
      <c r="X43" s="7"/>
      <c r="Y43" s="8"/>
    </row>
    <row r="44" spans="1:25" s="2" customFormat="1">
      <c r="A44" s="16">
        <f t="shared" si="0"/>
        <v>39</v>
      </c>
      <c r="B44" s="36"/>
      <c r="C44" s="18"/>
      <c r="D44" s="36"/>
      <c r="E44" s="18"/>
      <c r="F44" s="17"/>
      <c r="G44" s="17"/>
      <c r="H44" s="17"/>
      <c r="I44" s="17"/>
      <c r="J44" s="17"/>
      <c r="K44" s="37"/>
      <c r="L44" s="36"/>
      <c r="M44" s="25"/>
      <c r="N44" s="26"/>
      <c r="O44" s="36"/>
      <c r="P44" s="26"/>
      <c r="Q44" s="36"/>
      <c r="R44" s="30" t="s">
        <v>0</v>
      </c>
      <c r="S44" s="7"/>
      <c r="T44" s="7"/>
      <c r="U44" s="7"/>
      <c r="V44" s="7"/>
      <c r="W44" s="7"/>
      <c r="X44" s="7"/>
      <c r="Y44" s="8"/>
    </row>
    <row r="45" spans="1:25" s="2" customFormat="1">
      <c r="A45" s="16">
        <f t="shared" si="0"/>
        <v>40</v>
      </c>
      <c r="B45" s="36"/>
      <c r="C45" s="18"/>
      <c r="D45" s="36"/>
      <c r="E45" s="18"/>
      <c r="F45" s="17"/>
      <c r="G45" s="17"/>
      <c r="H45" s="17"/>
      <c r="I45" s="17"/>
      <c r="J45" s="17"/>
      <c r="K45" s="37"/>
      <c r="L45" s="36"/>
      <c r="M45" s="25"/>
      <c r="N45" s="26"/>
      <c r="O45" s="36"/>
      <c r="P45" s="26"/>
      <c r="Q45" s="36"/>
      <c r="R45" s="30" t="s">
        <v>0</v>
      </c>
      <c r="S45" s="7"/>
      <c r="T45" s="7"/>
      <c r="U45" s="7"/>
      <c r="V45" s="7"/>
      <c r="W45" s="7"/>
      <c r="X45" s="7"/>
      <c r="Y45" s="8"/>
    </row>
    <row r="46" spans="1:25" s="2" customFormat="1">
      <c r="A46" s="16">
        <f t="shared" si="0"/>
        <v>41</v>
      </c>
      <c r="B46" s="36"/>
      <c r="C46" s="18"/>
      <c r="D46" s="36"/>
      <c r="E46" s="18"/>
      <c r="F46" s="17"/>
      <c r="G46" s="17"/>
      <c r="H46" s="17"/>
      <c r="I46" s="17"/>
      <c r="J46" s="17"/>
      <c r="K46" s="37"/>
      <c r="L46" s="36"/>
      <c r="M46" s="25"/>
      <c r="N46" s="26"/>
      <c r="O46" s="36"/>
      <c r="P46" s="26"/>
      <c r="Q46" s="36"/>
      <c r="R46" s="30" t="s">
        <v>0</v>
      </c>
      <c r="S46" s="7"/>
      <c r="T46" s="7"/>
      <c r="U46" s="7"/>
      <c r="V46" s="7"/>
      <c r="W46" s="7"/>
      <c r="X46" s="7"/>
      <c r="Y46" s="8"/>
    </row>
    <row r="47" spans="1:25" s="2" customFormat="1">
      <c r="A47" s="16">
        <f t="shared" si="0"/>
        <v>42</v>
      </c>
      <c r="B47" s="36"/>
      <c r="C47" s="18"/>
      <c r="D47" s="36"/>
      <c r="E47" s="18"/>
      <c r="F47" s="17"/>
      <c r="G47" s="17"/>
      <c r="H47" s="17"/>
      <c r="I47" s="17"/>
      <c r="J47" s="17"/>
      <c r="K47" s="37"/>
      <c r="L47" s="36"/>
      <c r="M47" s="25"/>
      <c r="N47" s="26"/>
      <c r="O47" s="36"/>
      <c r="P47" s="26"/>
      <c r="Q47" s="36"/>
      <c r="R47" s="30" t="s">
        <v>0</v>
      </c>
      <c r="S47" s="7"/>
      <c r="T47" s="7"/>
      <c r="U47" s="7"/>
      <c r="V47" s="7"/>
      <c r="W47" s="7"/>
      <c r="X47" s="7"/>
      <c r="Y47" s="8"/>
    </row>
    <row r="48" spans="1:25" s="2" customFormat="1">
      <c r="A48" s="16">
        <f t="shared" si="0"/>
        <v>43</v>
      </c>
      <c r="B48" s="36"/>
      <c r="C48" s="18"/>
      <c r="D48" s="36"/>
      <c r="E48" s="18"/>
      <c r="F48" s="17"/>
      <c r="G48" s="17"/>
      <c r="H48" s="17"/>
      <c r="I48" s="17"/>
      <c r="J48" s="17"/>
      <c r="K48" s="37"/>
      <c r="L48" s="36"/>
      <c r="M48" s="25"/>
      <c r="N48" s="26"/>
      <c r="O48" s="36"/>
      <c r="P48" s="26"/>
      <c r="Q48" s="36"/>
      <c r="R48" s="30" t="s">
        <v>0</v>
      </c>
      <c r="S48" s="7"/>
      <c r="T48" s="7"/>
      <c r="U48" s="7"/>
      <c r="V48" s="7"/>
      <c r="W48" s="7"/>
      <c r="X48" s="7"/>
      <c r="Y48" s="8"/>
    </row>
    <row r="49" spans="1:25" s="2" customFormat="1">
      <c r="A49" s="16">
        <f t="shared" si="0"/>
        <v>44</v>
      </c>
      <c r="B49" s="36"/>
      <c r="C49" s="18"/>
      <c r="D49" s="36"/>
      <c r="E49" s="18"/>
      <c r="F49" s="17"/>
      <c r="G49" s="17"/>
      <c r="H49" s="17"/>
      <c r="I49" s="17"/>
      <c r="J49" s="17"/>
      <c r="K49" s="37"/>
      <c r="L49" s="36"/>
      <c r="M49" s="25"/>
      <c r="N49" s="26"/>
      <c r="O49" s="36"/>
      <c r="P49" s="26"/>
      <c r="Q49" s="36"/>
      <c r="R49" s="30" t="s">
        <v>0</v>
      </c>
      <c r="S49" s="7"/>
      <c r="T49" s="7"/>
      <c r="U49" s="7"/>
      <c r="V49" s="7"/>
      <c r="W49" s="7"/>
      <c r="X49" s="7"/>
      <c r="Y49" s="8"/>
    </row>
    <row r="50" spans="1:25" s="2" customFormat="1">
      <c r="A50" s="16">
        <f t="shared" si="0"/>
        <v>45</v>
      </c>
      <c r="B50" s="36"/>
      <c r="C50" s="18"/>
      <c r="D50" s="36"/>
      <c r="E50" s="18"/>
      <c r="F50" s="17"/>
      <c r="G50" s="17"/>
      <c r="H50" s="17"/>
      <c r="I50" s="17"/>
      <c r="J50" s="17"/>
      <c r="K50" s="37"/>
      <c r="L50" s="36"/>
      <c r="M50" s="25"/>
      <c r="N50" s="26"/>
      <c r="O50" s="36"/>
      <c r="P50" s="26"/>
      <c r="Q50" s="36"/>
      <c r="R50" s="30" t="s">
        <v>0</v>
      </c>
      <c r="S50" s="7"/>
      <c r="T50" s="7"/>
      <c r="U50" s="7"/>
      <c r="V50" s="7"/>
      <c r="W50" s="7"/>
      <c r="X50" s="7"/>
      <c r="Y50" s="8"/>
    </row>
    <row r="51" spans="1:25" s="2" customFormat="1">
      <c r="A51" s="16">
        <f t="shared" si="0"/>
        <v>46</v>
      </c>
      <c r="B51" s="36"/>
      <c r="C51" s="18"/>
      <c r="D51" s="36"/>
      <c r="E51" s="18"/>
      <c r="F51" s="17"/>
      <c r="G51" s="17"/>
      <c r="H51" s="17"/>
      <c r="I51" s="17"/>
      <c r="J51" s="17"/>
      <c r="K51" s="37"/>
      <c r="L51" s="36"/>
      <c r="M51" s="25"/>
      <c r="N51" s="26"/>
      <c r="O51" s="36"/>
      <c r="P51" s="26"/>
      <c r="Q51" s="36"/>
      <c r="R51" s="30" t="s">
        <v>0</v>
      </c>
      <c r="S51" s="7"/>
      <c r="T51" s="7"/>
      <c r="U51" s="7"/>
      <c r="V51" s="7"/>
      <c r="W51" s="7"/>
      <c r="X51" s="7"/>
      <c r="Y51" s="8"/>
    </row>
    <row r="52" spans="1:25">
      <c r="A52" s="16">
        <f t="shared" si="0"/>
        <v>47</v>
      </c>
      <c r="B52" s="36"/>
      <c r="C52" s="18"/>
      <c r="D52" s="36"/>
      <c r="E52" s="18"/>
      <c r="F52" s="17"/>
      <c r="G52" s="17"/>
      <c r="H52" s="17"/>
      <c r="I52" s="17"/>
      <c r="J52" s="17"/>
      <c r="K52" s="37"/>
      <c r="L52" s="36"/>
      <c r="M52" s="25"/>
      <c r="N52" s="26"/>
      <c r="O52" s="36"/>
      <c r="P52" s="26"/>
      <c r="Q52" s="36"/>
      <c r="R52" s="30" t="s">
        <v>0</v>
      </c>
    </row>
    <row r="53" spans="1:25">
      <c r="A53" s="16">
        <f t="shared" si="0"/>
        <v>48</v>
      </c>
      <c r="B53" s="36"/>
      <c r="C53" s="18"/>
      <c r="D53" s="36"/>
      <c r="E53" s="18"/>
      <c r="F53" s="17"/>
      <c r="G53" s="17"/>
      <c r="H53" s="17"/>
      <c r="I53" s="17"/>
      <c r="J53" s="17"/>
      <c r="K53" s="37"/>
      <c r="L53" s="36"/>
      <c r="M53" s="25"/>
      <c r="N53" s="26"/>
      <c r="O53" s="36"/>
      <c r="P53" s="26"/>
      <c r="Q53" s="36"/>
      <c r="R53" s="30" t="s">
        <v>0</v>
      </c>
    </row>
    <row r="54" spans="1:25">
      <c r="A54" s="16">
        <f t="shared" si="0"/>
        <v>49</v>
      </c>
      <c r="B54" s="36"/>
      <c r="C54" s="18"/>
      <c r="D54" s="36"/>
      <c r="E54" s="18"/>
      <c r="F54" s="17"/>
      <c r="G54" s="17"/>
      <c r="H54" s="17"/>
      <c r="I54" s="17"/>
      <c r="J54" s="17"/>
      <c r="K54" s="37"/>
      <c r="L54" s="36"/>
      <c r="M54" s="25"/>
      <c r="N54" s="26"/>
      <c r="O54" s="36"/>
      <c r="P54" s="26"/>
      <c r="Q54" s="36"/>
      <c r="R54" s="30" t="s">
        <v>0</v>
      </c>
    </row>
    <row r="55" spans="1:25">
      <c r="A55" s="16">
        <f t="shared" si="0"/>
        <v>50</v>
      </c>
      <c r="B55" s="36"/>
      <c r="C55" s="18"/>
      <c r="D55" s="36"/>
      <c r="E55" s="18"/>
      <c r="F55" s="17"/>
      <c r="G55" s="17"/>
      <c r="H55" s="17"/>
      <c r="I55" s="17"/>
      <c r="J55" s="17"/>
      <c r="K55" s="37"/>
      <c r="L55" s="36"/>
      <c r="M55" s="25"/>
      <c r="N55" s="26"/>
      <c r="O55" s="36"/>
      <c r="P55" s="26"/>
      <c r="Q55" s="36"/>
      <c r="R55" s="30" t="s">
        <v>0</v>
      </c>
    </row>
    <row r="56" spans="1:25">
      <c r="A56" s="16">
        <f t="shared" si="0"/>
        <v>51</v>
      </c>
      <c r="B56" s="36"/>
      <c r="C56" s="18"/>
      <c r="D56" s="36"/>
      <c r="E56" s="18"/>
      <c r="F56" s="17"/>
      <c r="G56" s="17"/>
      <c r="H56" s="17"/>
      <c r="I56" s="17"/>
      <c r="J56" s="17"/>
      <c r="K56" s="37"/>
      <c r="L56" s="36"/>
      <c r="M56" s="25"/>
      <c r="N56" s="26"/>
      <c r="O56" s="36"/>
      <c r="P56" s="26"/>
      <c r="Q56" s="36"/>
      <c r="R56" s="30" t="s">
        <v>0</v>
      </c>
    </row>
    <row r="57" spans="1:25">
      <c r="A57" s="16">
        <f t="shared" si="0"/>
        <v>52</v>
      </c>
      <c r="B57" s="36"/>
      <c r="C57" s="18"/>
      <c r="D57" s="36"/>
      <c r="E57" s="18"/>
      <c r="F57" s="17"/>
      <c r="G57" s="17"/>
      <c r="H57" s="17"/>
      <c r="I57" s="17"/>
      <c r="J57" s="17"/>
      <c r="K57" s="37"/>
      <c r="L57" s="36"/>
      <c r="M57" s="25"/>
      <c r="N57" s="26"/>
      <c r="O57" s="36"/>
      <c r="P57" s="26"/>
      <c r="Q57" s="36"/>
      <c r="R57" s="30" t="s">
        <v>0</v>
      </c>
      <c r="Y57" s="7"/>
    </row>
    <row r="58" spans="1:25">
      <c r="A58" s="16">
        <f t="shared" si="0"/>
        <v>53</v>
      </c>
      <c r="B58" s="36"/>
      <c r="C58" s="18"/>
      <c r="D58" s="36"/>
      <c r="E58" s="18"/>
      <c r="F58" s="17"/>
      <c r="G58" s="17"/>
      <c r="H58" s="17"/>
      <c r="I58" s="17"/>
      <c r="J58" s="17"/>
      <c r="K58" s="37"/>
      <c r="L58" s="36"/>
      <c r="M58" s="25"/>
      <c r="N58" s="26"/>
      <c r="O58" s="36"/>
      <c r="P58" s="26"/>
      <c r="Q58" s="36"/>
      <c r="R58" s="30" t="s">
        <v>0</v>
      </c>
      <c r="Y58" s="7"/>
    </row>
    <row r="59" spans="1:25">
      <c r="A59" s="16">
        <f t="shared" si="0"/>
        <v>54</v>
      </c>
      <c r="B59" s="36"/>
      <c r="C59" s="18"/>
      <c r="D59" s="36"/>
      <c r="E59" s="18"/>
      <c r="F59" s="17"/>
      <c r="G59" s="17"/>
      <c r="H59" s="17"/>
      <c r="I59" s="17"/>
      <c r="J59" s="17"/>
      <c r="K59" s="37"/>
      <c r="L59" s="36"/>
      <c r="M59" s="25"/>
      <c r="N59" s="26"/>
      <c r="O59" s="36"/>
      <c r="P59" s="26"/>
      <c r="Q59" s="36"/>
      <c r="R59" s="30" t="s">
        <v>0</v>
      </c>
      <c r="Y59" s="7"/>
    </row>
    <row r="60" spans="1:25">
      <c r="A60" s="16">
        <f t="shared" si="0"/>
        <v>55</v>
      </c>
      <c r="B60" s="36"/>
      <c r="C60" s="18"/>
      <c r="D60" s="36"/>
      <c r="E60" s="18"/>
      <c r="F60" s="17"/>
      <c r="G60" s="17"/>
      <c r="H60" s="17"/>
      <c r="I60" s="17"/>
      <c r="J60" s="17"/>
      <c r="K60" s="37"/>
      <c r="L60" s="36"/>
      <c r="M60" s="25"/>
      <c r="N60" s="26"/>
      <c r="O60" s="36"/>
      <c r="P60" s="26"/>
      <c r="Q60" s="36"/>
      <c r="R60" s="30" t="s">
        <v>0</v>
      </c>
      <c r="Y60" s="7"/>
    </row>
    <row r="61" spans="1:25">
      <c r="A61" s="16">
        <f t="shared" si="0"/>
        <v>56</v>
      </c>
      <c r="B61" s="36"/>
      <c r="C61" s="18"/>
      <c r="D61" s="36"/>
      <c r="E61" s="18"/>
      <c r="F61" s="17"/>
      <c r="G61" s="17"/>
      <c r="H61" s="17"/>
      <c r="I61" s="17"/>
      <c r="J61" s="17"/>
      <c r="K61" s="37"/>
      <c r="L61" s="36"/>
      <c r="M61" s="25"/>
      <c r="N61" s="26"/>
      <c r="O61" s="36"/>
      <c r="P61" s="26"/>
      <c r="Q61" s="36"/>
      <c r="R61" s="30" t="s">
        <v>0</v>
      </c>
      <c r="Y61" s="7"/>
    </row>
    <row r="62" spans="1:25">
      <c r="A62" s="16">
        <f t="shared" si="0"/>
        <v>57</v>
      </c>
      <c r="B62" s="36"/>
      <c r="C62" s="18"/>
      <c r="D62" s="36"/>
      <c r="E62" s="18"/>
      <c r="F62" s="17"/>
      <c r="G62" s="17"/>
      <c r="H62" s="17"/>
      <c r="I62" s="17"/>
      <c r="J62" s="17"/>
      <c r="K62" s="37"/>
      <c r="L62" s="36"/>
      <c r="M62" s="25"/>
      <c r="N62" s="26"/>
      <c r="O62" s="36"/>
      <c r="P62" s="26"/>
      <c r="Q62" s="36"/>
      <c r="R62" s="30" t="s">
        <v>0</v>
      </c>
      <c r="Y62" s="7"/>
    </row>
    <row r="63" spans="1:25">
      <c r="A63" s="16">
        <f t="shared" si="0"/>
        <v>58</v>
      </c>
      <c r="B63" s="36"/>
      <c r="C63" s="18"/>
      <c r="D63" s="36"/>
      <c r="E63" s="18"/>
      <c r="F63" s="17"/>
      <c r="G63" s="17"/>
      <c r="H63" s="17"/>
      <c r="I63" s="17"/>
      <c r="J63" s="17"/>
      <c r="K63" s="37"/>
      <c r="L63" s="36"/>
      <c r="M63" s="25"/>
      <c r="N63" s="26"/>
      <c r="O63" s="36"/>
      <c r="P63" s="26"/>
      <c r="Q63" s="36"/>
      <c r="R63" s="30" t="s">
        <v>0</v>
      </c>
      <c r="Y63" s="7"/>
    </row>
    <row r="64" spans="1:25">
      <c r="A64" s="16">
        <f t="shared" si="0"/>
        <v>59</v>
      </c>
      <c r="B64" s="36"/>
      <c r="C64" s="18"/>
      <c r="D64" s="36"/>
      <c r="E64" s="18"/>
      <c r="F64" s="17"/>
      <c r="G64" s="17"/>
      <c r="H64" s="17"/>
      <c r="I64" s="17"/>
      <c r="J64" s="17"/>
      <c r="K64" s="37"/>
      <c r="L64" s="36"/>
      <c r="M64" s="25"/>
      <c r="N64" s="26"/>
      <c r="O64" s="36"/>
      <c r="P64" s="26"/>
      <c r="Q64" s="36"/>
      <c r="R64" s="30" t="s">
        <v>0</v>
      </c>
      <c r="Y64" s="7"/>
    </row>
    <row r="65" spans="1:25">
      <c r="A65" s="16">
        <f t="shared" si="0"/>
        <v>60</v>
      </c>
      <c r="B65" s="36"/>
      <c r="C65" s="18"/>
      <c r="D65" s="36"/>
      <c r="E65" s="18"/>
      <c r="F65" s="17"/>
      <c r="G65" s="17"/>
      <c r="H65" s="17"/>
      <c r="I65" s="17"/>
      <c r="J65" s="17"/>
      <c r="K65" s="37"/>
      <c r="L65" s="36"/>
      <c r="M65" s="25"/>
      <c r="N65" s="26"/>
      <c r="O65" s="36"/>
      <c r="P65" s="26"/>
      <c r="Q65" s="36"/>
      <c r="R65" s="30" t="s">
        <v>0</v>
      </c>
      <c r="Y65" s="7"/>
    </row>
    <row r="66" spans="1:25">
      <c r="A66" s="16">
        <f t="shared" si="0"/>
        <v>61</v>
      </c>
      <c r="B66" s="36"/>
      <c r="C66" s="18"/>
      <c r="D66" s="36"/>
      <c r="E66" s="18"/>
      <c r="F66" s="17"/>
      <c r="G66" s="17"/>
      <c r="H66" s="17"/>
      <c r="I66" s="17"/>
      <c r="J66" s="17"/>
      <c r="K66" s="37"/>
      <c r="L66" s="36"/>
      <c r="M66" s="25"/>
      <c r="N66" s="26"/>
      <c r="O66" s="36"/>
      <c r="P66" s="26"/>
      <c r="Q66" s="36"/>
      <c r="R66" s="30" t="s">
        <v>0</v>
      </c>
      <c r="Y66" s="7"/>
    </row>
    <row r="67" spans="1:25">
      <c r="A67" s="16">
        <f t="shared" si="0"/>
        <v>62</v>
      </c>
      <c r="B67" s="36"/>
      <c r="C67" s="18"/>
      <c r="D67" s="36"/>
      <c r="E67" s="18"/>
      <c r="F67" s="17"/>
      <c r="G67" s="17"/>
      <c r="H67" s="17"/>
      <c r="I67" s="17"/>
      <c r="J67" s="17"/>
      <c r="K67" s="38"/>
      <c r="L67" s="36"/>
      <c r="M67" s="25"/>
      <c r="N67" s="26"/>
      <c r="O67" s="36"/>
      <c r="P67" s="26"/>
      <c r="Q67" s="36"/>
      <c r="R67" s="30" t="s">
        <v>0</v>
      </c>
      <c r="Y67" s="7"/>
    </row>
    <row r="68" spans="1:25">
      <c r="A68" s="16">
        <f t="shared" si="0"/>
        <v>63</v>
      </c>
      <c r="B68" s="36"/>
      <c r="C68" s="18"/>
      <c r="D68" s="36"/>
      <c r="E68" s="18"/>
      <c r="F68" s="17"/>
      <c r="G68" s="17"/>
      <c r="H68" s="17"/>
      <c r="I68" s="17"/>
      <c r="J68" s="17"/>
      <c r="K68" s="37"/>
      <c r="L68" s="36"/>
      <c r="M68" s="25"/>
      <c r="N68" s="26"/>
      <c r="O68" s="36"/>
      <c r="P68" s="26"/>
      <c r="Q68" s="36"/>
      <c r="R68" s="30" t="s">
        <v>0</v>
      </c>
      <c r="Y68" s="7"/>
    </row>
    <row r="69" spans="1:25">
      <c r="A69" s="16">
        <f t="shared" si="0"/>
        <v>64</v>
      </c>
      <c r="B69" s="36"/>
      <c r="C69" s="18"/>
      <c r="D69" s="36"/>
      <c r="E69" s="18"/>
      <c r="F69" s="17"/>
      <c r="G69" s="17"/>
      <c r="H69" s="17"/>
      <c r="I69" s="17"/>
      <c r="J69" s="17"/>
      <c r="K69" s="37"/>
      <c r="L69" s="36"/>
      <c r="M69" s="39"/>
      <c r="N69" s="26"/>
      <c r="O69" s="36"/>
      <c r="P69" s="26"/>
      <c r="Q69" s="36"/>
      <c r="R69" s="30" t="s">
        <v>0</v>
      </c>
      <c r="Y69" s="7"/>
    </row>
    <row r="70" spans="1:25">
      <c r="A70" s="16">
        <f t="shared" ref="A70:A75" si="1">ROW()-5</f>
        <v>65</v>
      </c>
      <c r="B70" s="36"/>
      <c r="C70" s="18"/>
      <c r="D70" s="36"/>
      <c r="E70" s="18"/>
      <c r="F70" s="17"/>
      <c r="G70" s="17"/>
      <c r="H70" s="17"/>
      <c r="I70" s="17"/>
      <c r="J70" s="17"/>
      <c r="K70" s="37"/>
      <c r="L70" s="36"/>
      <c r="M70" s="25"/>
      <c r="N70" s="26"/>
      <c r="O70" s="36"/>
      <c r="P70" s="26"/>
      <c r="Q70" s="36"/>
      <c r="R70" s="30" t="s">
        <v>0</v>
      </c>
      <c r="Y70" s="7"/>
    </row>
    <row r="71" spans="1:25">
      <c r="A71" s="16">
        <f t="shared" si="1"/>
        <v>66</v>
      </c>
      <c r="B71" s="36"/>
      <c r="C71" s="18"/>
      <c r="D71" s="36"/>
      <c r="E71" s="18"/>
      <c r="F71" s="17"/>
      <c r="G71" s="17"/>
      <c r="H71" s="17"/>
      <c r="I71" s="17"/>
      <c r="J71" s="17"/>
      <c r="K71" s="37"/>
      <c r="L71" s="36"/>
      <c r="M71" s="25"/>
      <c r="N71" s="26"/>
      <c r="O71" s="36"/>
      <c r="P71" s="26"/>
      <c r="Q71" s="36"/>
      <c r="R71" s="30" t="s">
        <v>0</v>
      </c>
      <c r="Y71" s="7"/>
    </row>
    <row r="72" spans="1:25">
      <c r="A72" s="16">
        <f t="shared" si="1"/>
        <v>67</v>
      </c>
      <c r="B72" s="36"/>
      <c r="C72" s="18"/>
      <c r="D72" s="36"/>
      <c r="E72" s="18"/>
      <c r="F72" s="17"/>
      <c r="G72" s="17"/>
      <c r="H72" s="17"/>
      <c r="I72" s="17"/>
      <c r="J72" s="17"/>
      <c r="K72" s="37"/>
      <c r="L72" s="36"/>
      <c r="M72" s="25"/>
      <c r="N72" s="26"/>
      <c r="O72" s="36"/>
      <c r="P72" s="26"/>
      <c r="Q72" s="36"/>
      <c r="R72" s="30" t="s">
        <v>0</v>
      </c>
      <c r="Y72" s="7"/>
    </row>
    <row r="73" spans="1:25">
      <c r="A73" s="16">
        <f t="shared" si="1"/>
        <v>68</v>
      </c>
      <c r="B73" s="36"/>
      <c r="C73" s="18"/>
      <c r="D73" s="36"/>
      <c r="E73" s="18"/>
      <c r="F73" s="17"/>
      <c r="G73" s="17"/>
      <c r="H73" s="17"/>
      <c r="I73" s="17"/>
      <c r="J73" s="17"/>
      <c r="K73" s="37"/>
      <c r="L73" s="36"/>
      <c r="M73" s="25"/>
      <c r="N73" s="26"/>
      <c r="O73" s="36"/>
      <c r="P73" s="26"/>
      <c r="Q73" s="36"/>
      <c r="R73" s="30" t="s">
        <v>0</v>
      </c>
      <c r="Y73" s="7"/>
    </row>
    <row r="74" spans="1:25">
      <c r="A74" s="16">
        <f t="shared" si="1"/>
        <v>69</v>
      </c>
      <c r="B74" s="36"/>
      <c r="C74" s="18"/>
      <c r="D74" s="36"/>
      <c r="E74" s="18"/>
      <c r="F74" s="17"/>
      <c r="G74" s="17"/>
      <c r="H74" s="17"/>
      <c r="I74" s="17"/>
      <c r="J74" s="17"/>
      <c r="K74" s="37"/>
      <c r="L74" s="36"/>
      <c r="M74" s="25"/>
      <c r="N74" s="26"/>
      <c r="O74" s="36"/>
      <c r="P74" s="26"/>
      <c r="Q74" s="36"/>
      <c r="R74" s="30" t="s">
        <v>0</v>
      </c>
      <c r="Y74" s="7"/>
    </row>
    <row r="75" spans="1:25">
      <c r="A75" s="16">
        <f t="shared" si="1"/>
        <v>70</v>
      </c>
      <c r="B75" s="36"/>
      <c r="C75" s="18"/>
      <c r="D75" s="36"/>
      <c r="E75" s="18"/>
      <c r="F75" s="17"/>
      <c r="G75" s="17"/>
      <c r="H75" s="17"/>
      <c r="I75" s="17"/>
      <c r="J75" s="17"/>
      <c r="K75" s="37"/>
      <c r="L75" s="36"/>
      <c r="M75" s="25"/>
      <c r="N75" s="26"/>
      <c r="O75" s="36"/>
      <c r="P75" s="26"/>
      <c r="Q75" s="36"/>
      <c r="R75" s="30" t="s">
        <v>0</v>
      </c>
      <c r="Y75" s="7"/>
    </row>
    <row r="76" spans="1:25">
      <c r="A76" s="7"/>
      <c r="B76" s="19"/>
      <c r="C76" s="7"/>
      <c r="D76" s="7"/>
      <c r="E76" s="7"/>
      <c r="F76" s="7"/>
      <c r="G76" s="7"/>
      <c r="H76" s="7"/>
      <c r="I76" s="7"/>
      <c r="J76" s="7"/>
      <c r="K76" s="7"/>
      <c r="L76" s="7"/>
      <c r="M76" s="7"/>
      <c r="N76" s="7"/>
      <c r="O76" s="7"/>
      <c r="P76" s="7"/>
      <c r="Q76" s="7"/>
      <c r="Y76" s="7"/>
    </row>
    <row r="77" spans="1:25">
      <c r="A77" s="7"/>
      <c r="B77" s="19"/>
      <c r="C77" s="7"/>
      <c r="D77" s="7"/>
      <c r="E77" s="7"/>
      <c r="F77" s="7"/>
      <c r="G77" s="7"/>
      <c r="H77" s="7"/>
      <c r="I77" s="7"/>
      <c r="J77" s="7"/>
      <c r="K77" s="7"/>
      <c r="L77" s="7"/>
      <c r="M77" s="7"/>
      <c r="N77" s="7"/>
      <c r="O77" s="7"/>
      <c r="P77" s="7"/>
      <c r="Q77" s="7"/>
      <c r="Y77" s="7"/>
    </row>
    <row r="78" spans="1:25">
      <c r="A78" s="7"/>
      <c r="B78" s="19"/>
      <c r="C78" s="7"/>
      <c r="D78" s="7"/>
      <c r="E78" s="7"/>
      <c r="F78" s="7"/>
      <c r="G78" s="7"/>
      <c r="H78" s="7"/>
      <c r="I78" s="7"/>
      <c r="J78" s="7"/>
      <c r="K78" s="7"/>
      <c r="L78" s="7"/>
      <c r="M78" s="7"/>
      <c r="N78" s="7"/>
      <c r="O78" s="7"/>
      <c r="P78" s="7"/>
      <c r="Q78" s="7"/>
      <c r="Y78" s="7"/>
    </row>
    <row r="79" spans="1:25">
      <c r="A79" s="7"/>
      <c r="B79" s="19"/>
      <c r="C79" s="7"/>
      <c r="D79" s="7"/>
      <c r="E79" s="7"/>
      <c r="F79" s="7"/>
      <c r="G79" s="7"/>
      <c r="H79" s="7"/>
      <c r="I79" s="7"/>
      <c r="J79" s="7"/>
      <c r="K79" s="7"/>
      <c r="L79" s="7"/>
      <c r="M79" s="7"/>
      <c r="N79" s="7"/>
      <c r="O79" s="7"/>
      <c r="P79" s="7"/>
      <c r="Q79" s="7"/>
      <c r="Y79" s="7"/>
    </row>
    <row r="80" spans="1:25">
      <c r="A80" s="7"/>
      <c r="B80" s="19"/>
      <c r="C80" s="7"/>
      <c r="D80" s="7"/>
      <c r="E80" s="7"/>
      <c r="F80" s="7"/>
      <c r="G80" s="7"/>
      <c r="H80" s="7"/>
      <c r="I80" s="7"/>
      <c r="J80" s="7"/>
      <c r="K80" s="7"/>
      <c r="L80" s="7"/>
      <c r="M80" s="7"/>
      <c r="N80" s="7"/>
      <c r="O80" s="7"/>
      <c r="P80" s="7"/>
      <c r="Q80" s="7"/>
      <c r="Y80" s="7"/>
    </row>
    <row r="81" spans="1:25">
      <c r="A81" s="7"/>
      <c r="B81" s="19"/>
      <c r="C81" s="7"/>
      <c r="D81" s="7"/>
      <c r="E81" s="7"/>
      <c r="F81" s="7"/>
      <c r="G81" s="7"/>
      <c r="H81" s="7"/>
      <c r="I81" s="7"/>
      <c r="J81" s="7"/>
      <c r="K81" s="7"/>
      <c r="L81" s="7"/>
      <c r="M81" s="7"/>
      <c r="N81" s="7"/>
      <c r="O81" s="7"/>
      <c r="P81" s="7"/>
      <c r="Q81" s="7"/>
      <c r="Y81" s="7"/>
    </row>
    <row r="82" spans="1:25">
      <c r="A82" s="7"/>
      <c r="B82" s="19"/>
      <c r="C82" s="7"/>
      <c r="D82" s="7"/>
      <c r="E82" s="7"/>
      <c r="F82" s="7"/>
      <c r="G82" s="7"/>
      <c r="H82" s="7"/>
      <c r="I82" s="7"/>
      <c r="J82" s="7"/>
      <c r="K82" s="7"/>
      <c r="L82" s="7"/>
      <c r="M82" s="7"/>
      <c r="N82" s="7"/>
      <c r="O82" s="7"/>
      <c r="P82" s="7"/>
      <c r="Q82" s="7"/>
      <c r="Y82" s="7"/>
    </row>
    <row r="83" spans="1:25">
      <c r="A83" s="7"/>
      <c r="B83" s="19"/>
      <c r="C83" s="7"/>
      <c r="D83" s="7"/>
      <c r="E83" s="7"/>
      <c r="F83" s="7"/>
      <c r="G83" s="7"/>
      <c r="H83" s="7"/>
      <c r="I83" s="7"/>
      <c r="J83" s="7"/>
      <c r="K83" s="7"/>
      <c r="L83" s="7"/>
      <c r="M83" s="7"/>
      <c r="N83" s="7"/>
      <c r="O83" s="7"/>
      <c r="P83" s="7"/>
      <c r="Q83" s="7"/>
      <c r="Y83" s="7"/>
    </row>
    <row r="84" spans="1:25">
      <c r="A84" s="7"/>
      <c r="B84" s="19"/>
      <c r="C84" s="7"/>
      <c r="D84" s="7"/>
      <c r="E84" s="7"/>
      <c r="F84" s="7"/>
      <c r="G84" s="7"/>
      <c r="H84" s="7"/>
      <c r="I84" s="7"/>
      <c r="J84" s="7"/>
      <c r="K84" s="7"/>
      <c r="L84" s="7"/>
      <c r="M84" s="7"/>
      <c r="N84" s="7"/>
      <c r="O84" s="7"/>
      <c r="P84" s="7"/>
      <c r="Q84" s="7"/>
      <c r="Y84" s="7"/>
    </row>
    <row r="85" spans="1:25">
      <c r="A85" s="7"/>
      <c r="B85" s="19"/>
      <c r="C85" s="7"/>
      <c r="D85" s="7"/>
      <c r="E85" s="7"/>
      <c r="F85" s="7"/>
      <c r="G85" s="7"/>
      <c r="H85" s="7"/>
      <c r="I85" s="7"/>
      <c r="J85" s="7"/>
      <c r="K85" s="7"/>
      <c r="L85" s="7"/>
      <c r="M85" s="7"/>
      <c r="N85" s="7"/>
      <c r="O85" s="7"/>
      <c r="P85" s="7"/>
      <c r="Q85" s="7"/>
      <c r="Y85" s="7"/>
    </row>
    <row r="86" spans="1:25">
      <c r="A86" s="7"/>
      <c r="B86" s="19"/>
      <c r="C86" s="7"/>
      <c r="D86" s="7"/>
      <c r="E86" s="7"/>
      <c r="F86" s="7"/>
      <c r="G86" s="7"/>
      <c r="H86" s="7"/>
      <c r="I86" s="7"/>
      <c r="J86" s="7"/>
      <c r="K86" s="7"/>
      <c r="L86" s="7"/>
      <c r="M86" s="7"/>
      <c r="N86" s="7"/>
      <c r="O86" s="7"/>
      <c r="P86" s="7"/>
      <c r="Q86" s="7"/>
      <c r="Y86" s="7"/>
    </row>
    <row r="87" spans="1:25">
      <c r="A87" s="7"/>
      <c r="B87" s="19"/>
      <c r="C87" s="7"/>
      <c r="D87" s="7"/>
      <c r="E87" s="7"/>
      <c r="F87" s="7"/>
      <c r="G87" s="7"/>
      <c r="H87" s="7"/>
      <c r="I87" s="7"/>
      <c r="J87" s="7"/>
      <c r="K87" s="7"/>
      <c r="L87" s="7"/>
      <c r="M87" s="7"/>
      <c r="N87" s="7"/>
      <c r="O87" s="7"/>
      <c r="P87" s="7"/>
      <c r="Q87" s="7"/>
      <c r="Y87" s="7"/>
    </row>
    <row r="88" spans="1:25">
      <c r="A88" s="7"/>
      <c r="B88" s="19"/>
      <c r="C88" s="7"/>
      <c r="D88" s="7"/>
      <c r="E88" s="7"/>
      <c r="F88" s="7"/>
      <c r="G88" s="7"/>
      <c r="H88" s="7"/>
      <c r="I88" s="7"/>
      <c r="J88" s="7"/>
      <c r="K88" s="7"/>
      <c r="L88" s="7"/>
      <c r="M88" s="7"/>
      <c r="N88" s="7"/>
      <c r="O88" s="7"/>
      <c r="P88" s="7"/>
      <c r="Q88" s="7"/>
      <c r="Y88" s="7"/>
    </row>
    <row r="89" spans="1:25">
      <c r="A89" s="7"/>
      <c r="B89" s="19"/>
      <c r="C89" s="7"/>
      <c r="D89" s="7"/>
      <c r="E89" s="7"/>
      <c r="F89" s="7"/>
      <c r="G89" s="7"/>
      <c r="H89" s="7"/>
      <c r="I89" s="7"/>
      <c r="J89" s="7"/>
      <c r="K89" s="7"/>
      <c r="L89" s="7"/>
      <c r="M89" s="7"/>
      <c r="N89" s="7"/>
      <c r="O89" s="7"/>
      <c r="P89" s="7"/>
      <c r="Q89" s="7"/>
      <c r="Y89" s="7"/>
    </row>
    <row r="90" spans="1:25">
      <c r="A90" s="7"/>
      <c r="B90" s="19"/>
      <c r="C90" s="7"/>
      <c r="D90" s="7"/>
      <c r="E90" s="7"/>
      <c r="F90" s="7"/>
      <c r="G90" s="7"/>
      <c r="H90" s="7"/>
      <c r="I90" s="7"/>
      <c r="J90" s="7"/>
      <c r="K90" s="7"/>
      <c r="L90" s="7"/>
      <c r="M90" s="7"/>
      <c r="N90" s="7"/>
      <c r="O90" s="7"/>
      <c r="P90" s="7"/>
      <c r="Q90" s="7"/>
      <c r="Y90" s="7"/>
    </row>
    <row r="91" spans="1:25">
      <c r="A91" s="7"/>
      <c r="B91" s="19"/>
      <c r="C91" s="7"/>
      <c r="D91" s="7"/>
      <c r="E91" s="7"/>
      <c r="F91" s="7"/>
      <c r="G91" s="7"/>
      <c r="H91" s="7"/>
      <c r="I91" s="7"/>
      <c r="J91" s="7"/>
      <c r="K91" s="7"/>
      <c r="L91" s="7"/>
      <c r="M91" s="7"/>
      <c r="N91" s="7"/>
      <c r="O91" s="7"/>
      <c r="P91" s="7"/>
      <c r="Q91" s="7"/>
      <c r="Y91" s="7"/>
    </row>
    <row r="92" spans="1:25">
      <c r="A92" s="7"/>
      <c r="B92" s="19"/>
      <c r="C92" s="7"/>
      <c r="D92" s="7"/>
      <c r="E92" s="7"/>
      <c r="F92" s="7"/>
      <c r="G92" s="7"/>
      <c r="H92" s="7"/>
      <c r="I92" s="7"/>
      <c r="J92" s="7"/>
      <c r="K92" s="7"/>
      <c r="L92" s="7"/>
      <c r="M92" s="7"/>
      <c r="N92" s="7"/>
      <c r="O92" s="7"/>
      <c r="P92" s="7"/>
      <c r="Q92" s="7"/>
      <c r="Y92" s="7"/>
    </row>
    <row r="93" spans="1:25">
      <c r="A93" s="7"/>
      <c r="B93" s="19"/>
      <c r="C93" s="7"/>
      <c r="D93" s="7"/>
      <c r="E93" s="7"/>
      <c r="F93" s="7"/>
      <c r="G93" s="7"/>
      <c r="H93" s="7"/>
      <c r="I93" s="7"/>
      <c r="J93" s="7"/>
      <c r="K93" s="7"/>
      <c r="L93" s="7"/>
      <c r="M93" s="7"/>
      <c r="N93" s="7"/>
      <c r="O93" s="7"/>
      <c r="P93" s="7"/>
      <c r="Q93" s="7"/>
      <c r="Y93" s="7"/>
    </row>
    <row r="94" spans="1:25">
      <c r="A94" s="7"/>
      <c r="B94" s="19"/>
      <c r="C94" s="7"/>
      <c r="D94" s="7"/>
      <c r="E94" s="7"/>
      <c r="F94" s="7"/>
      <c r="G94" s="7"/>
      <c r="H94" s="7"/>
      <c r="I94" s="7"/>
      <c r="J94" s="7"/>
      <c r="K94" s="7"/>
      <c r="L94" s="7"/>
      <c r="M94" s="7"/>
      <c r="N94" s="7"/>
      <c r="O94" s="7"/>
      <c r="P94" s="7"/>
      <c r="Q94" s="7"/>
      <c r="Y94" s="7"/>
    </row>
    <row r="95" spans="1:25">
      <c r="A95" s="7"/>
      <c r="B95" s="19"/>
      <c r="C95" s="7"/>
      <c r="D95" s="7"/>
      <c r="E95" s="7"/>
      <c r="F95" s="7"/>
      <c r="G95" s="7"/>
      <c r="H95" s="7"/>
      <c r="I95" s="7"/>
      <c r="J95" s="7"/>
      <c r="K95" s="7"/>
      <c r="L95" s="7"/>
      <c r="M95" s="7"/>
      <c r="N95" s="7"/>
      <c r="O95" s="7"/>
      <c r="P95" s="7"/>
      <c r="Q95" s="7"/>
      <c r="Y95" s="7"/>
    </row>
    <row r="96" spans="1:25">
      <c r="A96" s="7"/>
      <c r="B96" s="19"/>
      <c r="C96" s="7"/>
      <c r="D96" s="7"/>
      <c r="E96" s="7"/>
      <c r="F96" s="7"/>
      <c r="G96" s="7"/>
      <c r="H96" s="7"/>
      <c r="I96" s="7"/>
      <c r="J96" s="7"/>
      <c r="K96" s="7"/>
      <c r="L96" s="7"/>
      <c r="M96" s="7"/>
      <c r="N96" s="7"/>
      <c r="O96" s="7"/>
      <c r="P96" s="7"/>
      <c r="Q96" s="7"/>
      <c r="Y96" s="7"/>
    </row>
    <row r="97" spans="1:25">
      <c r="A97" s="7"/>
      <c r="B97" s="19"/>
      <c r="C97" s="7"/>
      <c r="D97" s="7"/>
      <c r="E97" s="7"/>
      <c r="F97" s="7"/>
      <c r="G97" s="7"/>
      <c r="H97" s="7"/>
      <c r="I97" s="7"/>
      <c r="J97" s="7"/>
      <c r="K97" s="7"/>
      <c r="L97" s="7"/>
      <c r="M97" s="7"/>
      <c r="N97" s="7"/>
      <c r="O97" s="7"/>
      <c r="P97" s="7"/>
      <c r="Q97" s="7"/>
      <c r="Y97" s="7"/>
    </row>
    <row r="98" spans="1:25">
      <c r="A98" s="7"/>
      <c r="B98" s="19"/>
      <c r="C98" s="7"/>
      <c r="D98" s="7"/>
      <c r="E98" s="7"/>
      <c r="F98" s="7"/>
      <c r="G98" s="7"/>
      <c r="H98" s="7"/>
      <c r="I98" s="7"/>
      <c r="J98" s="7"/>
      <c r="K98" s="7"/>
      <c r="L98" s="7"/>
      <c r="M98" s="7"/>
      <c r="N98" s="7"/>
      <c r="O98" s="7"/>
      <c r="P98" s="7"/>
      <c r="Q98" s="7"/>
      <c r="Y98" s="7"/>
    </row>
    <row r="99" spans="1:25">
      <c r="A99" s="7"/>
      <c r="B99" s="19"/>
      <c r="C99" s="7"/>
      <c r="D99" s="7"/>
      <c r="E99" s="7"/>
      <c r="F99" s="7"/>
      <c r="G99" s="7"/>
      <c r="H99" s="7"/>
      <c r="I99" s="7"/>
      <c r="J99" s="7"/>
      <c r="K99" s="7"/>
      <c r="L99" s="7"/>
      <c r="M99" s="7"/>
      <c r="N99" s="7"/>
      <c r="O99" s="7"/>
      <c r="P99" s="7"/>
      <c r="Q99" s="7"/>
      <c r="Y99" s="7"/>
    </row>
    <row r="100" spans="1:25">
      <c r="A100" s="7"/>
      <c r="B100" s="19"/>
      <c r="C100" s="7"/>
      <c r="D100" s="7"/>
      <c r="E100" s="7"/>
      <c r="F100" s="7"/>
      <c r="G100" s="7"/>
      <c r="H100" s="7"/>
      <c r="I100" s="7"/>
      <c r="J100" s="7"/>
      <c r="K100" s="7"/>
      <c r="L100" s="7"/>
      <c r="M100" s="7"/>
      <c r="N100" s="7"/>
      <c r="O100" s="7"/>
      <c r="P100" s="7"/>
      <c r="Q100" s="7"/>
      <c r="Y100" s="7"/>
    </row>
    <row r="101" spans="1:25">
      <c r="A101" s="7"/>
      <c r="B101" s="19"/>
      <c r="C101" s="7"/>
      <c r="D101" s="7"/>
      <c r="E101" s="7"/>
      <c r="F101" s="7"/>
      <c r="G101" s="7"/>
      <c r="H101" s="7"/>
      <c r="I101" s="7"/>
      <c r="J101" s="7"/>
      <c r="K101" s="7"/>
      <c r="L101" s="7"/>
      <c r="M101" s="7"/>
      <c r="N101" s="7"/>
      <c r="O101" s="7"/>
      <c r="P101" s="7"/>
      <c r="Q101" s="7"/>
      <c r="Y101" s="7"/>
    </row>
    <row r="102" spans="1:25">
      <c r="A102" s="7"/>
      <c r="B102" s="19"/>
      <c r="C102" s="7"/>
      <c r="D102" s="7"/>
      <c r="E102" s="7"/>
      <c r="F102" s="7"/>
      <c r="G102" s="7"/>
      <c r="H102" s="7"/>
      <c r="I102" s="7"/>
      <c r="J102" s="7"/>
      <c r="K102" s="7"/>
      <c r="L102" s="7"/>
      <c r="M102" s="7"/>
      <c r="N102" s="7"/>
      <c r="O102" s="7"/>
      <c r="P102" s="7"/>
      <c r="Q102" s="7"/>
      <c r="Y102" s="7"/>
    </row>
    <row r="103" spans="1:25">
      <c r="A103" s="7"/>
      <c r="B103" s="19"/>
      <c r="C103" s="7"/>
      <c r="D103" s="7"/>
      <c r="E103" s="7"/>
      <c r="F103" s="7"/>
      <c r="G103" s="7"/>
      <c r="H103" s="7"/>
      <c r="I103" s="7"/>
      <c r="J103" s="7"/>
      <c r="K103" s="7"/>
      <c r="L103" s="7"/>
      <c r="M103" s="7"/>
      <c r="N103" s="7"/>
      <c r="O103" s="7"/>
      <c r="P103" s="7"/>
      <c r="Q103" s="7"/>
      <c r="Y103" s="7"/>
    </row>
    <row r="104" spans="1:25">
      <c r="A104" s="7"/>
      <c r="B104" s="19"/>
      <c r="C104" s="7"/>
      <c r="D104" s="7"/>
      <c r="E104" s="7"/>
      <c r="F104" s="7"/>
      <c r="G104" s="7"/>
      <c r="H104" s="7"/>
      <c r="I104" s="7"/>
      <c r="J104" s="7"/>
      <c r="K104" s="7"/>
      <c r="L104" s="7"/>
      <c r="M104" s="7"/>
      <c r="N104" s="7"/>
      <c r="O104" s="7"/>
      <c r="P104" s="7"/>
      <c r="Q104" s="7"/>
      <c r="Y104" s="7"/>
    </row>
    <row r="105" spans="1:25">
      <c r="A105" s="7"/>
      <c r="B105" s="19"/>
      <c r="C105" s="7"/>
      <c r="D105" s="7"/>
      <c r="E105" s="7"/>
      <c r="F105" s="7"/>
      <c r="G105" s="7"/>
      <c r="H105" s="7"/>
      <c r="I105" s="7"/>
      <c r="J105" s="7"/>
      <c r="K105" s="7"/>
      <c r="L105" s="7"/>
      <c r="M105" s="7"/>
      <c r="N105" s="7"/>
      <c r="O105" s="7"/>
      <c r="P105" s="7"/>
      <c r="Q105" s="7"/>
      <c r="Y105" s="7"/>
    </row>
    <row r="106" spans="1:25">
      <c r="A106" s="7"/>
      <c r="B106" s="19"/>
      <c r="C106" s="7"/>
      <c r="D106" s="7"/>
      <c r="E106" s="7"/>
      <c r="F106" s="7"/>
      <c r="G106" s="7"/>
      <c r="H106" s="7"/>
      <c r="I106" s="7"/>
      <c r="J106" s="7"/>
      <c r="K106" s="7"/>
      <c r="L106" s="7"/>
      <c r="M106" s="7"/>
      <c r="N106" s="7"/>
      <c r="O106" s="7"/>
      <c r="P106" s="7"/>
      <c r="Q106" s="7"/>
      <c r="Y106" s="7"/>
    </row>
    <row r="107" spans="1:25">
      <c r="A107" s="7"/>
      <c r="B107" s="19"/>
      <c r="C107" s="7"/>
      <c r="D107" s="7"/>
      <c r="E107" s="7"/>
      <c r="F107" s="7"/>
      <c r="G107" s="7"/>
      <c r="H107" s="7"/>
      <c r="I107" s="7"/>
      <c r="J107" s="7"/>
      <c r="K107" s="7"/>
      <c r="L107" s="7"/>
      <c r="M107" s="7"/>
      <c r="N107" s="7"/>
      <c r="O107" s="7"/>
      <c r="P107" s="7"/>
      <c r="Q107" s="7"/>
      <c r="Y107" s="7"/>
    </row>
    <row r="108" spans="1:25">
      <c r="A108" s="7"/>
      <c r="B108" s="19"/>
      <c r="C108" s="7"/>
      <c r="D108" s="7"/>
      <c r="E108" s="7"/>
      <c r="F108" s="7"/>
      <c r="G108" s="7"/>
      <c r="H108" s="7"/>
      <c r="I108" s="7"/>
      <c r="J108" s="7"/>
      <c r="K108" s="7"/>
      <c r="L108" s="7"/>
      <c r="M108" s="7"/>
      <c r="N108" s="7"/>
      <c r="O108" s="7"/>
      <c r="P108" s="7"/>
      <c r="Q108" s="7"/>
      <c r="Y108" s="7"/>
    </row>
    <row r="109" spans="1:25">
      <c r="A109" s="7"/>
      <c r="B109" s="19"/>
      <c r="C109" s="7"/>
      <c r="D109" s="7"/>
      <c r="E109" s="7"/>
      <c r="F109" s="7"/>
      <c r="G109" s="7"/>
      <c r="H109" s="7"/>
      <c r="I109" s="7"/>
      <c r="J109" s="7"/>
      <c r="K109" s="7"/>
      <c r="L109" s="7"/>
      <c r="M109" s="7"/>
      <c r="N109" s="7"/>
      <c r="O109" s="7"/>
      <c r="P109" s="7"/>
      <c r="Q109" s="7"/>
      <c r="Y109" s="7"/>
    </row>
    <row r="110" spans="1:25">
      <c r="A110" s="7"/>
      <c r="B110" s="19"/>
      <c r="C110" s="7"/>
      <c r="D110" s="7"/>
      <c r="E110" s="7"/>
      <c r="F110" s="7"/>
      <c r="G110" s="7"/>
      <c r="H110" s="7"/>
      <c r="I110" s="7"/>
      <c r="J110" s="7"/>
      <c r="K110" s="7"/>
      <c r="L110" s="7"/>
      <c r="M110" s="7"/>
      <c r="N110" s="7"/>
      <c r="O110" s="7"/>
      <c r="P110" s="7"/>
      <c r="Q110" s="7"/>
      <c r="Y110" s="7"/>
    </row>
    <row r="111" spans="1:25">
      <c r="A111" s="7"/>
      <c r="B111" s="19"/>
      <c r="C111" s="7"/>
      <c r="D111" s="7"/>
      <c r="E111" s="7"/>
      <c r="F111" s="7"/>
      <c r="G111" s="7"/>
      <c r="H111" s="7"/>
      <c r="I111" s="7"/>
      <c r="J111" s="7"/>
      <c r="K111" s="7"/>
      <c r="L111" s="7"/>
      <c r="M111" s="7"/>
      <c r="N111" s="7"/>
      <c r="O111" s="7"/>
      <c r="P111" s="7"/>
      <c r="Q111" s="7"/>
      <c r="Y111" s="7"/>
    </row>
    <row r="112" spans="1:25">
      <c r="A112" s="7"/>
      <c r="B112" s="19"/>
      <c r="C112" s="7"/>
      <c r="D112" s="7"/>
      <c r="E112" s="7"/>
      <c r="F112" s="7"/>
      <c r="G112" s="7"/>
      <c r="H112" s="7"/>
      <c r="I112" s="7"/>
      <c r="J112" s="7"/>
      <c r="K112" s="7"/>
      <c r="L112" s="7"/>
      <c r="M112" s="7"/>
      <c r="N112" s="7"/>
      <c r="O112" s="7"/>
      <c r="P112" s="7"/>
      <c r="Q112" s="7"/>
      <c r="Y112" s="7"/>
    </row>
    <row r="113" spans="1:25">
      <c r="A113" s="7"/>
      <c r="B113" s="19"/>
      <c r="C113" s="7"/>
      <c r="D113" s="7"/>
      <c r="E113" s="7"/>
      <c r="F113" s="7"/>
      <c r="G113" s="7"/>
      <c r="H113" s="7"/>
      <c r="I113" s="7"/>
      <c r="J113" s="7"/>
      <c r="K113" s="7"/>
      <c r="L113" s="7"/>
      <c r="M113" s="7"/>
      <c r="N113" s="7"/>
      <c r="O113" s="7"/>
      <c r="P113" s="7"/>
      <c r="Q113" s="7"/>
      <c r="Y113" s="7"/>
    </row>
    <row r="114" spans="1:25">
      <c r="A114" s="7"/>
      <c r="B114" s="19"/>
      <c r="C114" s="7"/>
      <c r="D114" s="7"/>
      <c r="E114" s="7"/>
      <c r="F114" s="7"/>
      <c r="G114" s="7"/>
      <c r="H114" s="7"/>
      <c r="I114" s="7"/>
      <c r="J114" s="7"/>
      <c r="K114" s="7"/>
      <c r="L114" s="7"/>
      <c r="M114" s="7"/>
      <c r="N114" s="7"/>
      <c r="O114" s="7"/>
      <c r="P114" s="7"/>
      <c r="Q114" s="7"/>
      <c r="Y114" s="7"/>
    </row>
    <row r="115" spans="1:25">
      <c r="A115" s="7"/>
      <c r="B115" s="19"/>
      <c r="C115" s="7"/>
      <c r="D115" s="7"/>
      <c r="E115" s="7"/>
      <c r="F115" s="7"/>
      <c r="G115" s="7"/>
      <c r="H115" s="7"/>
      <c r="I115" s="7"/>
      <c r="J115" s="7"/>
      <c r="K115" s="7"/>
      <c r="L115" s="7"/>
      <c r="M115" s="7"/>
      <c r="N115" s="7"/>
      <c r="O115" s="7"/>
      <c r="P115" s="7"/>
      <c r="Q115" s="7"/>
      <c r="Y115" s="7"/>
    </row>
    <row r="116" spans="1:25">
      <c r="A116" s="7"/>
      <c r="B116" s="19"/>
      <c r="C116" s="7"/>
      <c r="D116" s="7"/>
      <c r="E116" s="7"/>
      <c r="F116" s="7"/>
      <c r="G116" s="7"/>
      <c r="H116" s="7"/>
      <c r="I116" s="7"/>
      <c r="J116" s="7"/>
      <c r="K116" s="7"/>
      <c r="L116" s="7"/>
      <c r="M116" s="7"/>
      <c r="N116" s="7"/>
      <c r="O116" s="7"/>
      <c r="P116" s="7"/>
      <c r="Q116" s="7"/>
      <c r="Y116" s="7"/>
    </row>
    <row r="117" spans="1:25">
      <c r="A117" s="7"/>
      <c r="B117" s="19"/>
      <c r="C117" s="7"/>
      <c r="D117" s="7"/>
      <c r="E117" s="7"/>
      <c r="F117" s="7"/>
      <c r="G117" s="7"/>
      <c r="H117" s="7"/>
      <c r="I117" s="7"/>
      <c r="J117" s="7"/>
      <c r="K117" s="7"/>
      <c r="L117" s="7"/>
      <c r="M117" s="7"/>
      <c r="N117" s="7"/>
      <c r="O117" s="7"/>
      <c r="P117" s="7"/>
      <c r="Q117" s="7"/>
      <c r="Y117" s="7"/>
    </row>
    <row r="118" spans="1:25">
      <c r="A118" s="7"/>
      <c r="B118" s="19"/>
      <c r="C118" s="7"/>
      <c r="D118" s="7"/>
      <c r="E118" s="7"/>
      <c r="F118" s="7"/>
      <c r="G118" s="7"/>
      <c r="H118" s="7"/>
      <c r="I118" s="7"/>
      <c r="J118" s="7"/>
      <c r="K118" s="7"/>
      <c r="L118" s="7"/>
      <c r="M118" s="7"/>
      <c r="N118" s="7"/>
      <c r="O118" s="7"/>
      <c r="P118" s="7"/>
      <c r="Q118" s="7"/>
      <c r="Y118" s="7"/>
    </row>
    <row r="119" spans="1:25">
      <c r="A119" s="7"/>
      <c r="B119" s="19"/>
      <c r="C119" s="7"/>
      <c r="D119" s="7"/>
      <c r="E119" s="7"/>
      <c r="F119" s="7"/>
      <c r="G119" s="7"/>
      <c r="H119" s="7"/>
      <c r="I119" s="7"/>
      <c r="J119" s="7"/>
      <c r="K119" s="7"/>
      <c r="L119" s="7"/>
      <c r="M119" s="7"/>
      <c r="N119" s="7"/>
      <c r="O119" s="7"/>
      <c r="P119" s="7"/>
      <c r="Q119" s="7"/>
      <c r="Y119" s="7"/>
    </row>
    <row r="120" spans="1:25">
      <c r="A120" s="7"/>
      <c r="B120" s="19"/>
      <c r="C120" s="7"/>
      <c r="D120" s="7"/>
      <c r="E120" s="7"/>
      <c r="F120" s="7"/>
      <c r="G120" s="7"/>
      <c r="H120" s="7"/>
      <c r="I120" s="7"/>
      <c r="J120" s="7"/>
      <c r="K120" s="7"/>
      <c r="L120" s="7"/>
      <c r="M120" s="7"/>
      <c r="N120" s="7"/>
      <c r="O120" s="7"/>
      <c r="P120" s="7"/>
      <c r="Q120" s="7"/>
      <c r="Y120" s="7"/>
    </row>
    <row r="121" spans="1:25">
      <c r="A121" s="7"/>
      <c r="B121" s="19"/>
      <c r="C121" s="7"/>
      <c r="D121" s="7"/>
      <c r="E121" s="7"/>
      <c r="F121" s="7"/>
      <c r="G121" s="7"/>
      <c r="H121" s="7"/>
      <c r="I121" s="7"/>
      <c r="J121" s="7"/>
      <c r="K121" s="7"/>
      <c r="L121" s="7"/>
      <c r="M121" s="7"/>
      <c r="N121" s="7"/>
      <c r="O121" s="7"/>
      <c r="P121" s="7"/>
      <c r="Q121" s="7"/>
      <c r="Y121" s="7"/>
    </row>
    <row r="122" spans="1:25">
      <c r="A122" s="7"/>
      <c r="B122" s="19"/>
      <c r="C122" s="7"/>
      <c r="D122" s="7"/>
      <c r="E122" s="7"/>
      <c r="F122" s="7"/>
      <c r="G122" s="7"/>
      <c r="H122" s="7"/>
      <c r="I122" s="7"/>
      <c r="J122" s="7"/>
      <c r="K122" s="7"/>
      <c r="L122" s="7"/>
      <c r="M122" s="7"/>
      <c r="N122" s="7"/>
      <c r="O122" s="7"/>
      <c r="P122" s="7"/>
      <c r="Q122" s="7"/>
      <c r="Y122" s="7"/>
    </row>
    <row r="123" spans="1:25">
      <c r="A123" s="7"/>
      <c r="B123" s="19"/>
      <c r="C123" s="7"/>
      <c r="D123" s="7"/>
      <c r="E123" s="7"/>
      <c r="F123" s="7"/>
      <c r="G123" s="7"/>
      <c r="H123" s="7"/>
      <c r="I123" s="7"/>
      <c r="J123" s="7"/>
      <c r="K123" s="7"/>
      <c r="L123" s="7"/>
      <c r="M123" s="7"/>
      <c r="N123" s="7"/>
      <c r="O123" s="7"/>
      <c r="P123" s="7"/>
      <c r="Q123" s="7"/>
      <c r="Y123" s="7"/>
    </row>
    <row r="124" spans="1:25">
      <c r="A124" s="7"/>
      <c r="B124" s="19"/>
      <c r="C124" s="7"/>
      <c r="D124" s="7"/>
      <c r="E124" s="7"/>
      <c r="F124" s="7"/>
      <c r="G124" s="7"/>
      <c r="H124" s="7"/>
      <c r="I124" s="7"/>
      <c r="J124" s="7"/>
      <c r="K124" s="7"/>
      <c r="L124" s="7"/>
      <c r="M124" s="7"/>
      <c r="N124" s="7"/>
      <c r="O124" s="7"/>
      <c r="P124" s="7"/>
      <c r="Q124" s="7"/>
      <c r="Y124" s="7"/>
    </row>
    <row r="125" spans="1:25">
      <c r="A125" s="7"/>
      <c r="B125" s="19"/>
      <c r="C125" s="7"/>
      <c r="D125" s="7"/>
      <c r="E125" s="7"/>
      <c r="F125" s="7"/>
      <c r="G125" s="7"/>
      <c r="H125" s="7"/>
      <c r="I125" s="7"/>
      <c r="J125" s="7"/>
      <c r="K125" s="7"/>
      <c r="L125" s="7"/>
      <c r="M125" s="7"/>
      <c r="N125" s="7"/>
      <c r="O125" s="7"/>
      <c r="P125" s="7"/>
      <c r="Q125" s="7"/>
      <c r="Y125" s="7"/>
    </row>
    <row r="126" spans="1:25">
      <c r="A126" s="7"/>
      <c r="B126" s="19"/>
      <c r="C126" s="7"/>
      <c r="D126" s="7"/>
      <c r="E126" s="7"/>
      <c r="F126" s="7"/>
      <c r="G126" s="7"/>
      <c r="H126" s="7"/>
      <c r="I126" s="7"/>
      <c r="J126" s="7"/>
      <c r="K126" s="7"/>
      <c r="L126" s="7"/>
      <c r="M126" s="7"/>
      <c r="N126" s="7"/>
      <c r="O126" s="7"/>
      <c r="P126" s="7"/>
      <c r="Q126" s="7"/>
      <c r="Y126" s="7"/>
    </row>
    <row r="127" spans="1:25">
      <c r="A127" s="7"/>
      <c r="B127" s="19"/>
      <c r="C127" s="7"/>
      <c r="D127" s="7"/>
      <c r="E127" s="7"/>
      <c r="F127" s="7"/>
      <c r="G127" s="7"/>
      <c r="H127" s="7"/>
      <c r="I127" s="7"/>
      <c r="J127" s="7"/>
      <c r="K127" s="7"/>
      <c r="L127" s="7"/>
      <c r="M127" s="7"/>
      <c r="N127" s="7"/>
      <c r="O127" s="7"/>
      <c r="P127" s="7"/>
      <c r="Q127" s="7"/>
      <c r="Y127" s="7"/>
    </row>
    <row r="128" spans="1:25">
      <c r="A128" s="7"/>
      <c r="B128" s="19"/>
      <c r="C128" s="7"/>
      <c r="D128" s="7"/>
      <c r="E128" s="7"/>
      <c r="F128" s="7"/>
      <c r="G128" s="7"/>
      <c r="H128" s="7"/>
      <c r="I128" s="7"/>
      <c r="J128" s="7"/>
      <c r="K128" s="7"/>
      <c r="L128" s="7"/>
      <c r="M128" s="7"/>
      <c r="N128" s="7"/>
      <c r="O128" s="7"/>
      <c r="P128" s="7"/>
      <c r="Q128" s="7"/>
      <c r="Y128" s="7"/>
    </row>
    <row r="129" spans="1:25">
      <c r="A129" s="7"/>
      <c r="B129" s="19"/>
      <c r="C129" s="7"/>
      <c r="D129" s="7"/>
      <c r="E129" s="7"/>
      <c r="F129" s="7"/>
      <c r="G129" s="7"/>
      <c r="H129" s="7"/>
      <c r="I129" s="7"/>
      <c r="J129" s="7"/>
      <c r="K129" s="7"/>
      <c r="L129" s="7"/>
      <c r="M129" s="7"/>
      <c r="N129" s="7"/>
      <c r="O129" s="7"/>
      <c r="P129" s="7"/>
      <c r="Q129" s="7"/>
      <c r="Y129" s="7"/>
    </row>
    <row r="130" spans="1:25">
      <c r="A130" s="7"/>
      <c r="B130" s="19"/>
      <c r="C130" s="7"/>
      <c r="D130" s="7"/>
      <c r="E130" s="7"/>
      <c r="F130" s="7"/>
      <c r="G130" s="7"/>
      <c r="H130" s="7"/>
      <c r="I130" s="7"/>
      <c r="J130" s="7"/>
      <c r="K130" s="7"/>
      <c r="L130" s="7"/>
      <c r="M130" s="7"/>
      <c r="N130" s="7"/>
      <c r="O130" s="7"/>
      <c r="P130" s="7"/>
      <c r="Q130" s="7"/>
      <c r="Y130" s="7"/>
    </row>
    <row r="131" spans="1:25">
      <c r="A131" s="7"/>
      <c r="B131" s="19"/>
      <c r="C131" s="7"/>
      <c r="D131" s="7"/>
      <c r="E131" s="7"/>
      <c r="F131" s="7"/>
      <c r="G131" s="7"/>
      <c r="H131" s="7"/>
      <c r="I131" s="7"/>
      <c r="J131" s="7"/>
      <c r="K131" s="7"/>
      <c r="L131" s="7"/>
      <c r="M131" s="7"/>
      <c r="N131" s="7"/>
      <c r="O131" s="7"/>
      <c r="P131" s="7"/>
      <c r="Q131" s="7"/>
      <c r="Y131" s="7"/>
    </row>
    <row r="132" spans="1:25">
      <c r="A132" s="7"/>
      <c r="B132" s="19"/>
      <c r="C132" s="7"/>
      <c r="D132" s="7"/>
      <c r="E132" s="7"/>
      <c r="F132" s="7"/>
      <c r="G132" s="7"/>
      <c r="H132" s="7"/>
      <c r="I132" s="7"/>
      <c r="J132" s="7"/>
      <c r="K132" s="7"/>
      <c r="L132" s="7"/>
      <c r="M132" s="7"/>
      <c r="N132" s="7"/>
      <c r="O132" s="7"/>
      <c r="P132" s="7"/>
      <c r="Q132" s="7"/>
      <c r="Y132" s="7"/>
    </row>
    <row r="133" spans="1:25">
      <c r="A133" s="7"/>
      <c r="B133" s="19"/>
      <c r="C133" s="7"/>
      <c r="D133" s="7"/>
      <c r="E133" s="7"/>
      <c r="F133" s="7"/>
      <c r="G133" s="7"/>
      <c r="H133" s="7"/>
      <c r="I133" s="7"/>
      <c r="J133" s="7"/>
      <c r="K133" s="7"/>
      <c r="L133" s="7"/>
      <c r="M133" s="7"/>
      <c r="N133" s="7"/>
      <c r="O133" s="7"/>
      <c r="P133" s="7"/>
      <c r="Q133" s="7"/>
      <c r="Y133" s="7"/>
    </row>
    <row r="134" spans="1:25">
      <c r="A134" s="7"/>
      <c r="B134" s="19"/>
      <c r="C134" s="7"/>
      <c r="D134" s="7"/>
      <c r="E134" s="7"/>
      <c r="F134" s="7"/>
      <c r="G134" s="7"/>
      <c r="H134" s="7"/>
      <c r="I134" s="7"/>
      <c r="J134" s="7"/>
      <c r="K134" s="7"/>
      <c r="L134" s="7"/>
      <c r="M134" s="7"/>
      <c r="N134" s="7"/>
      <c r="O134" s="7"/>
      <c r="P134" s="7"/>
      <c r="Q134" s="7"/>
      <c r="Y134" s="7"/>
    </row>
    <row r="135" spans="1:25">
      <c r="A135" s="7"/>
      <c r="B135" s="19"/>
      <c r="C135" s="7"/>
      <c r="D135" s="7"/>
      <c r="E135" s="7"/>
      <c r="F135" s="7"/>
      <c r="G135" s="7"/>
      <c r="H135" s="7"/>
      <c r="I135" s="7"/>
      <c r="J135" s="7"/>
      <c r="K135" s="7"/>
      <c r="L135" s="7"/>
      <c r="M135" s="7"/>
      <c r="N135" s="7"/>
      <c r="O135" s="7"/>
      <c r="P135" s="7"/>
      <c r="Q135" s="7"/>
      <c r="Y135" s="7"/>
    </row>
    <row r="136" spans="1:25">
      <c r="A136" s="7"/>
      <c r="B136" s="19"/>
      <c r="C136" s="7"/>
      <c r="D136" s="7"/>
      <c r="E136" s="7"/>
      <c r="F136" s="7"/>
      <c r="G136" s="7"/>
      <c r="H136" s="7"/>
      <c r="I136" s="7"/>
      <c r="J136" s="7"/>
      <c r="K136" s="7"/>
      <c r="L136" s="7"/>
      <c r="M136" s="7"/>
      <c r="N136" s="7"/>
      <c r="O136" s="7"/>
      <c r="P136" s="7"/>
      <c r="Q136" s="7"/>
      <c r="Y136" s="7"/>
    </row>
    <row r="137" spans="1:25">
      <c r="A137" s="7"/>
      <c r="B137" s="19"/>
      <c r="C137" s="7"/>
      <c r="D137" s="7"/>
      <c r="E137" s="7"/>
      <c r="F137" s="7"/>
      <c r="G137" s="7"/>
      <c r="H137" s="7"/>
      <c r="I137" s="7"/>
      <c r="J137" s="7"/>
      <c r="K137" s="7"/>
      <c r="L137" s="7"/>
      <c r="M137" s="7"/>
      <c r="N137" s="7"/>
      <c r="O137" s="7"/>
      <c r="P137" s="7"/>
      <c r="Q137" s="7"/>
      <c r="Y137" s="7"/>
    </row>
    <row r="138" spans="1:25">
      <c r="A138" s="7"/>
      <c r="B138" s="19"/>
      <c r="C138" s="7"/>
      <c r="D138" s="7"/>
      <c r="E138" s="7"/>
      <c r="F138" s="7"/>
      <c r="G138" s="7"/>
      <c r="H138" s="7"/>
      <c r="I138" s="7"/>
      <c r="J138" s="7"/>
      <c r="K138" s="7"/>
      <c r="L138" s="7"/>
      <c r="M138" s="7"/>
      <c r="N138" s="7"/>
      <c r="O138" s="7"/>
      <c r="P138" s="7"/>
      <c r="Q138" s="7"/>
      <c r="Y138" s="7"/>
    </row>
    <row r="139" spans="1:25">
      <c r="A139" s="7"/>
      <c r="B139" s="19"/>
      <c r="C139" s="7"/>
      <c r="D139" s="7"/>
      <c r="E139" s="7"/>
      <c r="F139" s="7"/>
      <c r="G139" s="7"/>
      <c r="H139" s="7"/>
      <c r="I139" s="7"/>
      <c r="J139" s="7"/>
      <c r="K139" s="7"/>
      <c r="L139" s="7"/>
      <c r="M139" s="7"/>
      <c r="N139" s="7"/>
      <c r="O139" s="7"/>
      <c r="P139" s="7"/>
      <c r="Q139" s="7"/>
      <c r="Y139" s="7"/>
    </row>
    <row r="140" spans="1:25">
      <c r="A140" s="7"/>
      <c r="B140" s="19"/>
      <c r="C140" s="7"/>
      <c r="D140" s="7"/>
      <c r="E140" s="7"/>
      <c r="F140" s="7"/>
      <c r="G140" s="7"/>
      <c r="H140" s="7"/>
      <c r="I140" s="7"/>
      <c r="J140" s="7"/>
      <c r="K140" s="7"/>
      <c r="L140" s="7"/>
      <c r="M140" s="7"/>
      <c r="N140" s="7"/>
      <c r="O140" s="7"/>
      <c r="P140" s="7"/>
      <c r="Q140" s="7"/>
      <c r="Y140" s="7"/>
    </row>
    <row r="141" spans="1:25">
      <c r="A141" s="7"/>
      <c r="B141" s="19"/>
      <c r="C141" s="7"/>
      <c r="D141" s="7"/>
      <c r="E141" s="7"/>
      <c r="F141" s="7"/>
      <c r="G141" s="7"/>
      <c r="H141" s="7"/>
      <c r="I141" s="7"/>
      <c r="J141" s="7"/>
      <c r="K141" s="7"/>
      <c r="L141" s="7"/>
      <c r="M141" s="7"/>
      <c r="N141" s="7"/>
      <c r="O141" s="7"/>
      <c r="P141" s="7"/>
      <c r="Q141" s="7"/>
      <c r="Y141" s="7"/>
    </row>
    <row r="142" spans="1:25">
      <c r="A142" s="7"/>
      <c r="B142" s="19"/>
      <c r="C142" s="7"/>
      <c r="D142" s="7"/>
      <c r="E142" s="7"/>
      <c r="F142" s="7"/>
      <c r="G142" s="7"/>
      <c r="H142" s="7"/>
      <c r="I142" s="7"/>
      <c r="J142" s="7"/>
      <c r="K142" s="7"/>
      <c r="L142" s="7"/>
      <c r="M142" s="7"/>
      <c r="N142" s="7"/>
      <c r="O142" s="7"/>
      <c r="P142" s="7"/>
      <c r="Q142" s="7"/>
      <c r="Y142" s="7"/>
    </row>
    <row r="143" spans="1:25">
      <c r="A143" s="7"/>
      <c r="B143" s="19"/>
      <c r="C143" s="7"/>
      <c r="D143" s="7"/>
      <c r="E143" s="7"/>
      <c r="F143" s="7"/>
      <c r="G143" s="7"/>
      <c r="H143" s="7"/>
      <c r="I143" s="7"/>
      <c r="J143" s="7"/>
      <c r="K143" s="7"/>
      <c r="L143" s="7"/>
      <c r="M143" s="7"/>
      <c r="N143" s="7"/>
      <c r="O143" s="7"/>
      <c r="P143" s="7"/>
      <c r="Q143" s="7"/>
      <c r="Y143" s="7"/>
    </row>
    <row r="144" spans="1:25">
      <c r="A144" s="7"/>
      <c r="B144" s="19"/>
      <c r="C144" s="7"/>
      <c r="D144" s="7"/>
      <c r="E144" s="7"/>
      <c r="F144" s="7"/>
      <c r="G144" s="7"/>
      <c r="H144" s="7"/>
      <c r="I144" s="7"/>
      <c r="J144" s="7"/>
      <c r="K144" s="7"/>
      <c r="L144" s="7"/>
      <c r="M144" s="7"/>
      <c r="N144" s="7"/>
      <c r="O144" s="7"/>
      <c r="P144" s="7"/>
      <c r="Q144" s="7"/>
      <c r="Y144" s="7"/>
    </row>
    <row r="145" spans="1:25">
      <c r="A145" s="7"/>
      <c r="B145" s="19"/>
      <c r="C145" s="7"/>
      <c r="D145" s="7"/>
      <c r="E145" s="7"/>
      <c r="F145" s="7"/>
      <c r="G145" s="7"/>
      <c r="H145" s="7"/>
      <c r="I145" s="7"/>
      <c r="J145" s="7"/>
      <c r="K145" s="7"/>
      <c r="L145" s="7"/>
      <c r="M145" s="7"/>
      <c r="N145" s="7"/>
      <c r="O145" s="7"/>
      <c r="P145" s="7"/>
      <c r="Q145" s="7"/>
      <c r="Y145" s="7"/>
    </row>
    <row r="146" spans="1:25">
      <c r="A146" s="7"/>
      <c r="B146" s="19"/>
      <c r="C146" s="7"/>
      <c r="D146" s="7"/>
      <c r="E146" s="7"/>
      <c r="F146" s="7"/>
      <c r="G146" s="7"/>
      <c r="H146" s="7"/>
      <c r="I146" s="7"/>
      <c r="J146" s="7"/>
      <c r="K146" s="7"/>
      <c r="L146" s="7"/>
      <c r="M146" s="7"/>
      <c r="N146" s="7"/>
      <c r="O146" s="7"/>
      <c r="P146" s="7"/>
      <c r="Q146" s="7"/>
      <c r="Y146" s="7"/>
    </row>
    <row r="147" spans="1:25">
      <c r="A147" s="7"/>
      <c r="B147" s="19"/>
      <c r="C147" s="7"/>
      <c r="D147" s="7"/>
      <c r="E147" s="7"/>
      <c r="F147" s="7"/>
      <c r="G147" s="7"/>
      <c r="H147" s="7"/>
      <c r="I147" s="7"/>
      <c r="J147" s="7"/>
      <c r="K147" s="7"/>
      <c r="L147" s="7"/>
      <c r="M147" s="7"/>
      <c r="N147" s="7"/>
      <c r="O147" s="7"/>
      <c r="P147" s="7"/>
      <c r="Q147" s="7"/>
      <c r="Y147" s="7"/>
    </row>
    <row r="148" spans="1:25">
      <c r="A148" s="7"/>
      <c r="B148" s="19"/>
      <c r="C148" s="7"/>
      <c r="D148" s="7"/>
      <c r="E148" s="7"/>
      <c r="F148" s="7"/>
      <c r="G148" s="7"/>
      <c r="H148" s="7"/>
      <c r="I148" s="7"/>
      <c r="J148" s="7"/>
      <c r="K148" s="7"/>
      <c r="L148" s="7"/>
      <c r="M148" s="7"/>
      <c r="N148" s="7"/>
      <c r="O148" s="7"/>
      <c r="P148" s="7"/>
      <c r="Q148" s="7"/>
      <c r="Y148" s="7"/>
    </row>
    <row r="149" spans="1:25">
      <c r="A149" s="7"/>
      <c r="B149" s="19"/>
      <c r="C149" s="7"/>
      <c r="D149" s="7"/>
      <c r="E149" s="7"/>
      <c r="F149" s="7"/>
      <c r="G149" s="7"/>
      <c r="H149" s="7"/>
      <c r="I149" s="7"/>
      <c r="J149" s="7"/>
      <c r="K149" s="7"/>
      <c r="L149" s="7"/>
      <c r="M149" s="7"/>
      <c r="N149" s="7"/>
      <c r="O149" s="7"/>
      <c r="P149" s="7"/>
      <c r="Q149" s="7"/>
      <c r="Y149" s="7"/>
    </row>
    <row r="150" spans="1:25">
      <c r="A150" s="7"/>
      <c r="B150" s="19"/>
      <c r="C150" s="7"/>
      <c r="D150" s="7"/>
      <c r="E150" s="7"/>
      <c r="F150" s="7"/>
      <c r="G150" s="7"/>
      <c r="H150" s="7"/>
      <c r="I150" s="7"/>
      <c r="J150" s="7"/>
      <c r="K150" s="7"/>
      <c r="L150" s="7"/>
      <c r="M150" s="7"/>
      <c r="N150" s="7"/>
      <c r="O150" s="7"/>
      <c r="P150" s="7"/>
      <c r="Q150" s="7"/>
      <c r="Y150" s="7"/>
    </row>
    <row r="151" spans="1:25">
      <c r="A151" s="7"/>
      <c r="B151" s="19"/>
      <c r="C151" s="7"/>
      <c r="D151" s="7"/>
      <c r="E151" s="7"/>
      <c r="F151" s="7"/>
      <c r="G151" s="7"/>
      <c r="H151" s="7"/>
      <c r="I151" s="7"/>
      <c r="J151" s="7"/>
      <c r="K151" s="7"/>
      <c r="L151" s="7"/>
      <c r="M151" s="7"/>
      <c r="N151" s="7"/>
      <c r="O151" s="7"/>
      <c r="P151" s="7"/>
      <c r="Q151" s="7"/>
      <c r="Y151" s="7"/>
    </row>
    <row r="152" spans="1:25">
      <c r="A152" s="7"/>
      <c r="B152" s="19"/>
      <c r="C152" s="7"/>
      <c r="D152" s="7"/>
      <c r="E152" s="7"/>
      <c r="F152" s="7"/>
      <c r="G152" s="7"/>
      <c r="H152" s="7"/>
      <c r="I152" s="7"/>
      <c r="J152" s="7"/>
      <c r="K152" s="7"/>
      <c r="L152" s="7"/>
      <c r="M152" s="7"/>
      <c r="N152" s="7"/>
      <c r="O152" s="7"/>
      <c r="P152" s="7"/>
      <c r="Q152" s="7"/>
      <c r="Y152" s="7"/>
    </row>
    <row r="153" spans="1:25">
      <c r="A153" s="7"/>
      <c r="B153" s="19"/>
      <c r="C153" s="7"/>
      <c r="D153" s="7"/>
      <c r="E153" s="7"/>
      <c r="F153" s="7"/>
      <c r="G153" s="7"/>
      <c r="H153" s="7"/>
      <c r="I153" s="7"/>
      <c r="J153" s="7"/>
      <c r="K153" s="7"/>
      <c r="L153" s="7"/>
      <c r="M153" s="7"/>
      <c r="N153" s="7"/>
      <c r="O153" s="7"/>
      <c r="P153" s="7"/>
      <c r="Q153" s="7"/>
      <c r="Y153" s="7"/>
    </row>
    <row r="154" spans="1:25">
      <c r="A154" s="7"/>
      <c r="B154" s="19"/>
      <c r="C154" s="7"/>
      <c r="D154" s="7"/>
      <c r="E154" s="7"/>
      <c r="F154" s="7"/>
      <c r="G154" s="7"/>
      <c r="H154" s="7"/>
      <c r="I154" s="7"/>
      <c r="J154" s="7"/>
      <c r="K154" s="7"/>
      <c r="L154" s="7"/>
      <c r="M154" s="7"/>
      <c r="N154" s="7"/>
      <c r="O154" s="7"/>
      <c r="P154" s="7"/>
      <c r="Q154" s="7"/>
      <c r="Y154" s="7"/>
    </row>
    <row r="155" spans="1:25">
      <c r="A155" s="7"/>
      <c r="B155" s="19"/>
      <c r="C155" s="7"/>
      <c r="D155" s="7"/>
      <c r="E155" s="7"/>
      <c r="F155" s="7"/>
      <c r="G155" s="7"/>
      <c r="H155" s="7"/>
      <c r="I155" s="7"/>
      <c r="J155" s="7"/>
      <c r="K155" s="7"/>
      <c r="L155" s="7"/>
      <c r="M155" s="7"/>
      <c r="N155" s="7"/>
      <c r="O155" s="7"/>
      <c r="P155" s="7"/>
      <c r="Q155" s="7"/>
      <c r="Y155" s="7"/>
    </row>
    <row r="156" spans="1:25">
      <c r="A156" s="7"/>
      <c r="B156" s="19"/>
      <c r="C156" s="7"/>
      <c r="D156" s="7"/>
      <c r="E156" s="7"/>
      <c r="F156" s="7"/>
      <c r="G156" s="7"/>
      <c r="H156" s="7"/>
      <c r="I156" s="7"/>
      <c r="J156" s="7"/>
      <c r="K156" s="7"/>
      <c r="L156" s="7"/>
      <c r="M156" s="7"/>
      <c r="N156" s="7"/>
      <c r="O156" s="7"/>
      <c r="P156" s="7"/>
      <c r="Q156" s="7"/>
      <c r="Y156" s="7"/>
    </row>
    <row r="157" spans="1:25">
      <c r="A157" s="7"/>
      <c r="B157" s="19"/>
      <c r="C157" s="7"/>
      <c r="D157" s="7"/>
      <c r="E157" s="7"/>
      <c r="F157" s="7"/>
      <c r="G157" s="7"/>
      <c r="H157" s="7"/>
      <c r="I157" s="7"/>
      <c r="J157" s="7"/>
      <c r="K157" s="7"/>
      <c r="L157" s="7"/>
      <c r="M157" s="7"/>
      <c r="N157" s="7"/>
      <c r="O157" s="7"/>
      <c r="P157" s="7"/>
      <c r="Q157" s="7"/>
      <c r="Y157" s="7"/>
    </row>
    <row r="158" spans="1:25">
      <c r="A158" s="7"/>
      <c r="B158" s="19"/>
      <c r="C158" s="7"/>
      <c r="D158" s="7"/>
      <c r="E158" s="7"/>
      <c r="F158" s="7"/>
      <c r="G158" s="7"/>
      <c r="H158" s="7"/>
      <c r="I158" s="7"/>
      <c r="J158" s="7"/>
      <c r="K158" s="7"/>
      <c r="L158" s="7"/>
      <c r="M158" s="7"/>
      <c r="N158" s="7"/>
      <c r="O158" s="7"/>
      <c r="P158" s="7"/>
      <c r="Q158" s="7"/>
      <c r="Y158" s="7"/>
    </row>
    <row r="159" spans="1:25">
      <c r="A159" s="7"/>
      <c r="B159" s="19"/>
      <c r="C159" s="7"/>
      <c r="D159" s="7"/>
      <c r="E159" s="7"/>
      <c r="F159" s="7"/>
      <c r="G159" s="7"/>
      <c r="H159" s="7"/>
      <c r="I159" s="7"/>
      <c r="J159" s="7"/>
      <c r="K159" s="7"/>
      <c r="L159" s="7"/>
      <c r="M159" s="7"/>
      <c r="N159" s="7"/>
      <c r="O159" s="7"/>
      <c r="P159" s="7"/>
      <c r="Q159" s="7"/>
      <c r="Y159" s="7"/>
    </row>
    <row r="160" spans="1:25">
      <c r="A160" s="7"/>
      <c r="B160" s="19"/>
      <c r="C160" s="7"/>
      <c r="D160" s="7"/>
      <c r="E160" s="7"/>
      <c r="F160" s="7"/>
      <c r="G160" s="7"/>
      <c r="H160" s="7"/>
      <c r="I160" s="7"/>
      <c r="J160" s="7"/>
      <c r="K160" s="7"/>
      <c r="L160" s="7"/>
      <c r="M160" s="7"/>
      <c r="N160" s="7"/>
      <c r="O160" s="7"/>
      <c r="P160" s="7"/>
      <c r="Q160" s="7"/>
      <c r="Y160" s="7"/>
    </row>
    <row r="161" spans="1:25">
      <c r="A161" s="7"/>
      <c r="B161" s="19"/>
      <c r="C161" s="7"/>
      <c r="D161" s="7"/>
      <c r="E161" s="7"/>
      <c r="F161" s="7"/>
      <c r="G161" s="7"/>
      <c r="H161" s="7"/>
      <c r="I161" s="7"/>
      <c r="J161" s="7"/>
      <c r="K161" s="7"/>
      <c r="L161" s="7"/>
      <c r="M161" s="7"/>
      <c r="N161" s="7"/>
      <c r="O161" s="7"/>
      <c r="P161" s="7"/>
      <c r="Q161" s="7"/>
      <c r="Y161" s="7"/>
    </row>
    <row r="162" spans="1:25">
      <c r="A162" s="7"/>
      <c r="B162" s="19"/>
      <c r="C162" s="7"/>
      <c r="D162" s="7"/>
      <c r="E162" s="7"/>
      <c r="F162" s="7"/>
      <c r="G162" s="7"/>
      <c r="H162" s="7"/>
      <c r="I162" s="7"/>
      <c r="J162" s="7"/>
      <c r="K162" s="7"/>
      <c r="L162" s="7"/>
      <c r="M162" s="7"/>
      <c r="N162" s="7"/>
      <c r="O162" s="7"/>
      <c r="P162" s="7"/>
      <c r="Q162" s="7"/>
      <c r="Y162" s="7"/>
    </row>
    <row r="163" spans="1:25">
      <c r="A163" s="7"/>
      <c r="B163" s="19"/>
      <c r="C163" s="7"/>
      <c r="D163" s="7"/>
      <c r="E163" s="7"/>
      <c r="F163" s="7"/>
      <c r="G163" s="7"/>
      <c r="H163" s="7"/>
      <c r="I163" s="7"/>
      <c r="J163" s="7"/>
      <c r="K163" s="7"/>
      <c r="L163" s="7"/>
      <c r="M163" s="7"/>
      <c r="N163" s="7"/>
      <c r="O163" s="7"/>
      <c r="P163" s="7"/>
      <c r="Q163" s="7"/>
      <c r="Y163" s="7"/>
    </row>
    <row r="164" spans="1:25">
      <c r="A164" s="7"/>
      <c r="B164" s="19"/>
      <c r="C164" s="7"/>
      <c r="D164" s="7"/>
      <c r="E164" s="7"/>
      <c r="F164" s="7"/>
      <c r="G164" s="7"/>
      <c r="H164" s="7"/>
      <c r="I164" s="7"/>
      <c r="J164" s="7"/>
      <c r="K164" s="7"/>
      <c r="L164" s="7"/>
      <c r="M164" s="7"/>
      <c r="N164" s="7"/>
      <c r="O164" s="7"/>
      <c r="P164" s="7"/>
      <c r="Q164" s="7"/>
      <c r="Y164" s="7"/>
    </row>
    <row r="165" spans="1:25">
      <c r="A165" s="7"/>
      <c r="B165" s="19"/>
      <c r="C165" s="7"/>
      <c r="D165" s="7"/>
      <c r="E165" s="7"/>
      <c r="F165" s="7"/>
      <c r="G165" s="7"/>
      <c r="H165" s="7"/>
      <c r="I165" s="7"/>
      <c r="J165" s="7"/>
      <c r="K165" s="7"/>
      <c r="L165" s="7"/>
      <c r="M165" s="7"/>
      <c r="N165" s="7"/>
      <c r="O165" s="7"/>
      <c r="P165" s="7"/>
      <c r="Q165" s="7"/>
      <c r="Y165" s="7"/>
    </row>
    <row r="166" spans="1:25">
      <c r="A166" s="7"/>
      <c r="B166" s="19"/>
      <c r="C166" s="7"/>
      <c r="D166" s="7"/>
      <c r="E166" s="7"/>
      <c r="F166" s="7"/>
      <c r="G166" s="7"/>
      <c r="H166" s="7"/>
      <c r="I166" s="7"/>
      <c r="J166" s="7"/>
      <c r="K166" s="7"/>
      <c r="L166" s="7"/>
      <c r="M166" s="7"/>
      <c r="N166" s="7"/>
      <c r="O166" s="7"/>
      <c r="P166" s="7"/>
      <c r="Q166" s="7"/>
      <c r="Y166" s="7"/>
    </row>
    <row r="167" spans="1:25">
      <c r="A167" s="7"/>
      <c r="B167" s="19"/>
      <c r="C167" s="7"/>
      <c r="D167" s="7"/>
      <c r="E167" s="7"/>
      <c r="F167" s="7"/>
      <c r="G167" s="7"/>
      <c r="H167" s="7"/>
      <c r="I167" s="7"/>
      <c r="J167" s="7"/>
      <c r="K167" s="7"/>
      <c r="L167" s="7"/>
      <c r="M167" s="7"/>
      <c r="N167" s="7"/>
      <c r="O167" s="7"/>
      <c r="P167" s="7"/>
      <c r="Q167" s="7"/>
      <c r="Y167" s="7"/>
    </row>
    <row r="168" spans="1:25">
      <c r="A168" s="7"/>
      <c r="B168" s="19"/>
      <c r="C168" s="7"/>
      <c r="D168" s="7"/>
      <c r="E168" s="7"/>
      <c r="F168" s="7"/>
      <c r="G168" s="7"/>
      <c r="H168" s="7"/>
      <c r="I168" s="7"/>
      <c r="J168" s="7"/>
      <c r="K168" s="7"/>
      <c r="L168" s="7"/>
      <c r="M168" s="7"/>
      <c r="N168" s="7"/>
      <c r="O168" s="7"/>
      <c r="P168" s="7"/>
      <c r="Q168" s="7"/>
      <c r="Y168" s="7"/>
    </row>
    <row r="169" spans="1:25">
      <c r="A169" s="7"/>
      <c r="B169" s="19"/>
      <c r="C169" s="7"/>
      <c r="D169" s="7"/>
      <c r="E169" s="7"/>
      <c r="F169" s="7"/>
      <c r="G169" s="7"/>
      <c r="H169" s="7"/>
      <c r="I169" s="7"/>
      <c r="J169" s="7"/>
      <c r="K169" s="7"/>
      <c r="L169" s="7"/>
      <c r="M169" s="7"/>
      <c r="N169" s="7"/>
      <c r="O169" s="7"/>
      <c r="P169" s="7"/>
      <c r="Q169" s="7"/>
      <c r="Y169" s="7"/>
    </row>
    <row r="170" spans="1:25">
      <c r="A170" s="7"/>
      <c r="B170" s="19"/>
      <c r="C170" s="7"/>
      <c r="D170" s="7"/>
      <c r="E170" s="7"/>
      <c r="F170" s="7"/>
      <c r="G170" s="7"/>
      <c r="H170" s="7"/>
      <c r="I170" s="7"/>
      <c r="J170" s="7"/>
      <c r="K170" s="7"/>
      <c r="L170" s="7"/>
      <c r="M170" s="7"/>
      <c r="N170" s="7"/>
      <c r="O170" s="7"/>
      <c r="P170" s="7"/>
      <c r="Q170" s="7"/>
      <c r="Y170" s="7"/>
    </row>
    <row r="171" spans="1:25">
      <c r="A171" s="7"/>
      <c r="B171" s="19"/>
      <c r="C171" s="7"/>
      <c r="D171" s="7"/>
      <c r="E171" s="7"/>
      <c r="F171" s="7"/>
      <c r="G171" s="7"/>
      <c r="H171" s="7"/>
      <c r="I171" s="7"/>
      <c r="J171" s="7"/>
      <c r="K171" s="7"/>
      <c r="L171" s="7"/>
      <c r="M171" s="7"/>
      <c r="N171" s="7"/>
      <c r="O171" s="7"/>
      <c r="P171" s="7"/>
      <c r="Q171" s="7"/>
      <c r="Y171" s="7"/>
    </row>
    <row r="172" spans="1:25">
      <c r="A172" s="7"/>
      <c r="B172" s="19"/>
      <c r="C172" s="7"/>
      <c r="D172" s="7"/>
      <c r="E172" s="7"/>
      <c r="F172" s="7"/>
      <c r="G172" s="7"/>
      <c r="H172" s="7"/>
      <c r="I172" s="7"/>
      <c r="J172" s="7"/>
      <c r="K172" s="7"/>
      <c r="L172" s="7"/>
      <c r="M172" s="7"/>
      <c r="N172" s="7"/>
      <c r="O172" s="7"/>
      <c r="P172" s="7"/>
      <c r="Q172" s="7"/>
      <c r="Y172" s="7"/>
    </row>
    <row r="173" spans="1:25">
      <c r="A173" s="7"/>
      <c r="B173" s="19"/>
      <c r="C173" s="7"/>
      <c r="D173" s="7"/>
      <c r="E173" s="7"/>
      <c r="F173" s="7"/>
      <c r="G173" s="7"/>
      <c r="H173" s="7"/>
      <c r="I173" s="7"/>
      <c r="J173" s="7"/>
      <c r="K173" s="7"/>
      <c r="L173" s="7"/>
      <c r="M173" s="7"/>
      <c r="N173" s="7"/>
      <c r="O173" s="7"/>
      <c r="P173" s="7"/>
      <c r="Q173" s="7"/>
      <c r="Y173" s="7"/>
    </row>
    <row r="174" spans="1:25">
      <c r="A174" s="7"/>
      <c r="B174" s="19"/>
      <c r="C174" s="7"/>
      <c r="D174" s="7"/>
      <c r="E174" s="7"/>
      <c r="F174" s="7"/>
      <c r="G174" s="7"/>
      <c r="H174" s="7"/>
      <c r="I174" s="7"/>
      <c r="J174" s="7"/>
      <c r="K174" s="7"/>
      <c r="L174" s="7"/>
      <c r="M174" s="7"/>
      <c r="N174" s="7"/>
      <c r="O174" s="7"/>
      <c r="P174" s="7"/>
      <c r="Q174" s="7"/>
      <c r="Y174" s="7"/>
    </row>
    <row r="175" spans="1:25">
      <c r="A175" s="7"/>
      <c r="B175" s="19"/>
      <c r="C175" s="7"/>
      <c r="D175" s="7"/>
      <c r="E175" s="7"/>
      <c r="F175" s="7"/>
      <c r="G175" s="7"/>
      <c r="H175" s="7"/>
      <c r="I175" s="7"/>
      <c r="J175" s="7"/>
      <c r="K175" s="7"/>
      <c r="L175" s="7"/>
      <c r="M175" s="7"/>
      <c r="N175" s="7"/>
      <c r="O175" s="7"/>
      <c r="P175" s="7"/>
      <c r="Q175" s="7"/>
      <c r="Y175" s="7"/>
    </row>
    <row r="176" spans="1:25">
      <c r="A176" s="7"/>
      <c r="B176" s="19"/>
      <c r="C176" s="7"/>
      <c r="D176" s="7"/>
      <c r="E176" s="7"/>
      <c r="F176" s="7"/>
      <c r="G176" s="7"/>
      <c r="H176" s="7"/>
      <c r="I176" s="7"/>
      <c r="J176" s="7"/>
      <c r="K176" s="7"/>
      <c r="L176" s="7"/>
      <c r="M176" s="7"/>
      <c r="N176" s="7"/>
      <c r="O176" s="7"/>
      <c r="P176" s="7"/>
      <c r="Q176" s="7"/>
      <c r="Y176" s="7"/>
    </row>
    <row r="177" spans="1:25">
      <c r="A177" s="7"/>
      <c r="B177" s="19"/>
      <c r="C177" s="7"/>
      <c r="D177" s="7"/>
      <c r="E177" s="7"/>
      <c r="F177" s="7"/>
      <c r="G177" s="7"/>
      <c r="H177" s="7"/>
      <c r="I177" s="7"/>
      <c r="J177" s="7"/>
      <c r="K177" s="7"/>
      <c r="L177" s="7"/>
      <c r="M177" s="7"/>
      <c r="N177" s="7"/>
      <c r="O177" s="7"/>
      <c r="P177" s="7"/>
      <c r="Q177" s="7"/>
      <c r="Y177" s="7"/>
    </row>
    <row r="178" spans="1:25">
      <c r="A178" s="7"/>
      <c r="B178" s="19"/>
      <c r="C178" s="7"/>
      <c r="D178" s="7"/>
      <c r="E178" s="7"/>
      <c r="F178" s="7"/>
      <c r="G178" s="7"/>
      <c r="H178" s="7"/>
      <c r="I178" s="7"/>
      <c r="J178" s="7"/>
      <c r="K178" s="7"/>
      <c r="L178" s="7"/>
      <c r="M178" s="7"/>
      <c r="N178" s="7"/>
      <c r="O178" s="7"/>
      <c r="P178" s="7"/>
      <c r="Q178" s="7"/>
      <c r="Y178" s="7"/>
    </row>
    <row r="179" spans="1:25">
      <c r="A179" s="7"/>
      <c r="B179" s="19"/>
      <c r="C179" s="7"/>
      <c r="D179" s="7"/>
      <c r="E179" s="7"/>
      <c r="F179" s="7"/>
      <c r="G179" s="7"/>
      <c r="H179" s="7"/>
      <c r="I179" s="7"/>
      <c r="J179" s="7"/>
      <c r="K179" s="7"/>
      <c r="L179" s="7"/>
      <c r="M179" s="7"/>
      <c r="N179" s="7"/>
      <c r="O179" s="7"/>
      <c r="P179" s="7"/>
      <c r="Q179" s="7"/>
      <c r="Y179" s="7"/>
    </row>
    <row r="180" spans="1:25">
      <c r="A180" s="7"/>
      <c r="B180" s="19"/>
      <c r="C180" s="7"/>
      <c r="D180" s="7"/>
      <c r="E180" s="7"/>
      <c r="F180" s="7"/>
      <c r="G180" s="7"/>
      <c r="H180" s="7"/>
      <c r="I180" s="7"/>
      <c r="J180" s="7"/>
      <c r="K180" s="7"/>
      <c r="L180" s="7"/>
      <c r="M180" s="7"/>
      <c r="N180" s="7"/>
      <c r="O180" s="7"/>
      <c r="P180" s="7"/>
      <c r="Q180" s="7"/>
      <c r="Y180" s="7"/>
    </row>
    <row r="181" spans="1:25">
      <c r="A181" s="7"/>
      <c r="B181" s="19"/>
      <c r="C181" s="7"/>
      <c r="D181" s="7"/>
      <c r="E181" s="7"/>
      <c r="F181" s="7"/>
      <c r="G181" s="7"/>
      <c r="H181" s="7"/>
      <c r="I181" s="7"/>
      <c r="J181" s="7"/>
      <c r="K181" s="7"/>
      <c r="L181" s="7"/>
      <c r="M181" s="7"/>
      <c r="N181" s="7"/>
      <c r="O181" s="7"/>
      <c r="P181" s="7"/>
      <c r="Q181" s="7"/>
      <c r="Y181" s="7"/>
    </row>
    <row r="182" spans="1:25">
      <c r="A182" s="7"/>
      <c r="B182" s="19"/>
      <c r="C182" s="7"/>
      <c r="D182" s="7"/>
      <c r="E182" s="7"/>
      <c r="F182" s="7"/>
      <c r="G182" s="7"/>
      <c r="H182" s="7"/>
      <c r="I182" s="7"/>
      <c r="J182" s="7"/>
      <c r="K182" s="7"/>
      <c r="L182" s="7"/>
      <c r="M182" s="7"/>
      <c r="N182" s="7"/>
      <c r="O182" s="7"/>
      <c r="P182" s="7"/>
      <c r="Q182" s="7"/>
      <c r="Y182" s="7"/>
    </row>
    <row r="183" spans="1:25">
      <c r="A183" s="7"/>
      <c r="B183" s="19"/>
      <c r="C183" s="7"/>
      <c r="D183" s="7"/>
      <c r="E183" s="7"/>
      <c r="F183" s="7"/>
      <c r="G183" s="7"/>
      <c r="H183" s="7"/>
      <c r="I183" s="7"/>
      <c r="J183" s="7"/>
      <c r="K183" s="7"/>
      <c r="L183" s="7"/>
      <c r="M183" s="7"/>
      <c r="N183" s="7"/>
      <c r="O183" s="7"/>
      <c r="P183" s="7"/>
      <c r="Q183" s="7"/>
      <c r="Y183" s="7"/>
    </row>
    <row r="184" spans="1:25">
      <c r="A184" s="7"/>
      <c r="B184" s="19"/>
      <c r="C184" s="7"/>
      <c r="D184" s="7"/>
      <c r="E184" s="7"/>
      <c r="F184" s="7"/>
      <c r="G184" s="7"/>
      <c r="H184" s="7"/>
      <c r="I184" s="7"/>
      <c r="J184" s="7"/>
      <c r="K184" s="7"/>
      <c r="L184" s="7"/>
      <c r="M184" s="7"/>
      <c r="N184" s="7"/>
      <c r="O184" s="7"/>
      <c r="P184" s="7"/>
      <c r="Q184" s="7"/>
      <c r="Y184" s="7"/>
    </row>
    <row r="185" spans="1:25">
      <c r="A185" s="7"/>
      <c r="B185" s="19"/>
      <c r="C185" s="7"/>
      <c r="D185" s="7"/>
      <c r="E185" s="7"/>
      <c r="F185" s="7"/>
      <c r="G185" s="7"/>
      <c r="H185" s="7"/>
      <c r="I185" s="7"/>
      <c r="J185" s="7"/>
      <c r="K185" s="7"/>
      <c r="L185" s="7"/>
      <c r="M185" s="7"/>
      <c r="N185" s="7"/>
      <c r="O185" s="7"/>
      <c r="P185" s="7"/>
      <c r="Q185" s="7"/>
      <c r="Y185" s="7"/>
    </row>
    <row r="186" spans="1:25">
      <c r="A186" s="7"/>
      <c r="B186" s="19"/>
      <c r="C186" s="7"/>
      <c r="D186" s="7"/>
      <c r="E186" s="7"/>
      <c r="F186" s="7"/>
      <c r="G186" s="7"/>
      <c r="H186" s="7"/>
      <c r="I186" s="7"/>
      <c r="J186" s="7"/>
      <c r="K186" s="7"/>
      <c r="L186" s="7"/>
      <c r="M186" s="7"/>
      <c r="N186" s="7"/>
      <c r="O186" s="7"/>
      <c r="P186" s="7"/>
      <c r="Q186" s="7"/>
      <c r="Y186" s="7"/>
    </row>
    <row r="187" spans="1:25">
      <c r="A187" s="7"/>
      <c r="B187" s="19"/>
      <c r="C187" s="7"/>
      <c r="D187" s="7"/>
      <c r="E187" s="7"/>
      <c r="F187" s="7"/>
      <c r="G187" s="7"/>
      <c r="H187" s="7"/>
      <c r="I187" s="7"/>
      <c r="J187" s="7"/>
      <c r="K187" s="7"/>
      <c r="L187" s="7"/>
      <c r="M187" s="7"/>
      <c r="N187" s="7"/>
      <c r="O187" s="7"/>
      <c r="P187" s="7"/>
      <c r="Q187" s="7"/>
      <c r="Y187" s="7"/>
    </row>
    <row r="188" spans="1:25">
      <c r="A188" s="7"/>
      <c r="B188" s="19"/>
      <c r="C188" s="7"/>
      <c r="D188" s="7"/>
      <c r="E188" s="7"/>
      <c r="F188" s="7"/>
      <c r="G188" s="7"/>
      <c r="H188" s="7"/>
      <c r="I188" s="7"/>
      <c r="J188" s="7"/>
      <c r="K188" s="7"/>
      <c r="L188" s="7"/>
      <c r="M188" s="7"/>
      <c r="N188" s="7"/>
      <c r="O188" s="7"/>
      <c r="P188" s="7"/>
      <c r="Q188" s="7"/>
      <c r="Y188" s="7"/>
    </row>
    <row r="189" spans="1:25">
      <c r="A189" s="7"/>
      <c r="B189" s="19"/>
      <c r="C189" s="7"/>
      <c r="D189" s="7"/>
      <c r="E189" s="7"/>
      <c r="F189" s="7"/>
      <c r="G189" s="7"/>
      <c r="H189" s="7"/>
      <c r="I189" s="7"/>
      <c r="J189" s="7"/>
      <c r="K189" s="7"/>
      <c r="L189" s="7"/>
      <c r="M189" s="7"/>
      <c r="N189" s="7"/>
      <c r="O189" s="7"/>
      <c r="P189" s="7"/>
      <c r="Q189" s="7"/>
      <c r="Y189" s="7"/>
    </row>
    <row r="190" spans="1:25">
      <c r="A190" s="7"/>
      <c r="B190" s="19"/>
      <c r="C190" s="7"/>
      <c r="D190" s="7"/>
      <c r="E190" s="7"/>
      <c r="F190" s="7"/>
      <c r="G190" s="7"/>
      <c r="H190" s="7"/>
      <c r="I190" s="7"/>
      <c r="J190" s="7"/>
      <c r="K190" s="7"/>
      <c r="L190" s="7"/>
      <c r="M190" s="7"/>
      <c r="N190" s="7"/>
      <c r="O190" s="7"/>
      <c r="P190" s="7"/>
      <c r="Q190" s="7"/>
      <c r="Y190" s="7"/>
    </row>
    <row r="191" spans="1:25">
      <c r="A191" s="7"/>
      <c r="B191" s="19"/>
      <c r="C191" s="7"/>
      <c r="D191" s="7"/>
      <c r="E191" s="7"/>
      <c r="F191" s="7"/>
      <c r="G191" s="7"/>
      <c r="H191" s="7"/>
      <c r="I191" s="7"/>
      <c r="J191" s="7"/>
      <c r="K191" s="7"/>
      <c r="L191" s="7"/>
      <c r="M191" s="7"/>
      <c r="N191" s="7"/>
      <c r="O191" s="7"/>
      <c r="P191" s="7"/>
      <c r="Q191" s="7"/>
      <c r="Y191" s="7"/>
    </row>
    <row r="192" spans="1:25">
      <c r="A192" s="7"/>
      <c r="B192" s="19"/>
      <c r="C192" s="7"/>
      <c r="D192" s="7"/>
      <c r="E192" s="7"/>
      <c r="F192" s="7"/>
      <c r="G192" s="7"/>
      <c r="H192" s="7"/>
      <c r="I192" s="7"/>
      <c r="J192" s="7"/>
      <c r="K192" s="7"/>
      <c r="L192" s="7"/>
      <c r="M192" s="7"/>
      <c r="N192" s="7"/>
      <c r="O192" s="7"/>
      <c r="P192" s="7"/>
      <c r="Q192" s="7"/>
      <c r="Y192" s="7"/>
    </row>
    <row r="193" spans="1:25">
      <c r="A193" s="7"/>
      <c r="B193" s="19"/>
      <c r="C193" s="7"/>
      <c r="D193" s="7"/>
      <c r="E193" s="7"/>
      <c r="F193" s="7"/>
      <c r="G193" s="7"/>
      <c r="H193" s="7"/>
      <c r="I193" s="7"/>
      <c r="J193" s="7"/>
      <c r="K193" s="7"/>
      <c r="L193" s="7"/>
      <c r="M193" s="7"/>
      <c r="N193" s="7"/>
      <c r="O193" s="7"/>
      <c r="P193" s="7"/>
      <c r="Q193" s="7"/>
      <c r="Y193" s="7"/>
    </row>
    <row r="194" spans="1:25">
      <c r="A194" s="7"/>
      <c r="B194" s="19"/>
      <c r="C194" s="7"/>
      <c r="D194" s="7"/>
      <c r="E194" s="7"/>
      <c r="F194" s="7"/>
      <c r="G194" s="7"/>
      <c r="H194" s="7"/>
      <c r="I194" s="7"/>
      <c r="J194" s="7"/>
      <c r="K194" s="7"/>
      <c r="L194" s="7"/>
      <c r="M194" s="7"/>
      <c r="N194" s="7"/>
      <c r="O194" s="7"/>
      <c r="P194" s="7"/>
      <c r="Q194" s="7"/>
      <c r="Y194" s="7"/>
    </row>
    <row r="195" spans="1:25">
      <c r="A195" s="7"/>
      <c r="B195" s="19"/>
      <c r="C195" s="7"/>
      <c r="D195" s="7"/>
      <c r="E195" s="7"/>
      <c r="F195" s="7"/>
      <c r="G195" s="7"/>
      <c r="H195" s="7"/>
      <c r="I195" s="7"/>
      <c r="J195" s="7"/>
      <c r="K195" s="7"/>
      <c r="L195" s="7"/>
      <c r="M195" s="7"/>
      <c r="N195" s="7"/>
      <c r="O195" s="7"/>
      <c r="P195" s="7"/>
      <c r="Q195" s="7"/>
      <c r="Y195" s="7"/>
    </row>
    <row r="196" spans="1:25">
      <c r="A196" s="7"/>
      <c r="B196" s="19"/>
      <c r="C196" s="7"/>
      <c r="D196" s="7"/>
      <c r="E196" s="7"/>
      <c r="F196" s="7"/>
      <c r="G196" s="7"/>
      <c r="H196" s="7"/>
      <c r="I196" s="7"/>
      <c r="J196" s="7"/>
      <c r="K196" s="7"/>
      <c r="L196" s="7"/>
      <c r="M196" s="7"/>
      <c r="N196" s="7"/>
      <c r="O196" s="7"/>
      <c r="P196" s="7"/>
      <c r="Q196" s="7"/>
      <c r="Y196" s="7"/>
    </row>
    <row r="197" spans="1:25">
      <c r="A197" s="7"/>
      <c r="B197" s="19"/>
      <c r="C197" s="7"/>
      <c r="D197" s="7"/>
      <c r="E197" s="7"/>
      <c r="F197" s="7"/>
      <c r="G197" s="7"/>
      <c r="H197" s="7"/>
      <c r="I197" s="7"/>
      <c r="J197" s="7"/>
      <c r="K197" s="7"/>
      <c r="L197" s="7"/>
      <c r="M197" s="7"/>
      <c r="N197" s="7"/>
      <c r="O197" s="7"/>
      <c r="P197" s="7"/>
      <c r="Q197" s="7"/>
      <c r="Y197" s="7"/>
    </row>
    <row r="198" spans="1:25">
      <c r="A198" s="7"/>
      <c r="B198" s="19"/>
      <c r="C198" s="7"/>
      <c r="D198" s="7"/>
      <c r="E198" s="7"/>
      <c r="F198" s="7"/>
      <c r="G198" s="7"/>
      <c r="H198" s="7"/>
      <c r="I198" s="7"/>
      <c r="J198" s="7"/>
      <c r="K198" s="7"/>
      <c r="L198" s="7"/>
      <c r="M198" s="7"/>
      <c r="N198" s="7"/>
      <c r="O198" s="7"/>
      <c r="P198" s="7"/>
      <c r="Q198" s="7"/>
      <c r="Y198" s="7"/>
    </row>
    <row r="199" spans="1:25">
      <c r="A199" s="7"/>
      <c r="B199" s="19"/>
      <c r="C199" s="7"/>
      <c r="D199" s="7"/>
      <c r="E199" s="7"/>
      <c r="F199" s="7"/>
      <c r="G199" s="7"/>
      <c r="H199" s="7"/>
      <c r="I199" s="7"/>
      <c r="J199" s="7"/>
      <c r="K199" s="7"/>
      <c r="L199" s="7"/>
      <c r="M199" s="7"/>
      <c r="N199" s="7"/>
      <c r="O199" s="7"/>
      <c r="P199" s="7"/>
      <c r="Q199" s="7"/>
      <c r="Y199" s="7"/>
    </row>
    <row r="200" spans="1:25">
      <c r="A200" s="7"/>
      <c r="B200" s="19"/>
      <c r="C200" s="7"/>
      <c r="D200" s="7"/>
      <c r="E200" s="7"/>
      <c r="F200" s="7"/>
      <c r="G200" s="7"/>
      <c r="H200" s="7"/>
      <c r="I200" s="7"/>
      <c r="J200" s="7"/>
      <c r="K200" s="7"/>
      <c r="L200" s="7"/>
      <c r="M200" s="7"/>
      <c r="N200" s="7"/>
      <c r="O200" s="7"/>
      <c r="P200" s="7"/>
      <c r="Q200" s="7"/>
      <c r="Y200" s="7"/>
    </row>
    <row r="201" spans="1:25">
      <c r="A201" s="7"/>
      <c r="B201" s="19"/>
      <c r="C201" s="7"/>
      <c r="D201" s="7"/>
      <c r="E201" s="7"/>
      <c r="F201" s="7"/>
      <c r="G201" s="7"/>
      <c r="H201" s="7"/>
      <c r="I201" s="7"/>
      <c r="J201" s="7"/>
      <c r="K201" s="7"/>
      <c r="L201" s="7"/>
      <c r="M201" s="7"/>
      <c r="N201" s="7"/>
      <c r="O201" s="7"/>
      <c r="P201" s="7"/>
      <c r="Q201" s="7"/>
      <c r="Y201" s="7"/>
    </row>
    <row r="202" spans="1:25">
      <c r="A202" s="7"/>
      <c r="B202" s="19"/>
      <c r="C202" s="7"/>
      <c r="D202" s="7"/>
      <c r="E202" s="7"/>
      <c r="F202" s="7"/>
      <c r="G202" s="7"/>
      <c r="H202" s="7"/>
      <c r="I202" s="7"/>
      <c r="J202" s="7"/>
      <c r="K202" s="7"/>
      <c r="L202" s="7"/>
      <c r="M202" s="7"/>
      <c r="N202" s="7"/>
      <c r="O202" s="7"/>
      <c r="P202" s="7"/>
      <c r="Q202" s="7"/>
      <c r="Y202" s="7"/>
    </row>
    <row r="203" spans="1:25">
      <c r="A203" s="7"/>
      <c r="B203" s="19"/>
      <c r="C203" s="7"/>
      <c r="D203" s="7"/>
      <c r="E203" s="7"/>
      <c r="F203" s="7"/>
      <c r="G203" s="7"/>
      <c r="H203" s="7"/>
      <c r="I203" s="7"/>
      <c r="J203" s="7"/>
      <c r="K203" s="7"/>
      <c r="L203" s="7"/>
      <c r="M203" s="7"/>
      <c r="N203" s="7"/>
      <c r="O203" s="7"/>
      <c r="P203" s="7"/>
      <c r="Q203" s="7"/>
      <c r="Y203" s="7"/>
    </row>
    <row r="204" spans="1:25">
      <c r="A204" s="7"/>
      <c r="B204" s="19"/>
      <c r="C204" s="7"/>
      <c r="D204" s="7"/>
      <c r="E204" s="7"/>
      <c r="F204" s="7"/>
      <c r="G204" s="7"/>
      <c r="H204" s="7"/>
      <c r="I204" s="7"/>
      <c r="J204" s="7"/>
      <c r="K204" s="7"/>
      <c r="L204" s="7"/>
      <c r="M204" s="7"/>
      <c r="N204" s="7"/>
      <c r="O204" s="7"/>
      <c r="P204" s="7"/>
      <c r="Q204" s="7"/>
      <c r="Y204" s="7"/>
    </row>
    <row r="205" spans="1:25">
      <c r="Y205" s="7"/>
    </row>
    <row r="206" spans="1:25">
      <c r="Y206" s="7"/>
    </row>
    <row r="207" spans="1:25">
      <c r="Y207" s="7"/>
    </row>
    <row r="208" spans="1:25">
      <c r="Y208" s="7"/>
    </row>
    <row r="209" spans="25:25">
      <c r="Y209" s="7"/>
    </row>
    <row r="210" spans="25:25">
      <c r="Y210" s="7"/>
    </row>
    <row r="211" spans="25:25">
      <c r="Y211" s="7"/>
    </row>
    <row r="212" spans="25:25">
      <c r="Y212" s="7"/>
    </row>
    <row r="213" spans="25:25">
      <c r="Y213" s="7"/>
    </row>
    <row r="214" spans="25:25">
      <c r="Y214" s="7"/>
    </row>
    <row r="215" spans="25:25">
      <c r="Y215" s="7"/>
    </row>
    <row r="216" spans="25:25">
      <c r="Y216" s="7"/>
    </row>
    <row r="217" spans="25:25">
      <c r="Y217" s="7"/>
    </row>
    <row r="218" spans="25:25">
      <c r="Y218" s="7"/>
    </row>
    <row r="219" spans="25:25">
      <c r="Y219" s="7"/>
    </row>
    <row r="220" spans="25:25">
      <c r="Y220" s="7"/>
    </row>
    <row r="221" spans="25:25">
      <c r="Y221" s="7"/>
    </row>
    <row r="222" spans="25:25">
      <c r="Y222" s="7"/>
    </row>
    <row r="223" spans="25:25">
      <c r="Y223" s="7"/>
    </row>
    <row r="224" spans="25:25">
      <c r="Y224" s="7"/>
    </row>
    <row r="225" spans="25:25">
      <c r="Y225" s="7"/>
    </row>
    <row r="226" spans="25:25">
      <c r="Y226" s="7"/>
    </row>
    <row r="227" spans="25:25">
      <c r="Y227" s="7"/>
    </row>
    <row r="228" spans="25:25">
      <c r="Y228" s="7"/>
    </row>
    <row r="229" spans="25:25">
      <c r="Y229" s="7"/>
    </row>
    <row r="230" spans="25:25">
      <c r="Y230" s="7"/>
    </row>
    <row r="231" spans="25:25">
      <c r="Y231" s="7"/>
    </row>
    <row r="232" spans="25:25">
      <c r="Y232" s="7"/>
    </row>
    <row r="233" spans="25:25">
      <c r="Y233" s="7"/>
    </row>
    <row r="234" spans="25:25">
      <c r="Y234" s="7"/>
    </row>
    <row r="235" spans="25:25">
      <c r="Y235" s="7"/>
    </row>
    <row r="236" spans="25:25">
      <c r="Y236" s="7"/>
    </row>
    <row r="237" spans="25:25">
      <c r="Y237" s="7"/>
    </row>
    <row r="238" spans="25:25">
      <c r="Y238" s="7"/>
    </row>
    <row r="239" spans="25:25">
      <c r="Y239" s="7"/>
    </row>
    <row r="240" spans="25:25">
      <c r="Y240" s="7"/>
    </row>
    <row r="241" spans="25:25">
      <c r="Y241" s="7"/>
    </row>
    <row r="242" spans="25:25">
      <c r="Y242" s="7"/>
    </row>
    <row r="243" spans="25:25">
      <c r="Y243" s="7"/>
    </row>
  </sheetData>
  <sheetProtection formatCells="0" formatColumns="0" formatRows="0" insertColumns="0" insertRows="0" insertHyperlinks="0" deleteColumns="0" deleteRows="0" sort="0" autoFilter="0" pivotTables="0"/>
  <autoFilter ref="A5:Q75" xr:uid="{00000000-0009-0000-0000-000000000000}"/>
  <phoneticPr fontId="2"/>
  <conditionalFormatting sqref="C29:Q29 C28:L28 N28:Q28 E30:K30 M30:P30 C30 N31:P31 M32:O32 C32:K32 F57:Q57 C57:C64 D59:D64 F65:Q65 E58:Q64">
    <cfRule type="expression" dxfId="287" priority="490">
      <formula>$B28="暂停"</formula>
    </cfRule>
    <cfRule type="expression" dxfId="286" priority="495">
      <formula>$B28="取消"</formula>
    </cfRule>
    <cfRule type="expression" dxfId="285" priority="496">
      <formula>$B28="完了"</formula>
    </cfRule>
  </conditionalFormatting>
  <conditionalFormatting sqref="M27:Q27 C26:Q26">
    <cfRule type="expression" dxfId="284" priority="487">
      <formula>$B26="暂停"</formula>
    </cfRule>
    <cfRule type="expression" dxfId="283" priority="488">
      <formula>$B26="取消"</formula>
    </cfRule>
    <cfRule type="expression" dxfId="282" priority="489">
      <formula>$B26="完了"</formula>
    </cfRule>
  </conditionalFormatting>
  <conditionalFormatting sqref="L26:L28">
    <cfRule type="expression" dxfId="281" priority="478">
      <formula>$B26="暂停"</formula>
    </cfRule>
    <cfRule type="expression" dxfId="280" priority="479">
      <formula>$B26="取消"</formula>
    </cfRule>
    <cfRule type="expression" dxfId="279" priority="480">
      <formula>$B26="完了"</formula>
    </cfRule>
  </conditionalFormatting>
  <conditionalFormatting sqref="C26:K28">
    <cfRule type="expression" dxfId="278" priority="481">
      <formula>$B26="暂停"</formula>
    </cfRule>
    <cfRule type="expression" dxfId="277" priority="482">
      <formula>$B26="取消"</formula>
    </cfRule>
    <cfRule type="expression" dxfId="276" priority="483">
      <formula>$B26="完了"</formula>
    </cfRule>
  </conditionalFormatting>
  <conditionalFormatting sqref="C52:Q56">
    <cfRule type="expression" dxfId="275" priority="475">
      <formula>$B52="暂停"</formula>
    </cfRule>
    <cfRule type="expression" dxfId="274" priority="476">
      <formula>$B52="取消"</formula>
    </cfRule>
    <cfRule type="expression" dxfId="273" priority="477">
      <formula>$B52="完了"</formula>
    </cfRule>
  </conditionalFormatting>
  <conditionalFormatting sqref="M28">
    <cfRule type="expression" dxfId="272" priority="469">
      <formula>$B28="暂停"</formula>
    </cfRule>
    <cfRule type="expression" dxfId="271" priority="470">
      <formula>$B28="取消"</formula>
    </cfRule>
    <cfRule type="expression" dxfId="270" priority="471">
      <formula>$B28="完了"</formula>
    </cfRule>
  </conditionalFormatting>
  <conditionalFormatting sqref="D30">
    <cfRule type="expression" dxfId="269" priority="466">
      <formula>$B30="暂停"</formula>
    </cfRule>
    <cfRule type="expression" dxfId="268" priority="467">
      <formula>$B30="取消"</formula>
    </cfRule>
    <cfRule type="expression" dxfId="267" priority="468">
      <formula>$B30="完了"</formula>
    </cfRule>
  </conditionalFormatting>
  <conditionalFormatting sqref="Q30">
    <cfRule type="expression" dxfId="266" priority="463">
      <formula>$B30="暂停"</formula>
    </cfRule>
    <cfRule type="expression" dxfId="265" priority="464">
      <formula>$B30="取消"</formula>
    </cfRule>
    <cfRule type="expression" dxfId="264" priority="465">
      <formula>$B30="完了"</formula>
    </cfRule>
  </conditionalFormatting>
  <conditionalFormatting sqref="L30">
    <cfRule type="expression" dxfId="263" priority="460">
      <formula>$B30="暂停"</formula>
    </cfRule>
    <cfRule type="expression" dxfId="262" priority="461">
      <formula>$B30="取消"</formula>
    </cfRule>
    <cfRule type="expression" dxfId="261" priority="462">
      <formula>$B30="完了"</formula>
    </cfRule>
  </conditionalFormatting>
  <conditionalFormatting sqref="E31:K31 M31">
    <cfRule type="expression" dxfId="260" priority="457">
      <formula>$B31="暂停"</formula>
    </cfRule>
    <cfRule type="expression" dxfId="259" priority="458">
      <formula>$B31="取消"</formula>
    </cfRule>
    <cfRule type="expression" dxfId="258" priority="459">
      <formula>$B31="完了"</formula>
    </cfRule>
  </conditionalFormatting>
  <conditionalFormatting sqref="D31">
    <cfRule type="expression" dxfId="257" priority="454">
      <formula>$B31="暂停"</formula>
    </cfRule>
    <cfRule type="expression" dxfId="256" priority="455">
      <formula>$B31="取消"</formula>
    </cfRule>
    <cfRule type="expression" dxfId="255" priority="456">
      <formula>$B31="完了"</formula>
    </cfRule>
  </conditionalFormatting>
  <conditionalFormatting sqref="L31">
    <cfRule type="expression" dxfId="254" priority="451">
      <formula>$B31="暂停"</formula>
    </cfRule>
    <cfRule type="expression" dxfId="253" priority="452">
      <formula>$B31="取消"</formula>
    </cfRule>
    <cfRule type="expression" dxfId="252" priority="453">
      <formula>$B31="完了"</formula>
    </cfRule>
  </conditionalFormatting>
  <conditionalFormatting sqref="Q31">
    <cfRule type="expression" dxfId="251" priority="448">
      <formula>$B31="暂停"</formula>
    </cfRule>
    <cfRule type="expression" dxfId="250" priority="449">
      <formula>$B31="取消"</formula>
    </cfRule>
    <cfRule type="expression" dxfId="249" priority="450">
      <formula>$B31="完了"</formula>
    </cfRule>
  </conditionalFormatting>
  <conditionalFormatting sqref="C31">
    <cfRule type="expression" dxfId="248" priority="445">
      <formula>$B31="暂停"</formula>
    </cfRule>
    <cfRule type="expression" dxfId="247" priority="446">
      <formula>$B31="取消"</formula>
    </cfRule>
    <cfRule type="expression" dxfId="246" priority="447">
      <formula>$B31="完了"</formula>
    </cfRule>
  </conditionalFormatting>
  <conditionalFormatting sqref="L32">
    <cfRule type="expression" dxfId="245" priority="442">
      <formula>$B32="暂停"</formula>
    </cfRule>
    <cfRule type="expression" dxfId="244" priority="443">
      <formula>$B32="取消"</formula>
    </cfRule>
    <cfRule type="expression" dxfId="243" priority="444">
      <formula>$B32="完了"</formula>
    </cfRule>
  </conditionalFormatting>
  <conditionalFormatting sqref="P32">
    <cfRule type="expression" dxfId="242" priority="439">
      <formula>$B32="暂停"</formula>
    </cfRule>
    <cfRule type="expression" dxfId="241" priority="440">
      <formula>$B32="取消"</formula>
    </cfRule>
    <cfRule type="expression" dxfId="240" priority="441">
      <formula>$B32="完了"</formula>
    </cfRule>
  </conditionalFormatting>
  <conditionalFormatting sqref="Q32">
    <cfRule type="expression" dxfId="239" priority="436">
      <formula>$B32="暂停"</formula>
    </cfRule>
    <cfRule type="expression" dxfId="238" priority="437">
      <formula>$B32="取消"</formula>
    </cfRule>
    <cfRule type="expression" dxfId="237" priority="438">
      <formula>$B32="完了"</formula>
    </cfRule>
  </conditionalFormatting>
  <conditionalFormatting sqref="D57">
    <cfRule type="expression" dxfId="236" priority="313">
      <formula>$B57="暂停"</formula>
    </cfRule>
    <cfRule type="expression" dxfId="235" priority="314">
      <formula>$B57="取消"</formula>
    </cfRule>
    <cfRule type="expression" dxfId="234" priority="315">
      <formula>$B57="完了"</formula>
    </cfRule>
  </conditionalFormatting>
  <conditionalFormatting sqref="E57">
    <cfRule type="expression" dxfId="233" priority="310">
      <formula>$B57="暂停"</formula>
    </cfRule>
    <cfRule type="expression" dxfId="232" priority="311">
      <formula>$B57="取消"</formula>
    </cfRule>
    <cfRule type="expression" dxfId="231" priority="312">
      <formula>$B57="完了"</formula>
    </cfRule>
  </conditionalFormatting>
  <conditionalFormatting sqref="D58">
    <cfRule type="expression" dxfId="230" priority="307">
      <formula>$B58="暂停"</formula>
    </cfRule>
    <cfRule type="expression" dxfId="229" priority="308">
      <formula>$B58="取消"</formula>
    </cfRule>
    <cfRule type="expression" dxfId="228" priority="309">
      <formula>$B58="完了"</formula>
    </cfRule>
  </conditionalFormatting>
  <conditionalFormatting sqref="C66:K67 M66:Q67 C68:Q69 C73:Q75 C70:K72 M70:Q72">
    <cfRule type="expression" dxfId="227" priority="301">
      <formula>$B66="暂停"</formula>
    </cfRule>
    <cfRule type="expression" dxfId="226" priority="302">
      <formula>$B66="取消"</formula>
    </cfRule>
    <cfRule type="expression" dxfId="225" priority="303">
      <formula>$B66="完了"</formula>
    </cfRule>
  </conditionalFormatting>
  <conditionalFormatting sqref="C65:E65">
    <cfRule type="expression" dxfId="224" priority="298">
      <formula>$B65="暂停"</formula>
    </cfRule>
    <cfRule type="expression" dxfId="223" priority="299">
      <formula>$B65="取消"</formula>
    </cfRule>
    <cfRule type="expression" dxfId="222" priority="300">
      <formula>$B65="完了"</formula>
    </cfRule>
  </conditionalFormatting>
  <conditionalFormatting sqref="L66">
    <cfRule type="expression" dxfId="221" priority="295">
      <formula>$B66="暂停"</formula>
    </cfRule>
    <cfRule type="expression" dxfId="220" priority="296">
      <formula>$B66="取消"</formula>
    </cfRule>
    <cfRule type="expression" dxfId="219" priority="297">
      <formula>$B66="完了"</formula>
    </cfRule>
  </conditionalFormatting>
  <conditionalFormatting sqref="L67">
    <cfRule type="expression" dxfId="218" priority="292">
      <formula>$B67="暂停"</formula>
    </cfRule>
    <cfRule type="expression" dxfId="217" priority="293">
      <formula>$B67="取消"</formula>
    </cfRule>
    <cfRule type="expression" dxfId="216" priority="294">
      <formula>$B67="完了"</formula>
    </cfRule>
  </conditionalFormatting>
  <conditionalFormatting sqref="L70">
    <cfRule type="expression" dxfId="215" priority="289">
      <formula>$B70="暂停"</formula>
    </cfRule>
    <cfRule type="expression" dxfId="214" priority="290">
      <formula>$B70="取消"</formula>
    </cfRule>
    <cfRule type="expression" dxfId="213" priority="291">
      <formula>$B70="完了"</formula>
    </cfRule>
  </conditionalFormatting>
  <conditionalFormatting sqref="L71">
    <cfRule type="expression" dxfId="212" priority="286">
      <formula>$B71="暂停"</formula>
    </cfRule>
    <cfRule type="expression" dxfId="211" priority="287">
      <formula>$B71="取消"</formula>
    </cfRule>
    <cfRule type="expression" dxfId="210" priority="288">
      <formula>$B71="完了"</formula>
    </cfRule>
  </conditionalFormatting>
  <conditionalFormatting sqref="L72">
    <cfRule type="expression" dxfId="209" priority="283">
      <formula>$B72="暂停"</formula>
    </cfRule>
    <cfRule type="expression" dxfId="208" priority="284">
      <formula>$B72="取消"</formula>
    </cfRule>
    <cfRule type="expression" dxfId="207" priority="285">
      <formula>$B72="完了"</formula>
    </cfRule>
  </conditionalFormatting>
  <conditionalFormatting sqref="M33:O41 C33:K41">
    <cfRule type="expression" dxfId="206" priority="205">
      <formula>$B33="暂停"</formula>
    </cfRule>
    <cfRule type="expression" dxfId="205" priority="206">
      <formula>$B33="取消"</formula>
    </cfRule>
    <cfRule type="expression" dxfId="204" priority="207">
      <formula>$B33="完了"</formula>
    </cfRule>
  </conditionalFormatting>
  <conditionalFormatting sqref="L33:L41">
    <cfRule type="expression" dxfId="203" priority="202">
      <formula>$B33="暂停"</formula>
    </cfRule>
    <cfRule type="expression" dxfId="202" priority="203">
      <formula>$B33="取消"</formula>
    </cfRule>
    <cfRule type="expression" dxfId="201" priority="204">
      <formula>$B33="完了"</formula>
    </cfRule>
  </conditionalFormatting>
  <conditionalFormatting sqref="P33:P41">
    <cfRule type="expression" dxfId="200" priority="199">
      <formula>$B33="暂停"</formula>
    </cfRule>
    <cfRule type="expression" dxfId="199" priority="200">
      <formula>$B33="取消"</formula>
    </cfRule>
    <cfRule type="expression" dxfId="198" priority="201">
      <formula>$B33="完了"</formula>
    </cfRule>
  </conditionalFormatting>
  <conditionalFormatting sqref="Q33:Q41">
    <cfRule type="expression" dxfId="197" priority="196">
      <formula>$B33="暂停"</formula>
    </cfRule>
    <cfRule type="expression" dxfId="196" priority="197">
      <formula>$B33="取消"</formula>
    </cfRule>
    <cfRule type="expression" dxfId="195" priority="198">
      <formula>$B33="完了"</formula>
    </cfRule>
  </conditionalFormatting>
  <conditionalFormatting sqref="M42:O51 C42:K51">
    <cfRule type="expression" dxfId="194" priority="193">
      <formula>$B42="暂停"</formula>
    </cfRule>
    <cfRule type="expression" dxfId="193" priority="194">
      <formula>$B42="取消"</formula>
    </cfRule>
    <cfRule type="expression" dxfId="192" priority="195">
      <formula>$B42="完了"</formula>
    </cfRule>
  </conditionalFormatting>
  <conditionalFormatting sqref="L42:L51">
    <cfRule type="expression" dxfId="191" priority="190">
      <formula>$B42="暂停"</formula>
    </cfRule>
    <cfRule type="expression" dxfId="190" priority="191">
      <formula>$B42="取消"</formula>
    </cfRule>
    <cfRule type="expression" dxfId="189" priority="192">
      <formula>$B42="完了"</formula>
    </cfRule>
  </conditionalFormatting>
  <conditionalFormatting sqref="P42:P51">
    <cfRule type="expression" dxfId="188" priority="187">
      <formula>$B42="暂停"</formula>
    </cfRule>
    <cfRule type="expression" dxfId="187" priority="188">
      <formula>$B42="取消"</formula>
    </cfRule>
    <cfRule type="expression" dxfId="186" priority="189">
      <formula>$B42="完了"</formula>
    </cfRule>
  </conditionalFormatting>
  <conditionalFormatting sqref="Q42:Q51">
    <cfRule type="expression" dxfId="185" priority="184">
      <formula>$B42="暂停"</formula>
    </cfRule>
    <cfRule type="expression" dxfId="184" priority="185">
      <formula>$B42="取消"</formula>
    </cfRule>
    <cfRule type="expression" dxfId="183" priority="186">
      <formula>$B42="完了"</formula>
    </cfRule>
  </conditionalFormatting>
  <conditionalFormatting sqref="C25:Q25">
    <cfRule type="expression" dxfId="182" priority="181">
      <formula>$B25="暂停"</formula>
    </cfRule>
    <cfRule type="expression" dxfId="181" priority="182">
      <formula>$B25="取消"</formula>
    </cfRule>
    <cfRule type="expression" dxfId="180" priority="183">
      <formula>$B25="完了"</formula>
    </cfRule>
  </conditionalFormatting>
  <conditionalFormatting sqref="L25">
    <cfRule type="expression" dxfId="179" priority="175">
      <formula>$B25="暂停"</formula>
    </cfRule>
    <cfRule type="expression" dxfId="178" priority="176">
      <formula>$B25="取消"</formula>
    </cfRule>
    <cfRule type="expression" dxfId="177" priority="177">
      <formula>$B25="完了"</formula>
    </cfRule>
  </conditionalFormatting>
  <conditionalFormatting sqref="C25:K25">
    <cfRule type="expression" dxfId="176" priority="178">
      <formula>$B25="暂停"</formula>
    </cfRule>
    <cfRule type="expression" dxfId="175" priority="179">
      <formula>$B25="取消"</formula>
    </cfRule>
    <cfRule type="expression" dxfId="174" priority="180">
      <formula>$B25="完了"</formula>
    </cfRule>
  </conditionalFormatting>
  <conditionalFormatting sqref="K11:Q11 D12:D13 G14:Q14 D16 C18:L18 C22:Q24 F20:L20 C21:L21 N21:Q21 N16:Q16 P17:Q18 I15:Q15 F12:Q13 C6:Q10">
    <cfRule type="expression" dxfId="173" priority="172">
      <formula>$B6="暂停"</formula>
    </cfRule>
    <cfRule type="expression" dxfId="172" priority="173">
      <formula>$B6="取消"</formula>
    </cfRule>
    <cfRule type="expression" dxfId="171" priority="174">
      <formula>$B6="完了"</formula>
    </cfRule>
  </conditionalFormatting>
  <conditionalFormatting sqref="L6:L15 L18 L20:L24">
    <cfRule type="expression" dxfId="170" priority="166">
      <formula>$B6="暂停"</formula>
    </cfRule>
    <cfRule type="expression" dxfId="169" priority="167">
      <formula>$B6="取消"</formula>
    </cfRule>
    <cfRule type="expression" dxfId="168" priority="168">
      <formula>$B6="完了"</formula>
    </cfRule>
  </conditionalFormatting>
  <conditionalFormatting sqref="C6:K10 K11 D12:D13 F12:K13 G14:K14 I15:K15 D16 C18:K18 C21:K24 F20:K20">
    <cfRule type="expression" dxfId="167" priority="169">
      <formula>$B6="暂停"</formula>
    </cfRule>
    <cfRule type="expression" dxfId="166" priority="170">
      <formula>$B6="取消"</formula>
    </cfRule>
    <cfRule type="expression" dxfId="165" priority="171">
      <formula>$B6="完了"</formula>
    </cfRule>
  </conditionalFormatting>
  <conditionalFormatting sqref="M7">
    <cfRule type="expression" dxfId="164" priority="163">
      <formula>$B7="暂停"</formula>
    </cfRule>
    <cfRule type="expression" dxfId="163" priority="164">
      <formula>$B7="取消"</formula>
    </cfRule>
    <cfRule type="expression" dxfId="162" priority="165">
      <formula>$B7="完了"</formula>
    </cfRule>
  </conditionalFormatting>
  <conditionalFormatting sqref="N7">
    <cfRule type="expression" dxfId="161" priority="160">
      <formula>$B7="暂停"</formula>
    </cfRule>
    <cfRule type="expression" dxfId="160" priority="161">
      <formula>$B7="取消"</formula>
    </cfRule>
    <cfRule type="expression" dxfId="159" priority="162">
      <formula>$B7="完了"</formula>
    </cfRule>
  </conditionalFormatting>
  <conditionalFormatting sqref="M8">
    <cfRule type="expression" dxfId="158" priority="157">
      <formula>$B8="暂停"</formula>
    </cfRule>
    <cfRule type="expression" dxfId="157" priority="158">
      <formula>$B8="取消"</formula>
    </cfRule>
    <cfRule type="expression" dxfId="156" priority="159">
      <formula>$B8="完了"</formula>
    </cfRule>
  </conditionalFormatting>
  <conditionalFormatting sqref="M9">
    <cfRule type="expression" dxfId="155" priority="154">
      <formula>$B9="暂停"</formula>
    </cfRule>
    <cfRule type="expression" dxfId="154" priority="155">
      <formula>$B9="取消"</formula>
    </cfRule>
    <cfRule type="expression" dxfId="153" priority="156">
      <formula>$B9="完了"</formula>
    </cfRule>
  </conditionalFormatting>
  <conditionalFormatting sqref="M10">
    <cfRule type="expression" dxfId="152" priority="151">
      <formula>$B10="暂停"</formula>
    </cfRule>
    <cfRule type="expression" dxfId="151" priority="152">
      <formula>$B10="取消"</formula>
    </cfRule>
    <cfRule type="expression" dxfId="150" priority="153">
      <formula>$B10="完了"</formula>
    </cfRule>
  </conditionalFormatting>
  <conditionalFormatting sqref="C11:J11">
    <cfRule type="expression" dxfId="149" priority="148">
      <formula>$B11="暂停"</formula>
    </cfRule>
    <cfRule type="expression" dxfId="148" priority="149">
      <formula>$B11="取消"</formula>
    </cfRule>
    <cfRule type="expression" dxfId="147" priority="150">
      <formula>$B11="完了"</formula>
    </cfRule>
  </conditionalFormatting>
  <conditionalFormatting sqref="C11:J11">
    <cfRule type="expression" dxfId="146" priority="145">
      <formula>$B11="暂停"</formula>
    </cfRule>
    <cfRule type="expression" dxfId="145" priority="146">
      <formula>$B11="取消"</formula>
    </cfRule>
    <cfRule type="expression" dxfId="144" priority="147">
      <formula>$B11="完了"</formula>
    </cfRule>
  </conditionalFormatting>
  <conditionalFormatting sqref="M11">
    <cfRule type="expression" dxfId="143" priority="142">
      <formula>$B11="暂停"</formula>
    </cfRule>
    <cfRule type="expression" dxfId="142" priority="143">
      <formula>$B11="取消"</formula>
    </cfRule>
    <cfRule type="expression" dxfId="141" priority="144">
      <formula>$B11="完了"</formula>
    </cfRule>
  </conditionalFormatting>
  <conditionalFormatting sqref="C12">
    <cfRule type="expression" dxfId="140" priority="139">
      <formula>$B12="暂停"</formula>
    </cfRule>
    <cfRule type="expression" dxfId="139" priority="140">
      <formula>$B12="取消"</formula>
    </cfRule>
    <cfRule type="expression" dxfId="138" priority="141">
      <formula>$B12="完了"</formula>
    </cfRule>
  </conditionalFormatting>
  <conditionalFormatting sqref="C12">
    <cfRule type="expression" dxfId="137" priority="136">
      <formula>$B12="暂停"</formula>
    </cfRule>
    <cfRule type="expression" dxfId="136" priority="137">
      <formula>$B12="取消"</formula>
    </cfRule>
    <cfRule type="expression" dxfId="135" priority="138">
      <formula>$B12="完了"</formula>
    </cfRule>
  </conditionalFormatting>
  <conditionalFormatting sqref="E12">
    <cfRule type="expression" dxfId="134" priority="133">
      <formula>$B12="暂停"</formula>
    </cfRule>
    <cfRule type="expression" dxfId="133" priority="134">
      <formula>$B12="取消"</formula>
    </cfRule>
    <cfRule type="expression" dxfId="132" priority="135">
      <formula>$B12="完了"</formula>
    </cfRule>
  </conditionalFormatting>
  <conditionalFormatting sqref="E12">
    <cfRule type="expression" dxfId="131" priority="130">
      <formula>$B12="暂停"</formula>
    </cfRule>
    <cfRule type="expression" dxfId="130" priority="131">
      <formula>$B12="取消"</formula>
    </cfRule>
    <cfRule type="expression" dxfId="129" priority="132">
      <formula>$B12="完了"</formula>
    </cfRule>
  </conditionalFormatting>
  <conditionalFormatting sqref="C13">
    <cfRule type="expression" dxfId="128" priority="127">
      <formula>$B13="暂停"</formula>
    </cfRule>
    <cfRule type="expression" dxfId="127" priority="128">
      <formula>$B13="取消"</formula>
    </cfRule>
    <cfRule type="expression" dxfId="126" priority="129">
      <formula>$B13="完了"</formula>
    </cfRule>
  </conditionalFormatting>
  <conditionalFormatting sqref="C13">
    <cfRule type="expression" dxfId="125" priority="124">
      <formula>$B13="暂停"</formula>
    </cfRule>
    <cfRule type="expression" dxfId="124" priority="125">
      <formula>$B13="取消"</formula>
    </cfRule>
    <cfRule type="expression" dxfId="123" priority="126">
      <formula>$B13="完了"</formula>
    </cfRule>
  </conditionalFormatting>
  <conditionalFormatting sqref="E13">
    <cfRule type="expression" dxfId="122" priority="121">
      <formula>$B13="暂停"</formula>
    </cfRule>
    <cfRule type="expression" dxfId="121" priority="122">
      <formula>$B13="取消"</formula>
    </cfRule>
    <cfRule type="expression" dxfId="120" priority="123">
      <formula>$B13="完了"</formula>
    </cfRule>
  </conditionalFormatting>
  <conditionalFormatting sqref="E13">
    <cfRule type="expression" dxfId="119" priority="118">
      <formula>$B13="暂停"</formula>
    </cfRule>
    <cfRule type="expression" dxfId="118" priority="119">
      <formula>$B13="取消"</formula>
    </cfRule>
    <cfRule type="expression" dxfId="117" priority="120">
      <formula>$B13="完了"</formula>
    </cfRule>
  </conditionalFormatting>
  <conditionalFormatting sqref="D14 F14">
    <cfRule type="expression" dxfId="116" priority="115">
      <formula>$B14="暂停"</formula>
    </cfRule>
    <cfRule type="expression" dxfId="115" priority="116">
      <formula>$B14="取消"</formula>
    </cfRule>
    <cfRule type="expression" dxfId="114" priority="117">
      <formula>$B14="完了"</formula>
    </cfRule>
  </conditionalFormatting>
  <conditionalFormatting sqref="D14 F14">
    <cfRule type="expression" dxfId="113" priority="112">
      <formula>$B14="暂停"</formula>
    </cfRule>
    <cfRule type="expression" dxfId="112" priority="113">
      <formula>$B14="取消"</formula>
    </cfRule>
    <cfRule type="expression" dxfId="111" priority="114">
      <formula>$B14="完了"</formula>
    </cfRule>
  </conditionalFormatting>
  <conditionalFormatting sqref="C14">
    <cfRule type="expression" dxfId="110" priority="109">
      <formula>$B14="暂停"</formula>
    </cfRule>
    <cfRule type="expression" dxfId="109" priority="110">
      <formula>$B14="取消"</formula>
    </cfRule>
    <cfRule type="expression" dxfId="108" priority="111">
      <formula>$B14="完了"</formula>
    </cfRule>
  </conditionalFormatting>
  <conditionalFormatting sqref="C14">
    <cfRule type="expression" dxfId="107" priority="106">
      <formula>$B14="暂停"</formula>
    </cfRule>
    <cfRule type="expression" dxfId="106" priority="107">
      <formula>$B14="取消"</formula>
    </cfRule>
    <cfRule type="expression" dxfId="105" priority="108">
      <formula>$B14="完了"</formula>
    </cfRule>
  </conditionalFormatting>
  <conditionalFormatting sqref="E14">
    <cfRule type="expression" dxfId="104" priority="103">
      <formula>$B14="暂停"</formula>
    </cfRule>
    <cfRule type="expression" dxfId="103" priority="104">
      <formula>$B14="取消"</formula>
    </cfRule>
    <cfRule type="expression" dxfId="102" priority="105">
      <formula>$B14="完了"</formula>
    </cfRule>
  </conditionalFormatting>
  <conditionalFormatting sqref="E14">
    <cfRule type="expression" dxfId="101" priority="100">
      <formula>$B14="暂停"</formula>
    </cfRule>
    <cfRule type="expression" dxfId="100" priority="101">
      <formula>$B14="取消"</formula>
    </cfRule>
    <cfRule type="expression" dxfId="99" priority="102">
      <formula>$B14="完了"</formula>
    </cfRule>
  </conditionalFormatting>
  <conditionalFormatting sqref="M14">
    <cfRule type="expression" dxfId="98" priority="97">
      <formula>$B14="暂停"</formula>
    </cfRule>
    <cfRule type="expression" dxfId="97" priority="98">
      <formula>$B14="取消"</formula>
    </cfRule>
    <cfRule type="expression" dxfId="96" priority="99">
      <formula>$B14="完了"</formula>
    </cfRule>
  </conditionalFormatting>
  <conditionalFormatting sqref="C15:H15">
    <cfRule type="expression" dxfId="95" priority="94">
      <formula>$B15="暂停"</formula>
    </cfRule>
    <cfRule type="expression" dxfId="94" priority="95">
      <formula>$B15="取消"</formula>
    </cfRule>
    <cfRule type="expression" dxfId="93" priority="96">
      <formula>$B15="完了"</formula>
    </cfRule>
  </conditionalFormatting>
  <conditionalFormatting sqref="C15:H15">
    <cfRule type="expression" dxfId="92" priority="91">
      <formula>$B15="暂停"</formula>
    </cfRule>
    <cfRule type="expression" dxfId="91" priority="92">
      <formula>$B15="取消"</formula>
    </cfRule>
    <cfRule type="expression" dxfId="90" priority="93">
      <formula>$B15="完了"</formula>
    </cfRule>
  </conditionalFormatting>
  <conditionalFormatting sqref="M15">
    <cfRule type="expression" dxfId="89" priority="88">
      <formula>$B15="暂停"</formula>
    </cfRule>
    <cfRule type="expression" dxfId="88" priority="89">
      <formula>$B15="取消"</formula>
    </cfRule>
    <cfRule type="expression" dxfId="87" priority="90">
      <formula>$B15="完了"</formula>
    </cfRule>
  </conditionalFormatting>
  <conditionalFormatting sqref="F16:L16">
    <cfRule type="expression" dxfId="86" priority="85">
      <formula>$B16="暂停"</formula>
    </cfRule>
    <cfRule type="expression" dxfId="85" priority="86">
      <formula>$B16="取消"</formula>
    </cfRule>
    <cfRule type="expression" dxfId="84" priority="87">
      <formula>$B16="完了"</formula>
    </cfRule>
  </conditionalFormatting>
  <conditionalFormatting sqref="L16">
    <cfRule type="expression" dxfId="83" priority="79">
      <formula>$B16="暂停"</formula>
    </cfRule>
    <cfRule type="expression" dxfId="82" priority="80">
      <formula>$B16="取消"</formula>
    </cfRule>
    <cfRule type="expression" dxfId="81" priority="81">
      <formula>$B16="完了"</formula>
    </cfRule>
  </conditionalFormatting>
  <conditionalFormatting sqref="F16:K16">
    <cfRule type="expression" dxfId="80" priority="82">
      <formula>$B16="暂停"</formula>
    </cfRule>
    <cfRule type="expression" dxfId="79" priority="83">
      <formula>$B16="取消"</formula>
    </cfRule>
    <cfRule type="expression" dxfId="78" priority="84">
      <formula>$B16="完了"</formula>
    </cfRule>
  </conditionalFormatting>
  <conditionalFormatting sqref="E16">
    <cfRule type="expression" dxfId="77" priority="76">
      <formula>$B16="暂停"</formula>
    </cfRule>
    <cfRule type="expression" dxfId="76" priority="77">
      <formula>$B16="取消"</formula>
    </cfRule>
    <cfRule type="expression" dxfId="75" priority="78">
      <formula>$B16="完了"</formula>
    </cfRule>
  </conditionalFormatting>
  <conditionalFormatting sqref="E16">
    <cfRule type="expression" dxfId="74" priority="73">
      <formula>$B16="暂停"</formula>
    </cfRule>
    <cfRule type="expression" dxfId="73" priority="74">
      <formula>$B16="取消"</formula>
    </cfRule>
    <cfRule type="expression" dxfId="72" priority="75">
      <formula>$B16="完了"</formula>
    </cfRule>
  </conditionalFormatting>
  <conditionalFormatting sqref="C16">
    <cfRule type="expression" dxfId="65" priority="64">
      <formula>$B16="暂停"</formula>
    </cfRule>
    <cfRule type="expression" dxfId="64" priority="65">
      <formula>$B16="取消"</formula>
    </cfRule>
    <cfRule type="expression" dxfId="63" priority="66">
      <formula>$B16="完了"</formula>
    </cfRule>
  </conditionalFormatting>
  <conditionalFormatting sqref="C16">
    <cfRule type="expression" dxfId="62" priority="61">
      <formula>$B16="暂停"</formula>
    </cfRule>
    <cfRule type="expression" dxfId="61" priority="62">
      <formula>$B16="取消"</formula>
    </cfRule>
    <cfRule type="expression" dxfId="60" priority="63">
      <formula>$B16="完了"</formula>
    </cfRule>
  </conditionalFormatting>
  <conditionalFormatting sqref="D17">
    <cfRule type="expression" dxfId="59" priority="58">
      <formula>$B17="暂停"</formula>
    </cfRule>
    <cfRule type="expression" dxfId="58" priority="59">
      <formula>$B17="取消"</formula>
    </cfRule>
    <cfRule type="expression" dxfId="57" priority="60">
      <formula>$B17="完了"</formula>
    </cfRule>
  </conditionalFormatting>
  <conditionalFormatting sqref="D17">
    <cfRule type="expression" dxfId="56" priority="55">
      <formula>$B17="暂停"</formula>
    </cfRule>
    <cfRule type="expression" dxfId="55" priority="56">
      <formula>$B17="取消"</formula>
    </cfRule>
    <cfRule type="expression" dxfId="54" priority="57">
      <formula>$B17="完了"</formula>
    </cfRule>
  </conditionalFormatting>
  <conditionalFormatting sqref="F17:L17">
    <cfRule type="expression" dxfId="53" priority="52">
      <formula>$B17="暂停"</formula>
    </cfRule>
    <cfRule type="expression" dxfId="52" priority="53">
      <formula>$B17="取消"</formula>
    </cfRule>
    <cfRule type="expression" dxfId="51" priority="54">
      <formula>$B17="完了"</formula>
    </cfRule>
  </conditionalFormatting>
  <conditionalFormatting sqref="L17">
    <cfRule type="expression" dxfId="50" priority="46">
      <formula>$B17="暂停"</formula>
    </cfRule>
    <cfRule type="expression" dxfId="49" priority="47">
      <formula>$B17="取消"</formula>
    </cfRule>
    <cfRule type="expression" dxfId="48" priority="48">
      <formula>$B17="完了"</formula>
    </cfRule>
  </conditionalFormatting>
  <conditionalFormatting sqref="F17:K17">
    <cfRule type="expression" dxfId="47" priority="49">
      <formula>$B17="暂停"</formula>
    </cfRule>
    <cfRule type="expression" dxfId="46" priority="50">
      <formula>$B17="取消"</formula>
    </cfRule>
    <cfRule type="expression" dxfId="45" priority="51">
      <formula>$B17="完了"</formula>
    </cfRule>
  </conditionalFormatting>
  <conditionalFormatting sqref="E17">
    <cfRule type="expression" dxfId="44" priority="43">
      <formula>$B17="暂停"</formula>
    </cfRule>
    <cfRule type="expression" dxfId="43" priority="44">
      <formula>$B17="取消"</formula>
    </cfRule>
    <cfRule type="expression" dxfId="42" priority="45">
      <formula>$B17="完了"</formula>
    </cfRule>
  </conditionalFormatting>
  <conditionalFormatting sqref="E17">
    <cfRule type="expression" dxfId="41" priority="40">
      <formula>$B17="暂停"</formula>
    </cfRule>
    <cfRule type="expression" dxfId="40" priority="41">
      <formula>$B17="取消"</formula>
    </cfRule>
    <cfRule type="expression" dxfId="39" priority="42">
      <formula>$B17="完了"</formula>
    </cfRule>
  </conditionalFormatting>
  <conditionalFormatting sqref="C17">
    <cfRule type="expression" dxfId="38" priority="37">
      <formula>$B17="暂停"</formula>
    </cfRule>
    <cfRule type="expression" dxfId="37" priority="38">
      <formula>$B17="取消"</formula>
    </cfRule>
    <cfRule type="expression" dxfId="36" priority="39">
      <formula>$B17="完了"</formula>
    </cfRule>
  </conditionalFormatting>
  <conditionalFormatting sqref="C17">
    <cfRule type="expression" dxfId="35" priority="34">
      <formula>$B17="暂停"</formula>
    </cfRule>
    <cfRule type="expression" dxfId="34" priority="35">
      <formula>$B17="取消"</formula>
    </cfRule>
    <cfRule type="expression" dxfId="33" priority="36">
      <formula>$B17="完了"</formula>
    </cfRule>
  </conditionalFormatting>
  <conditionalFormatting sqref="C19:L19">
    <cfRule type="expression" dxfId="32" priority="31">
      <formula>$B19="暂停"</formula>
    </cfRule>
    <cfRule type="expression" dxfId="31" priority="32">
      <formula>$B19="取消"</formula>
    </cfRule>
    <cfRule type="expression" dxfId="30" priority="33">
      <formula>$B19="完了"</formula>
    </cfRule>
  </conditionalFormatting>
  <conditionalFormatting sqref="L19">
    <cfRule type="expression" dxfId="29" priority="25">
      <formula>$B19="暂停"</formula>
    </cfRule>
    <cfRule type="expression" dxfId="28" priority="26">
      <formula>$B19="取消"</formula>
    </cfRule>
    <cfRule type="expression" dxfId="27" priority="27">
      <formula>$B19="完了"</formula>
    </cfRule>
  </conditionalFormatting>
  <conditionalFormatting sqref="C19:K19">
    <cfRule type="expression" dxfId="26" priority="28">
      <formula>$B19="暂停"</formula>
    </cfRule>
    <cfRule type="expression" dxfId="25" priority="29">
      <formula>$B19="取消"</formula>
    </cfRule>
    <cfRule type="expression" dxfId="24" priority="30">
      <formula>$B19="完了"</formula>
    </cfRule>
  </conditionalFormatting>
  <conditionalFormatting sqref="P19:Q19">
    <cfRule type="expression" dxfId="23" priority="22">
      <formula>$B19="暂停"</formula>
    </cfRule>
    <cfRule type="expression" dxfId="22" priority="23">
      <formula>$B19="取消"</formula>
    </cfRule>
    <cfRule type="expression" dxfId="21" priority="24">
      <formula>$B19="完了"</formula>
    </cfRule>
  </conditionalFormatting>
  <conditionalFormatting sqref="C20:E20">
    <cfRule type="expression" dxfId="20" priority="19">
      <formula>$B20="暂停"</formula>
    </cfRule>
    <cfRule type="expression" dxfId="19" priority="20">
      <formula>$B20="取消"</formula>
    </cfRule>
    <cfRule type="expression" dxfId="18" priority="21">
      <formula>$B20="完了"</formula>
    </cfRule>
  </conditionalFormatting>
  <conditionalFormatting sqref="C20:E20">
    <cfRule type="expression" dxfId="17" priority="16">
      <formula>$B20="暂停"</formula>
    </cfRule>
    <cfRule type="expression" dxfId="16" priority="17">
      <formula>$B20="取消"</formula>
    </cfRule>
    <cfRule type="expression" dxfId="15" priority="18">
      <formula>$B20="完了"</formula>
    </cfRule>
  </conditionalFormatting>
  <conditionalFormatting sqref="P20:Q20">
    <cfRule type="expression" dxfId="14" priority="13">
      <formula>$B20="暂停"</formula>
    </cfRule>
    <cfRule type="expression" dxfId="13" priority="14">
      <formula>$B20="取消"</formula>
    </cfRule>
    <cfRule type="expression" dxfId="12" priority="15">
      <formula>$B20="完了"</formula>
    </cfRule>
  </conditionalFormatting>
  <conditionalFormatting sqref="M21">
    <cfRule type="expression" dxfId="11" priority="10">
      <formula>$B21="暂停"</formula>
    </cfRule>
    <cfRule type="expression" dxfId="10" priority="11">
      <formula>$B21="取消"</formula>
    </cfRule>
    <cfRule type="expression" dxfId="9" priority="12">
      <formula>$B21="完了"</formula>
    </cfRule>
  </conditionalFormatting>
  <conditionalFormatting sqref="M16:M20">
    <cfRule type="expression" dxfId="8" priority="7">
      <formula>$B16="暂停"</formula>
    </cfRule>
    <cfRule type="expression" dxfId="7" priority="8">
      <formula>$B16="取消"</formula>
    </cfRule>
    <cfRule type="expression" dxfId="6" priority="9">
      <formula>$B16="完了"</formula>
    </cfRule>
  </conditionalFormatting>
  <conditionalFormatting sqref="N17:N20">
    <cfRule type="expression" dxfId="5" priority="4">
      <formula>$B17="暂停"</formula>
    </cfRule>
    <cfRule type="expression" dxfId="4" priority="5">
      <formula>$B17="取消"</formula>
    </cfRule>
    <cfRule type="expression" dxfId="3" priority="6">
      <formula>$B17="完了"</formula>
    </cfRule>
  </conditionalFormatting>
  <conditionalFormatting sqref="O17:O20">
    <cfRule type="expression" dxfId="2" priority="1">
      <formula>$B17="暂停"</formula>
    </cfRule>
    <cfRule type="expression" dxfId="1" priority="2">
      <formula>$B17="取消"</formula>
    </cfRule>
    <cfRule type="expression" dxfId="0" priority="3">
      <formula>$B17="完了"</formula>
    </cfRule>
  </conditionalFormatting>
  <dataValidations count="8">
    <dataValidation type="list" allowBlank="1" showInputMessage="1" sqref="S5" xr:uid="{00000000-0002-0000-0000-000000000000}">
      <formula1>$S$6:$S$8</formula1>
    </dataValidation>
    <dataValidation type="list" allowBlank="1" showInputMessage="1" showErrorMessage="1" sqref="B76:B204" xr:uid="{00000000-0002-0000-0000-000001000000}">
      <formula1>#REF!</formula1>
    </dataValidation>
    <dataValidation type="list" allowBlank="1" showInputMessage="1" showErrorMessage="1" sqref="B6:B75" xr:uid="{00000000-0002-0000-0000-000002000000}">
      <formula1>$S$6:$S$21</formula1>
    </dataValidation>
    <dataValidation type="list" allowBlank="1" showInputMessage="1" showErrorMessage="1" sqref="J6:J75" xr:uid="{00000000-0002-0000-0000-000003000000}">
      <formula1>$X$6:$X$21</formula1>
    </dataValidation>
    <dataValidation type="list" allowBlank="1" showInputMessage="1" showErrorMessage="1" sqref="F6:F75" xr:uid="{00000000-0002-0000-0000-000004000000}">
      <formula1>$U$6:$U$21</formula1>
    </dataValidation>
    <dataValidation type="list" allowBlank="1" showInputMessage="1" showErrorMessage="1" sqref="G6:G75" xr:uid="{00000000-0002-0000-0000-000005000000}">
      <formula1>$V$6:$V$21</formula1>
    </dataValidation>
    <dataValidation type="list" allowBlank="1" showInputMessage="1" showErrorMessage="1" sqref="H6:H75" xr:uid="{00000000-0002-0000-0000-000006000000}">
      <formula1>$W$6:$W$21</formula1>
    </dataValidation>
    <dataValidation type="list" allowBlank="1" showInputMessage="1" showErrorMessage="1" sqref="I6:I75" xr:uid="{00000000-0002-0000-0000-000007000000}">
      <formula1>$Y$6:$Y$21</formula1>
    </dataValidation>
  </dataValidations>
  <printOptions horizontalCentered="1"/>
  <pageMargins left="0.2" right="0" top="0.31" bottom="0.39" header="0.2" footer="0.2"/>
  <pageSetup paperSize="8" scale="65" fitToHeight="0" orientation="landscape" r:id="rId1"/>
  <headerFooter alignWithMargins="0">
    <oddHeader>&amp;LTTC社内管理システム導入プロジェクト&amp;R&amp;"ＭＳ Ｐゴシック,標準"NSSOL  &amp;D</oddHeader>
    <oddFooter>&amp;L&amp;"-,太字 斜体"Copyright 2012 NS Solutions Corporation China,All Rights Reserved.&amp;R&amp;P/&amp;N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16" sqref="B16"/>
    </sheetView>
  </sheetViews>
  <sheetFormatPr defaultRowHeight="14.4"/>
  <sheetData/>
  <phoneticPr fontId="19"/>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2</vt:i4>
      </vt:variant>
    </vt:vector>
  </HeadingPairs>
  <TitlesOfParts>
    <vt:vector size="2" baseType="lpstr">
      <vt:lpstr>课题管理表</vt:lpstr>
      <vt:lpstr>LEDスプリッター参考資料</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Zhangtao</dc:creator>
  <cp:keywords/>
  <dc:description/>
  <cp:lastModifiedBy>guowenbo</cp:lastModifiedBy>
  <cp:revision/>
  <cp:lastPrinted>2012-11-22T08:19:21Z</cp:lastPrinted>
  <dcterms:created xsi:type="dcterms:W3CDTF">2011-02-14T02:35:12Z</dcterms:created>
  <dcterms:modified xsi:type="dcterms:W3CDTF">2019-10-02T03:24:52Z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