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defaultThemeVersion="124226"/>
  <xr:revisionPtr revIDLastSave="0" documentId="13_ncr:1_{EC5BEEFC-D639-4FF1-A1BD-9C16F659B68F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1" r:id="rId1"/>
    <sheet name="TC_XMN_CHM_F_Q.67E" sheetId="2" r:id="rId2"/>
    <sheet name="CRM recorvery rate" sheetId="7" r:id="rId3"/>
    <sheet name="Nickel QC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2" l="1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K3" i="2"/>
  <c r="L3" i="2"/>
  <c r="M3" i="2"/>
  <c r="N3" i="2"/>
  <c r="O3" i="2"/>
  <c r="P3" i="2"/>
  <c r="Q3" i="2"/>
  <c r="R3" i="2"/>
  <c r="S3" i="2"/>
  <c r="T3" i="2"/>
  <c r="J3" i="2"/>
  <c r="D5" i="8" l="1"/>
  <c r="C5" i="8"/>
  <c r="A8" i="8"/>
  <c r="B8" i="8" s="1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BM8" i="8" s="1"/>
  <c r="BN8" i="8" s="1"/>
  <c r="BO8" i="8" s="1"/>
  <c r="BP8" i="8" s="1"/>
  <c r="BQ8" i="8" s="1"/>
  <c r="BR8" i="8" s="1"/>
  <c r="BS8" i="8" s="1"/>
  <c r="BT8" i="8" s="1"/>
  <c r="BU8" i="8" s="1"/>
  <c r="BV8" i="8" s="1"/>
  <c r="BW8" i="8" s="1"/>
  <c r="BX8" i="8" s="1"/>
  <c r="BY8" i="8" s="1"/>
  <c r="BZ8" i="8" s="1"/>
  <c r="CA8" i="8" s="1"/>
  <c r="CB8" i="8" s="1"/>
  <c r="CC8" i="8" s="1"/>
  <c r="CD8" i="8" s="1"/>
  <c r="CE8" i="8" s="1"/>
  <c r="CF8" i="8" s="1"/>
  <c r="CG8" i="8" s="1"/>
  <c r="CH8" i="8" s="1"/>
  <c r="CI8" i="8" s="1"/>
  <c r="CJ8" i="8" s="1"/>
  <c r="CK8" i="8" s="1"/>
  <c r="CL8" i="8" s="1"/>
  <c r="CM8" i="8" s="1"/>
  <c r="CN8" i="8" s="1"/>
  <c r="CO8" i="8" s="1"/>
  <c r="CP8" i="8" s="1"/>
  <c r="CQ8" i="8" s="1"/>
  <c r="CR8" i="8" s="1"/>
  <c r="CS8" i="8" s="1"/>
  <c r="CT8" i="8" s="1"/>
  <c r="CU8" i="8" s="1"/>
  <c r="CV8" i="8" s="1"/>
  <c r="CW8" i="8" s="1"/>
  <c r="CX8" i="8" s="1"/>
  <c r="CY8" i="8" s="1"/>
  <c r="CZ8" i="8" s="1"/>
  <c r="DA8" i="8" s="1"/>
  <c r="DB8" i="8" s="1"/>
  <c r="DC8" i="8" s="1"/>
  <c r="DD8" i="8" s="1"/>
  <c r="DE8" i="8" s="1"/>
  <c r="DF8" i="8" s="1"/>
  <c r="DG8" i="8" s="1"/>
  <c r="DH8" i="8" s="1"/>
  <c r="DI8" i="8" s="1"/>
  <c r="DJ8" i="8" s="1"/>
  <c r="DK8" i="8" s="1"/>
  <c r="DL8" i="8" s="1"/>
  <c r="DM8" i="8" s="1"/>
  <c r="DN8" i="8" s="1"/>
  <c r="DO8" i="8" s="1"/>
  <c r="DP8" i="8" s="1"/>
  <c r="DQ8" i="8" s="1"/>
  <c r="DR8" i="8" s="1"/>
  <c r="DS8" i="8" s="1"/>
  <c r="DT8" i="8" s="1"/>
  <c r="DU8" i="8" s="1"/>
  <c r="DV8" i="8" s="1"/>
  <c r="DW8" i="8" s="1"/>
  <c r="DX8" i="8" s="1"/>
  <c r="DY8" i="8" s="1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EK8" i="8" s="1"/>
  <c r="EL8" i="8" s="1"/>
  <c r="EM8" i="8" s="1"/>
  <c r="EN8" i="8" s="1"/>
  <c r="EO8" i="8" s="1"/>
  <c r="EP8" i="8" s="1"/>
  <c r="EQ8" i="8" s="1"/>
  <c r="ER8" i="8" s="1"/>
  <c r="ES8" i="8" s="1"/>
  <c r="ET8" i="8" s="1"/>
  <c r="EU8" i="8" s="1"/>
  <c r="EV8" i="8" s="1"/>
  <c r="EW8" i="8" s="1"/>
  <c r="EX8" i="8" s="1"/>
  <c r="EY8" i="8" s="1"/>
  <c r="EZ8" i="8" s="1"/>
  <c r="FA8" i="8" s="1"/>
  <c r="FB8" i="8" s="1"/>
  <c r="FC8" i="8" s="1"/>
  <c r="FD8" i="8" s="1"/>
  <c r="FE8" i="8" s="1"/>
  <c r="FF8" i="8" s="1"/>
  <c r="FG8" i="8" s="1"/>
  <c r="FH8" i="8" s="1"/>
  <c r="FI8" i="8" s="1"/>
  <c r="FJ8" i="8" s="1"/>
  <c r="FK8" i="8" s="1"/>
  <c r="FL8" i="8" s="1"/>
  <c r="FM8" i="8" s="1"/>
  <c r="FN8" i="8" s="1"/>
  <c r="FO8" i="8" s="1"/>
  <c r="FP8" i="8" s="1"/>
  <c r="FQ8" i="8" s="1"/>
  <c r="FR8" i="8" s="1"/>
  <c r="FS8" i="8" s="1"/>
  <c r="FT8" i="8" s="1"/>
  <c r="FU8" i="8" s="1"/>
  <c r="FV8" i="8" s="1"/>
  <c r="FW8" i="8" s="1"/>
  <c r="FX8" i="8" s="1"/>
  <c r="FY8" i="8" s="1"/>
  <c r="FZ8" i="8" s="1"/>
  <c r="GA8" i="8" s="1"/>
  <c r="GB8" i="8" s="1"/>
  <c r="GC8" i="8" s="1"/>
  <c r="GD8" i="8" s="1"/>
  <c r="GE8" i="8" s="1"/>
  <c r="GF8" i="8" s="1"/>
  <c r="GG8" i="8" s="1"/>
  <c r="GH8" i="8" s="1"/>
  <c r="GI8" i="8" s="1"/>
  <c r="GJ8" i="8" s="1"/>
  <c r="GK8" i="8" s="1"/>
  <c r="GL8" i="8" s="1"/>
  <c r="GM8" i="8" s="1"/>
  <c r="GN8" i="8" s="1"/>
  <c r="GO8" i="8" s="1"/>
  <c r="GP8" i="8" s="1"/>
  <c r="GQ8" i="8" s="1"/>
  <c r="GR8" i="8" s="1"/>
  <c r="GS8" i="8" s="1"/>
  <c r="GT8" i="8" s="1"/>
  <c r="GU8" i="8" s="1"/>
  <c r="GV8" i="8" s="1"/>
  <c r="GW8" i="8" s="1"/>
  <c r="GX8" i="8" s="1"/>
  <c r="GY8" i="8" s="1"/>
  <c r="GZ8" i="8" s="1"/>
  <c r="HA8" i="8" s="1"/>
  <c r="HB8" i="8" s="1"/>
  <c r="HC8" i="8" s="1"/>
  <c r="HD8" i="8" s="1"/>
  <c r="HE8" i="8" s="1"/>
  <c r="HF8" i="8" s="1"/>
  <c r="HG8" i="8" s="1"/>
  <c r="HH8" i="8" s="1"/>
  <c r="HI8" i="8" s="1"/>
  <c r="HJ8" i="8" s="1"/>
  <c r="HK8" i="8" s="1"/>
  <c r="HL8" i="8" s="1"/>
  <c r="HM8" i="8" s="1"/>
  <c r="HN8" i="8" s="1"/>
  <c r="HO8" i="8" s="1"/>
  <c r="HP8" i="8" s="1"/>
  <c r="HQ8" i="8" s="1"/>
  <c r="HR8" i="8" s="1"/>
  <c r="HS8" i="8" s="1"/>
  <c r="HT8" i="8" s="1"/>
  <c r="HU8" i="8" s="1"/>
  <c r="HV8" i="8" s="1"/>
  <c r="HW8" i="8" s="1"/>
  <c r="HX8" i="8" s="1"/>
  <c r="HY8" i="8" s="1"/>
  <c r="HZ8" i="8" s="1"/>
  <c r="IA8" i="8" s="1"/>
  <c r="IB8" i="8" s="1"/>
  <c r="IC8" i="8" s="1"/>
  <c r="ID8" i="8" s="1"/>
  <c r="IE8" i="8" s="1"/>
  <c r="IF8" i="8" s="1"/>
  <c r="IG8" i="8" s="1"/>
  <c r="IH8" i="8" s="1"/>
  <c r="II8" i="8" s="1"/>
  <c r="IJ8" i="8" s="1"/>
  <c r="IK8" i="8" s="1"/>
  <c r="IL8" i="8" s="1"/>
  <c r="IM8" i="8" s="1"/>
  <c r="IN8" i="8" s="1"/>
  <c r="IO8" i="8" s="1"/>
  <c r="IP8" i="8" s="1"/>
  <c r="IQ8" i="8" s="1"/>
  <c r="IR8" i="8" s="1"/>
  <c r="IS8" i="8" s="1"/>
  <c r="IT8" i="8" s="1"/>
  <c r="IU8" i="8" s="1"/>
  <c r="IV8" i="8" s="1"/>
  <c r="IW8" i="8" s="1"/>
  <c r="IX8" i="8" s="1"/>
  <c r="IY8" i="8" s="1"/>
  <c r="IZ8" i="8" s="1"/>
  <c r="JA8" i="8" s="1"/>
  <c r="JB8" i="8" s="1"/>
  <c r="JC8" i="8" s="1"/>
  <c r="JD8" i="8" s="1"/>
  <c r="JE8" i="8" s="1"/>
  <c r="JF8" i="8" s="1"/>
  <c r="JG8" i="8" s="1"/>
  <c r="JH8" i="8" s="1"/>
  <c r="JI8" i="8" s="1"/>
  <c r="JJ8" i="8" s="1"/>
  <c r="JK8" i="8" s="1"/>
  <c r="JL8" i="8" s="1"/>
  <c r="JM8" i="8" s="1"/>
  <c r="JN8" i="8" s="1"/>
  <c r="JO8" i="8" s="1"/>
  <c r="JP8" i="8" s="1"/>
  <c r="JQ8" i="8" s="1"/>
  <c r="JR8" i="8" s="1"/>
  <c r="JS8" i="8" s="1"/>
  <c r="JT8" i="8" s="1"/>
  <c r="JU8" i="8" s="1"/>
  <c r="JV8" i="8" s="1"/>
  <c r="JW8" i="8" s="1"/>
  <c r="JX8" i="8" s="1"/>
  <c r="JY8" i="8" s="1"/>
  <c r="JZ8" i="8" s="1"/>
  <c r="KA8" i="8" s="1"/>
  <c r="KB8" i="8" s="1"/>
  <c r="KC8" i="8" s="1"/>
  <c r="KD8" i="8" s="1"/>
  <c r="KE8" i="8" s="1"/>
  <c r="KF8" i="8" s="1"/>
  <c r="KG8" i="8" s="1"/>
  <c r="KH8" i="8" s="1"/>
  <c r="KI8" i="8" s="1"/>
  <c r="KJ8" i="8" s="1"/>
  <c r="KK8" i="8" s="1"/>
  <c r="KL8" i="8" s="1"/>
  <c r="KM8" i="8" s="1"/>
  <c r="KN8" i="8" s="1"/>
  <c r="KO8" i="8" s="1"/>
  <c r="KP8" i="8" s="1"/>
  <c r="KQ8" i="8" s="1"/>
  <c r="KR8" i="8" s="1"/>
  <c r="KS8" i="8" s="1"/>
  <c r="KT8" i="8" s="1"/>
  <c r="KU8" i="8" s="1"/>
  <c r="KV8" i="8" s="1"/>
  <c r="KW8" i="8" s="1"/>
  <c r="KX8" i="8" s="1"/>
  <c r="KY8" i="8" s="1"/>
  <c r="KZ8" i="8" s="1"/>
  <c r="LA8" i="8" s="1"/>
  <c r="LB8" i="8" s="1"/>
  <c r="LC8" i="8" s="1"/>
  <c r="LD8" i="8" s="1"/>
  <c r="LE8" i="8" s="1"/>
  <c r="LF8" i="8" s="1"/>
  <c r="LG8" i="8" s="1"/>
  <c r="LH8" i="8" s="1"/>
  <c r="LI8" i="8" s="1"/>
  <c r="LJ8" i="8" s="1"/>
  <c r="LK8" i="8" s="1"/>
  <c r="LL8" i="8" s="1"/>
  <c r="LM8" i="8" s="1"/>
  <c r="LN8" i="8" s="1"/>
  <c r="LO8" i="8" s="1"/>
  <c r="LP8" i="8" s="1"/>
  <c r="LP6" i="8"/>
  <c r="LO6" i="8"/>
  <c r="LN6" i="8"/>
  <c r="LM6" i="8"/>
  <c r="LL6" i="8"/>
  <c r="LK6" i="8"/>
  <c r="LJ6" i="8"/>
  <c r="LI6" i="8"/>
  <c r="LH6" i="8"/>
  <c r="LG6" i="8"/>
  <c r="LF6" i="8"/>
  <c r="LE6" i="8"/>
  <c r="LD6" i="8"/>
  <c r="LC6" i="8"/>
  <c r="LB6" i="8"/>
  <c r="LA6" i="8"/>
  <c r="KZ6" i="8"/>
  <c r="KY6" i="8"/>
  <c r="KX6" i="8"/>
  <c r="KW6" i="8"/>
  <c r="KV6" i="8"/>
  <c r="KU6" i="8"/>
  <c r="KT6" i="8"/>
  <c r="KS6" i="8"/>
  <c r="KR6" i="8"/>
  <c r="KQ6" i="8"/>
  <c r="KP6" i="8"/>
  <c r="KO6" i="8"/>
  <c r="KN6" i="8"/>
  <c r="KM6" i="8"/>
  <c r="KL6" i="8"/>
  <c r="KK6" i="8"/>
  <c r="KJ6" i="8"/>
  <c r="KI6" i="8"/>
  <c r="KH6" i="8"/>
  <c r="KG6" i="8"/>
  <c r="KF6" i="8"/>
  <c r="KE6" i="8"/>
  <c r="KD6" i="8"/>
  <c r="KC6" i="8"/>
  <c r="KB6" i="8"/>
  <c r="KA6" i="8"/>
  <c r="JZ6" i="8"/>
  <c r="JY6" i="8"/>
  <c r="JX6" i="8"/>
  <c r="JW6" i="8"/>
  <c r="JV6" i="8"/>
  <c r="JU6" i="8"/>
  <c r="JT6" i="8"/>
  <c r="JS6" i="8"/>
  <c r="JR6" i="8"/>
  <c r="JQ6" i="8"/>
  <c r="JP6" i="8"/>
  <c r="JO6" i="8"/>
  <c r="JN6" i="8"/>
  <c r="JM6" i="8"/>
  <c r="JL6" i="8"/>
  <c r="JK6" i="8"/>
  <c r="JJ6" i="8"/>
  <c r="JI6" i="8"/>
  <c r="JH6" i="8"/>
  <c r="JG6" i="8"/>
  <c r="JF6" i="8"/>
  <c r="JE6" i="8"/>
  <c r="JD6" i="8"/>
  <c r="JC6" i="8"/>
  <c r="JB6" i="8"/>
  <c r="JA6" i="8"/>
  <c r="IZ6" i="8"/>
  <c r="IY6" i="8"/>
  <c r="IX6" i="8"/>
  <c r="IW6" i="8"/>
  <c r="IV6" i="8"/>
  <c r="IU6" i="8"/>
  <c r="IT6" i="8"/>
  <c r="IS6" i="8"/>
  <c r="IR6" i="8"/>
  <c r="IQ6" i="8"/>
  <c r="IP6" i="8"/>
  <c r="IO6" i="8"/>
  <c r="IN6" i="8"/>
  <c r="IM6" i="8"/>
  <c r="IL6" i="8"/>
  <c r="IK6" i="8"/>
  <c r="IJ6" i="8"/>
  <c r="II6" i="8"/>
  <c r="IH6" i="8"/>
  <c r="IG6" i="8"/>
  <c r="IF6" i="8"/>
  <c r="IE6" i="8"/>
  <c r="ID6" i="8"/>
  <c r="IC6" i="8"/>
  <c r="IB6" i="8"/>
  <c r="IA6" i="8"/>
  <c r="HZ6" i="8"/>
  <c r="HY6" i="8"/>
  <c r="HX6" i="8"/>
  <c r="HW6" i="8"/>
  <c r="HV6" i="8"/>
  <c r="HU6" i="8"/>
  <c r="HT6" i="8"/>
  <c r="HS6" i="8"/>
  <c r="HR6" i="8"/>
  <c r="HQ6" i="8"/>
  <c r="HP6" i="8"/>
  <c r="HO6" i="8"/>
  <c r="HN6" i="8"/>
  <c r="HM6" i="8"/>
  <c r="HL6" i="8"/>
  <c r="HK6" i="8"/>
  <c r="HJ6" i="8"/>
  <c r="HI6" i="8"/>
  <c r="HH6" i="8"/>
  <c r="HG6" i="8"/>
  <c r="HF6" i="8"/>
  <c r="HE6" i="8"/>
  <c r="HD6" i="8"/>
  <c r="HC6" i="8"/>
  <c r="HB6" i="8"/>
  <c r="HA6" i="8"/>
  <c r="GZ6" i="8"/>
  <c r="GY6" i="8"/>
  <c r="GX6" i="8"/>
  <c r="GW6" i="8"/>
  <c r="GV6" i="8"/>
  <c r="GU6" i="8"/>
  <c r="GT6" i="8"/>
  <c r="GS6" i="8"/>
  <c r="GR6" i="8"/>
  <c r="GQ6" i="8"/>
  <c r="GP6" i="8"/>
  <c r="GO6" i="8"/>
  <c r="GN6" i="8"/>
  <c r="GM6" i="8"/>
  <c r="GL6" i="8"/>
  <c r="GK6" i="8"/>
  <c r="GJ6" i="8"/>
  <c r="GI6" i="8"/>
  <c r="GH6" i="8"/>
  <c r="GG6" i="8"/>
  <c r="GF6" i="8"/>
  <c r="GE6" i="8"/>
  <c r="GD6" i="8"/>
  <c r="GC6" i="8"/>
  <c r="GB6" i="8"/>
  <c r="GA6" i="8"/>
  <c r="FZ6" i="8"/>
  <c r="FY6" i="8"/>
  <c r="FX6" i="8"/>
  <c r="FW6" i="8"/>
  <c r="FV6" i="8"/>
  <c r="FU6" i="8"/>
  <c r="FT6" i="8"/>
  <c r="FS6" i="8"/>
  <c r="LP5" i="8"/>
  <c r="LO5" i="8"/>
  <c r="LN5" i="8"/>
  <c r="LM5" i="8"/>
  <c r="LL5" i="8"/>
  <c r="LK5" i="8"/>
  <c r="LJ5" i="8"/>
  <c r="LI5" i="8"/>
  <c r="LH5" i="8"/>
  <c r="LG5" i="8"/>
  <c r="LF5" i="8"/>
  <c r="LE5" i="8"/>
  <c r="LD5" i="8"/>
  <c r="LC5" i="8"/>
  <c r="LB5" i="8"/>
  <c r="LA5" i="8"/>
  <c r="KZ5" i="8"/>
  <c r="KY5" i="8"/>
  <c r="KX5" i="8"/>
  <c r="KW5" i="8"/>
  <c r="KV5" i="8"/>
  <c r="KU5" i="8"/>
  <c r="KT5" i="8"/>
  <c r="KS5" i="8"/>
  <c r="KR5" i="8"/>
  <c r="KQ5" i="8"/>
  <c r="KP5" i="8"/>
  <c r="KO5" i="8"/>
  <c r="KN5" i="8"/>
  <c r="KM5" i="8"/>
  <c r="KL5" i="8"/>
  <c r="KK5" i="8"/>
  <c r="KJ5" i="8"/>
  <c r="KI5" i="8"/>
  <c r="KH5" i="8"/>
  <c r="KG5" i="8"/>
  <c r="KF5" i="8"/>
  <c r="KE5" i="8"/>
  <c r="KD5" i="8"/>
  <c r="KC5" i="8"/>
  <c r="KB5" i="8"/>
  <c r="KA5" i="8"/>
  <c r="JZ5" i="8"/>
  <c r="JY5" i="8"/>
  <c r="JX5" i="8"/>
  <c r="JW5" i="8"/>
  <c r="JV5" i="8"/>
  <c r="JU5" i="8"/>
  <c r="JT5" i="8"/>
  <c r="JS5" i="8"/>
  <c r="JR5" i="8"/>
  <c r="JQ5" i="8"/>
  <c r="JP5" i="8"/>
  <c r="JO5" i="8"/>
  <c r="JN5" i="8"/>
  <c r="JM5" i="8"/>
  <c r="JL5" i="8"/>
  <c r="JK5" i="8"/>
  <c r="JJ5" i="8"/>
  <c r="JI5" i="8"/>
  <c r="JH5" i="8"/>
  <c r="JG5" i="8"/>
  <c r="JF5" i="8"/>
  <c r="JE5" i="8"/>
  <c r="JD5" i="8"/>
  <c r="JC5" i="8"/>
  <c r="JB5" i="8"/>
  <c r="JA5" i="8"/>
  <c r="IZ5" i="8"/>
  <c r="IY5" i="8"/>
  <c r="IX5" i="8"/>
  <c r="IW5" i="8"/>
  <c r="IV5" i="8"/>
  <c r="IU5" i="8"/>
  <c r="IT5" i="8"/>
  <c r="IS5" i="8"/>
  <c r="IR5" i="8"/>
  <c r="IQ5" i="8"/>
  <c r="IP5" i="8"/>
  <c r="IO5" i="8"/>
  <c r="IN5" i="8"/>
  <c r="IM5" i="8"/>
  <c r="IL5" i="8"/>
  <c r="IK5" i="8"/>
  <c r="IJ5" i="8"/>
  <c r="II5" i="8"/>
  <c r="IH5" i="8"/>
  <c r="IG5" i="8"/>
  <c r="IF5" i="8"/>
  <c r="IE5" i="8"/>
  <c r="ID5" i="8"/>
  <c r="IC5" i="8"/>
  <c r="IB5" i="8"/>
  <c r="IA5" i="8"/>
  <c r="HZ5" i="8"/>
  <c r="HY5" i="8"/>
  <c r="HX5" i="8"/>
  <c r="HW5" i="8"/>
  <c r="HV5" i="8"/>
  <c r="HU5" i="8"/>
  <c r="HT5" i="8"/>
  <c r="HS5" i="8"/>
  <c r="HR5" i="8"/>
  <c r="HQ5" i="8"/>
  <c r="HP5" i="8"/>
  <c r="HO5" i="8"/>
  <c r="HN5" i="8"/>
  <c r="HM5" i="8"/>
  <c r="HL5" i="8"/>
  <c r="HK5" i="8"/>
  <c r="HJ5" i="8"/>
  <c r="HI5" i="8"/>
  <c r="HH5" i="8"/>
  <c r="HG5" i="8"/>
  <c r="HF5" i="8"/>
  <c r="HE5" i="8"/>
  <c r="HD5" i="8"/>
  <c r="HC5" i="8"/>
  <c r="HB5" i="8"/>
  <c r="HA5" i="8"/>
  <c r="GZ5" i="8"/>
  <c r="GY5" i="8"/>
  <c r="GX5" i="8"/>
  <c r="GW5" i="8"/>
  <c r="GV5" i="8"/>
  <c r="GU5" i="8"/>
  <c r="GT5" i="8"/>
  <c r="GS5" i="8"/>
  <c r="GR5" i="8"/>
  <c r="GQ5" i="8"/>
  <c r="GP5" i="8"/>
  <c r="GO5" i="8"/>
  <c r="GN5" i="8"/>
  <c r="GM5" i="8"/>
  <c r="GL5" i="8"/>
  <c r="GK5" i="8"/>
  <c r="GJ5" i="8"/>
  <c r="GI5" i="8"/>
  <c r="GH5" i="8"/>
  <c r="GG5" i="8"/>
  <c r="GF5" i="8"/>
  <c r="GE5" i="8"/>
  <c r="GD5" i="8"/>
  <c r="GC5" i="8"/>
  <c r="GB5" i="8"/>
  <c r="GA5" i="8"/>
  <c r="FZ5" i="8"/>
  <c r="FY5" i="8"/>
  <c r="FX5" i="8"/>
  <c r="FW5" i="8"/>
  <c r="FV5" i="8"/>
  <c r="FU5" i="8"/>
  <c r="FT5" i="8"/>
  <c r="FS5" i="8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A16" i="7"/>
  <c r="B16" i="7" s="1"/>
  <c r="C16" i="7" l="1"/>
  <c r="D16" i="7" l="1"/>
  <c r="E16" i="7" s="1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F16" i="7" l="1"/>
  <c r="G16" i="7" s="1"/>
  <c r="H16" i="7" s="1"/>
  <c r="I16" i="7" s="1"/>
  <c r="J16" i="7" s="1"/>
  <c r="K16" i="7" s="1"/>
  <c r="L16" i="7" s="1"/>
  <c r="M16" i="7" s="1"/>
  <c r="N16" i="7" l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L16" i="7" s="1"/>
  <c r="BM16" i="7" s="1"/>
  <c r="BN16" i="7" s="1"/>
  <c r="BO16" i="7" s="1"/>
  <c r="BP16" i="7" s="1"/>
  <c r="BQ16" i="7" s="1"/>
  <c r="BR16" i="7" s="1"/>
  <c r="BS16" i="7" s="1"/>
  <c r="BT16" i="7" s="1"/>
  <c r="BU16" i="7" s="1"/>
  <c r="BV16" i="7" s="1"/>
  <c r="BW16" i="7" s="1"/>
  <c r="BX16" i="7" s="1"/>
  <c r="BY16" i="7" s="1"/>
  <c r="BZ16" i="7" s="1"/>
  <c r="CA16" i="7" s="1"/>
  <c r="CB16" i="7" s="1"/>
  <c r="CC16" i="7" s="1"/>
  <c r="CD16" i="7" s="1"/>
  <c r="CE16" i="7" s="1"/>
  <c r="CF16" i="7" s="1"/>
  <c r="CG16" i="7" s="1"/>
  <c r="CH16" i="7" s="1"/>
  <c r="CI16" i="7" s="1"/>
  <c r="CJ16" i="7" s="1"/>
  <c r="CK16" i="7" s="1"/>
  <c r="CL16" i="7" s="1"/>
  <c r="CM16" i="7" s="1"/>
  <c r="CN16" i="7" s="1"/>
  <c r="CO16" i="7" s="1"/>
  <c r="CP16" i="7" s="1"/>
  <c r="CQ16" i="7" s="1"/>
  <c r="CR16" i="7" s="1"/>
  <c r="CS16" i="7" s="1"/>
  <c r="CT16" i="7" s="1"/>
  <c r="CU16" i="7" s="1"/>
  <c r="CV16" i="7" s="1"/>
  <c r="CW16" i="7" s="1"/>
  <c r="CX16" i="7" s="1"/>
  <c r="CY16" i="7" s="1"/>
  <c r="CZ16" i="7" s="1"/>
  <c r="DA16" i="7" s="1"/>
  <c r="DB16" i="7" s="1"/>
  <c r="DC16" i="7" s="1"/>
  <c r="DD16" i="7" s="1"/>
  <c r="DE16" i="7" s="1"/>
  <c r="DF16" i="7" s="1"/>
  <c r="DG16" i="7" s="1"/>
  <c r="DH16" i="7" s="1"/>
  <c r="DI16" i="7" s="1"/>
  <c r="DJ16" i="7" s="1"/>
  <c r="DK16" i="7" s="1"/>
  <c r="DL16" i="7" s="1"/>
  <c r="DM16" i="7" s="1"/>
  <c r="DN16" i="7" s="1"/>
  <c r="DO16" i="7" s="1"/>
  <c r="DP16" i="7" s="1"/>
  <c r="DQ16" i="7" s="1"/>
  <c r="DR16" i="7" s="1"/>
  <c r="DS16" i="7" s="1"/>
  <c r="DT16" i="7" s="1"/>
  <c r="DU16" i="7" s="1"/>
  <c r="DV16" i="7" s="1"/>
  <c r="DW16" i="7" s="1"/>
  <c r="DX16" i="7" s="1"/>
  <c r="DY16" i="7" s="1"/>
  <c r="DZ16" i="7" s="1"/>
  <c r="EA16" i="7" s="1"/>
  <c r="EB16" i="7" s="1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EN16" i="7" s="1"/>
  <c r="EO16" i="7" s="1"/>
  <c r="EP16" i="7" s="1"/>
  <c r="EQ16" i="7" s="1"/>
  <c r="ER16" i="7" s="1"/>
  <c r="ES16" i="7" s="1"/>
  <c r="ET16" i="7" s="1"/>
  <c r="EU16" i="7" s="1"/>
  <c r="EV16" i="7" s="1"/>
  <c r="EW16" i="7" s="1"/>
  <c r="EX16" i="7" s="1"/>
  <c r="EY16" i="7" s="1"/>
  <c r="EZ16" i="7" s="1"/>
  <c r="FA16" i="7" s="1"/>
  <c r="FB16" i="7" s="1"/>
  <c r="FC16" i="7" s="1"/>
  <c r="FD16" i="7" s="1"/>
  <c r="FE16" i="7" s="1"/>
  <c r="FF16" i="7" s="1"/>
  <c r="FG16" i="7" s="1"/>
  <c r="FH16" i="7" s="1"/>
  <c r="FI16" i="7" s="1"/>
  <c r="FJ16" i="7" s="1"/>
  <c r="FK16" i="7" s="1"/>
  <c r="FL16" i="7" s="1"/>
  <c r="FM16" i="7" s="1"/>
  <c r="FN16" i="7" s="1"/>
  <c r="FO16" i="7" s="1"/>
  <c r="FP16" i="7" s="1"/>
  <c r="FQ16" i="7" s="1"/>
  <c r="FR16" i="7" s="1"/>
  <c r="FS16" i="7" s="1"/>
  <c r="FT16" i="7" s="1"/>
  <c r="FU16" i="7" s="1"/>
  <c r="FV16" i="7" s="1"/>
  <c r="FW16" i="7" s="1"/>
  <c r="FX16" i="7" s="1"/>
  <c r="FY16" i="7" s="1"/>
  <c r="FZ16" i="7" s="1"/>
  <c r="GA16" i="7" s="1"/>
  <c r="GB16" i="7" s="1"/>
  <c r="GC16" i="7" s="1"/>
  <c r="GD16" i="7" s="1"/>
  <c r="GE16" i="7" s="1"/>
  <c r="GF16" i="7" s="1"/>
  <c r="GG16" i="7" s="1"/>
  <c r="GH16" i="7" s="1"/>
  <c r="GI16" i="7" s="1"/>
  <c r="GJ16" i="7" s="1"/>
  <c r="GK16" i="7" s="1"/>
  <c r="GL16" i="7" s="1"/>
  <c r="GM16" i="7" s="1"/>
  <c r="GN16" i="7" s="1"/>
  <c r="GO16" i="7" s="1"/>
  <c r="GP16" i="7" s="1"/>
  <c r="GQ16" i="7" s="1"/>
  <c r="GR16" i="7" s="1"/>
  <c r="GS16" i="7" s="1"/>
  <c r="GT16" i="7" s="1"/>
  <c r="GU16" i="7" s="1"/>
  <c r="GV16" i="7" s="1"/>
  <c r="GW16" i="7" s="1"/>
  <c r="GX16" i="7" s="1"/>
  <c r="GY16" i="7" s="1"/>
  <c r="GZ16" i="7" s="1"/>
  <c r="HA16" i="7" s="1"/>
  <c r="HB16" i="7" s="1"/>
  <c r="HC16" i="7" s="1"/>
  <c r="HD16" i="7" s="1"/>
  <c r="HE16" i="7" s="1"/>
  <c r="HF16" i="7" s="1"/>
  <c r="HG16" i="7" s="1"/>
  <c r="HH16" i="7" s="1"/>
  <c r="HI16" i="7" s="1"/>
  <c r="HJ16" i="7" s="1"/>
  <c r="HK16" i="7" s="1"/>
  <c r="HL16" i="7" s="1"/>
  <c r="HM16" i="7" s="1"/>
  <c r="HN16" i="7" s="1"/>
  <c r="HO16" i="7" s="1"/>
  <c r="HP16" i="7" s="1"/>
  <c r="HQ16" i="7" s="1"/>
  <c r="HR16" i="7" s="1"/>
  <c r="HS16" i="7" s="1"/>
  <c r="HT16" i="7" s="1"/>
  <c r="HU16" i="7" s="1"/>
  <c r="HV16" i="7" s="1"/>
  <c r="HW16" i="7" s="1"/>
  <c r="HX16" i="7" s="1"/>
  <c r="HY16" i="7" s="1"/>
  <c r="HZ16" i="7" s="1"/>
  <c r="IA16" i="7" s="1"/>
  <c r="IB16" i="7" s="1"/>
  <c r="IC16" i="7" s="1"/>
  <c r="ID16" i="7" s="1"/>
  <c r="IE16" i="7" s="1"/>
  <c r="IF16" i="7" s="1"/>
  <c r="IG16" i="7" s="1"/>
  <c r="IH16" i="7" s="1"/>
  <c r="II16" i="7" s="1"/>
  <c r="IJ16" i="7" s="1"/>
  <c r="IK16" i="7" s="1"/>
  <c r="IL16" i="7" s="1"/>
  <c r="IM16" i="7" s="1"/>
  <c r="IN16" i="7" s="1"/>
  <c r="IO16" i="7" s="1"/>
  <c r="IP16" i="7" s="1"/>
  <c r="IQ16" i="7" s="1"/>
  <c r="IR16" i="7" s="1"/>
  <c r="IS16" i="7" s="1"/>
  <c r="IT16" i="7" s="1"/>
  <c r="IU16" i="7" s="1"/>
  <c r="IV16" i="7" s="1"/>
  <c r="IW16" i="7" s="1"/>
  <c r="IX16" i="7" s="1"/>
  <c r="IY16" i="7" s="1"/>
  <c r="IZ16" i="7" s="1"/>
  <c r="JA16" i="7" s="1"/>
  <c r="JB16" i="7" s="1"/>
  <c r="JC16" i="7" s="1"/>
  <c r="JD16" i="7" s="1"/>
  <c r="JE16" i="7" s="1"/>
  <c r="JF16" i="7" s="1"/>
  <c r="JG16" i="7" s="1"/>
  <c r="JH16" i="7" s="1"/>
  <c r="JI16" i="7" s="1"/>
  <c r="JJ16" i="7" s="1"/>
  <c r="JK16" i="7" s="1"/>
  <c r="JL16" i="7" s="1"/>
  <c r="JM16" i="7" s="1"/>
  <c r="JN16" i="7" s="1"/>
  <c r="JO16" i="7" s="1"/>
  <c r="JP16" i="7" s="1"/>
  <c r="JQ16" i="7" s="1"/>
  <c r="JR16" i="7" s="1"/>
  <c r="JS16" i="7" s="1"/>
  <c r="JT16" i="7" s="1"/>
  <c r="JU16" i="7" s="1"/>
  <c r="JV16" i="7" s="1"/>
  <c r="JW16" i="7" s="1"/>
  <c r="JX16" i="7" s="1"/>
  <c r="JY16" i="7" s="1"/>
  <c r="JZ16" i="7" s="1"/>
  <c r="KA16" i="7" s="1"/>
  <c r="KB16" i="7" s="1"/>
  <c r="KC16" i="7" s="1"/>
  <c r="KD16" i="7" s="1"/>
  <c r="KE16" i="7" s="1"/>
  <c r="KF16" i="7" s="1"/>
  <c r="KG16" i="7" s="1"/>
  <c r="KH16" i="7" s="1"/>
  <c r="KI16" i="7" s="1"/>
  <c r="KJ16" i="7" s="1"/>
  <c r="KK16" i="7" s="1"/>
  <c r="KL16" i="7" s="1"/>
  <c r="KM16" i="7" s="1"/>
  <c r="KN16" i="7" s="1"/>
  <c r="KO16" i="7" s="1"/>
  <c r="KP16" i="7" s="1"/>
  <c r="KQ16" i="7" s="1"/>
  <c r="KR16" i="7" s="1"/>
  <c r="KS16" i="7" s="1"/>
  <c r="KT16" i="7" s="1"/>
  <c r="KU16" i="7" s="1"/>
  <c r="KV16" i="7" s="1"/>
  <c r="KW16" i="7" s="1"/>
  <c r="KX16" i="7" s="1"/>
  <c r="KY16" i="7" s="1"/>
  <c r="KZ16" i="7" s="1"/>
  <c r="LA16" i="7" s="1"/>
  <c r="LB16" i="7" s="1"/>
  <c r="LC16" i="7" s="1"/>
  <c r="LD16" i="7" s="1"/>
  <c r="LE16" i="7" s="1"/>
  <c r="LF16" i="7" s="1"/>
  <c r="LG16" i="7" s="1"/>
  <c r="LH16" i="7" s="1"/>
  <c r="LI16" i="7" s="1"/>
  <c r="LJ16" i="7" s="1"/>
  <c r="LK16" i="7" s="1"/>
  <c r="LL16" i="7" s="1"/>
  <c r="LM16" i="7" s="1"/>
  <c r="LN16" i="7" s="1"/>
  <c r="LO16" i="7" s="1"/>
  <c r="LP16" i="7" s="1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I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H5" i="2"/>
  <c r="H6" i="2"/>
  <c r="H7" i="2"/>
  <c r="H8" i="2"/>
  <c r="H9" i="2"/>
  <c r="H10" i="2"/>
  <c r="H4" i="2"/>
  <c r="E25" i="1"/>
  <c r="E24" i="1"/>
  <c r="B4" i="2"/>
  <c r="B5" i="2" l="1"/>
  <c r="B6" i="2"/>
  <c r="B7" i="2"/>
  <c r="B8" i="2"/>
  <c r="B9" i="2"/>
  <c r="B10" i="2"/>
  <c r="C4" i="2"/>
  <c r="C5" i="2"/>
  <c r="C6" i="2"/>
  <c r="C7" i="2"/>
  <c r="C8" i="2"/>
  <c r="C9" i="2"/>
  <c r="C10" i="2"/>
  <c r="A12" i="2" l="1"/>
  <c r="B12" i="2" s="1"/>
  <c r="C12" i="2" l="1"/>
  <c r="E9" i="2"/>
  <c r="D9" i="2"/>
  <c r="F9" i="2"/>
  <c r="G9" i="2"/>
  <c r="E5" i="2"/>
  <c r="D5" i="2"/>
  <c r="F5" i="2"/>
  <c r="G5" i="2"/>
  <c r="G4" i="2"/>
  <c r="D4" i="2"/>
  <c r="E4" i="2"/>
  <c r="F4" i="2"/>
  <c r="E10" i="2"/>
  <c r="D10" i="2"/>
  <c r="F10" i="2"/>
  <c r="G10" i="2"/>
  <c r="E6" i="2"/>
  <c r="D6" i="2"/>
  <c r="F6" i="2"/>
  <c r="G6" i="2"/>
  <c r="F7" i="2"/>
  <c r="G7" i="2"/>
  <c r="E7" i="2"/>
  <c r="D7" i="2"/>
  <c r="G8" i="2"/>
  <c r="E8" i="2"/>
  <c r="D8" i="2"/>
  <c r="F8" i="2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l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l="1"/>
  <c r="AT12" i="2" s="1"/>
  <c r="AU12" i="2" s="1"/>
  <c r="AV12" i="2" s="1"/>
  <c r="AW12" i="2" s="1"/>
  <c r="AX12" i="2" s="1"/>
  <c r="AY12" i="2" l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l="1"/>
  <c r="BK12" i="2" s="1"/>
  <c r="BL12" i="2" s="1"/>
  <c r="BM12" i="2" s="1"/>
  <c r="BN12" i="2" s="1"/>
  <c r="BO12" i="2" l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FZ12" i="2" s="1"/>
  <c r="GA12" i="2" s="1"/>
  <c r="GB12" i="2" s="1"/>
  <c r="GC12" i="2" s="1"/>
  <c r="GD12" i="2" s="1"/>
  <c r="GE12" i="2" l="1"/>
  <c r="GF12" i="2" s="1"/>
  <c r="GG12" i="2" s="1"/>
  <c r="GH12" i="2" s="1"/>
  <c r="GI12" i="2" s="1"/>
  <c r="GJ12" i="2" s="1"/>
  <c r="GK12" i="2" s="1"/>
  <c r="GL12" i="2" s="1"/>
  <c r="GM12" i="2" s="1"/>
  <c r="GN12" i="2" s="1"/>
  <c r="GO12" i="2" s="1"/>
  <c r="GP12" i="2" s="1"/>
  <c r="GQ12" i="2" s="1"/>
  <c r="GR12" i="2" s="1"/>
  <c r="GS12" i="2" s="1"/>
  <c r="GT12" i="2" s="1"/>
  <c r="GU12" i="2" s="1"/>
  <c r="GV12" i="2" s="1"/>
  <c r="GW12" i="2" s="1"/>
  <c r="GX12" i="2" s="1"/>
  <c r="GY12" i="2" s="1"/>
  <c r="GZ12" i="2" s="1"/>
  <c r="HA12" i="2" s="1"/>
  <c r="HB12" i="2" s="1"/>
  <c r="HC12" i="2" s="1"/>
  <c r="HD12" i="2" s="1"/>
  <c r="HE12" i="2" s="1"/>
  <c r="HF12" i="2" s="1"/>
  <c r="HG12" i="2" s="1"/>
  <c r="HH12" i="2" s="1"/>
  <c r="HI12" i="2" s="1"/>
  <c r="HJ12" i="2" s="1"/>
  <c r="HK12" i="2" s="1"/>
  <c r="HL12" i="2" s="1"/>
  <c r="HM12" i="2" s="1"/>
  <c r="HN12" i="2" s="1"/>
  <c r="HO12" i="2" s="1"/>
  <c r="HP12" i="2" s="1"/>
  <c r="HQ12" i="2" s="1"/>
  <c r="HR12" i="2" s="1"/>
  <c r="HS12" i="2" s="1"/>
  <c r="HT12" i="2" s="1"/>
  <c r="HU12" i="2" s="1"/>
  <c r="HV12" i="2" s="1"/>
  <c r="HW12" i="2" s="1"/>
  <c r="HX12" i="2" s="1"/>
  <c r="HY12" i="2" s="1"/>
  <c r="HZ12" i="2" s="1"/>
  <c r="IA12" i="2" l="1"/>
  <c r="IB12" i="2" s="1"/>
  <c r="IC12" i="2" l="1"/>
  <c r="ID12" i="2" s="1"/>
  <c r="IE12" i="2" s="1"/>
  <c r="IF12" i="2" s="1"/>
  <c r="IG12" i="2" s="1"/>
  <c r="IH12" i="2" s="1"/>
  <c r="II12" i="2" s="1"/>
  <c r="IJ12" i="2" s="1"/>
  <c r="IK12" i="2" s="1"/>
  <c r="IL12" i="2" s="1"/>
  <c r="IM12" i="2" s="1"/>
  <c r="IN12" i="2" s="1"/>
  <c r="IO12" i="2" s="1"/>
  <c r="IP12" i="2" s="1"/>
  <c r="IQ12" i="2" s="1"/>
  <c r="IR12" i="2" s="1"/>
  <c r="IS12" i="2" s="1"/>
  <c r="IT12" i="2" s="1"/>
  <c r="IU12" i="2" s="1"/>
  <c r="IV12" i="2" s="1"/>
  <c r="IW12" i="2" s="1"/>
  <c r="IX12" i="2" s="1"/>
  <c r="IY12" i="2" s="1"/>
  <c r="IZ12" i="2" s="1"/>
  <c r="JA12" i="2" s="1"/>
  <c r="JB12" i="2" s="1"/>
  <c r="JC12" i="2" s="1"/>
  <c r="JD12" i="2" s="1"/>
  <c r="JE12" i="2" s="1"/>
  <c r="JF12" i="2" s="1"/>
  <c r="JG12" i="2" s="1"/>
  <c r="JH12" i="2" s="1"/>
  <c r="JI12" i="2" s="1"/>
  <c r="JJ12" i="2" s="1"/>
  <c r="JK12" i="2" s="1"/>
  <c r="JL12" i="2" s="1"/>
  <c r="JM12" i="2" s="1"/>
  <c r="JN12" i="2" s="1"/>
  <c r="JO12" i="2" s="1"/>
  <c r="JP12" i="2" s="1"/>
  <c r="JQ12" i="2" s="1"/>
  <c r="JR12" i="2" s="1"/>
  <c r="JS12" i="2" s="1"/>
  <c r="JT12" i="2" s="1"/>
  <c r="JU12" i="2" s="1"/>
  <c r="JV12" i="2" s="1"/>
  <c r="JW12" i="2" s="1"/>
  <c r="JX12" i="2" s="1"/>
  <c r="JY12" i="2" s="1"/>
  <c r="JZ12" i="2" s="1"/>
  <c r="KA12" i="2" s="1"/>
  <c r="KB12" i="2" s="1"/>
  <c r="KC12" i="2" s="1"/>
  <c r="KD12" i="2" s="1"/>
  <c r="KE12" i="2" s="1"/>
  <c r="KF12" i="2" s="1"/>
  <c r="KG12" i="2" s="1"/>
  <c r="KH12" i="2" s="1"/>
  <c r="KI12" i="2" s="1"/>
  <c r="KJ12" i="2" s="1"/>
  <c r="KK12" i="2" s="1"/>
  <c r="KL12" i="2" s="1"/>
  <c r="KM12" i="2" s="1"/>
  <c r="KN12" i="2" s="1"/>
  <c r="KO12" i="2" s="1"/>
  <c r="KP12" i="2" s="1"/>
  <c r="KQ12" i="2" s="1"/>
  <c r="KR12" i="2" s="1"/>
  <c r="KS12" i="2" s="1"/>
  <c r="KT12" i="2" s="1"/>
  <c r="KU12" i="2" s="1"/>
  <c r="KV12" i="2" s="1"/>
  <c r="KW12" i="2" s="1"/>
  <c r="KX12" i="2" s="1"/>
  <c r="KY12" i="2" s="1"/>
  <c r="KZ12" i="2" s="1"/>
  <c r="LA12" i="2" s="1"/>
  <c r="LB12" i="2" s="1"/>
  <c r="LC12" i="2" s="1"/>
  <c r="LD12" i="2" s="1"/>
  <c r="LE12" i="2" s="1"/>
  <c r="LF12" i="2" s="1"/>
  <c r="LG12" i="2" s="1"/>
  <c r="LH12" i="2" s="1"/>
  <c r="LI12" i="2" s="1"/>
  <c r="LJ12" i="2" s="1"/>
  <c r="LK12" i="2" s="1"/>
  <c r="LL12" i="2" s="1"/>
  <c r="LM12" i="2" s="1"/>
  <c r="LN12" i="2" s="1"/>
  <c r="LO12" i="2" s="1"/>
  <c r="LP12" i="2" s="1"/>
  <c r="LQ12" i="2" s="1"/>
  <c r="LR12" i="2" s="1"/>
  <c r="LS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V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Y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K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M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O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A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C4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S4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Y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K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M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O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A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C4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S4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sharedStrings.xml><?xml version="1.0" encoding="utf-8"?>
<sst xmlns="http://schemas.openxmlformats.org/spreadsheetml/2006/main" count="112" uniqueCount="65">
  <si>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</si>
  <si>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</si>
  <si>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</si>
  <si>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</si>
  <si>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</si>
  <si>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</si>
  <si>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</si>
  <si>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</si>
  <si>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</si>
  <si>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</si>
  <si>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ppm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</si>
  <si>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</si>
  <si>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</si>
  <si>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</si>
  <si>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</si>
  <si>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Pb</t>
  </si>
  <si>
    <t>Cd</t>
  </si>
  <si>
    <t>Ni</t>
  </si>
  <si>
    <t>As</t>
  </si>
  <si>
    <t>Hg</t>
  </si>
  <si>
    <t>Sb</t>
  </si>
  <si>
    <t>Sn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</si>
  <si>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</si>
  <si>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</si>
  <si>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</si>
  <si>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</si>
  <si>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</si>
  <si>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</si>
  <si>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</si>
  <si>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</si>
  <si>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</si>
  <si>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plastic-Pb</t>
  </si>
  <si>
    <t>plastic-Cd</t>
  </si>
  <si>
    <t>plastic-As</t>
  </si>
  <si>
    <t>Paint-Pb</t>
  </si>
  <si>
    <t>Metal-Pb</t>
  </si>
  <si>
    <t>Metal-As</t>
  </si>
  <si>
    <t>blank spike-Pb</t>
  </si>
  <si>
    <t>blank spike-Cd</t>
  </si>
  <si>
    <t>blank spike-As</t>
  </si>
  <si>
    <t>ECO-bs Sb</t>
  </si>
  <si>
    <t>true value</t>
  </si>
  <si>
    <t>up acceptance 
criteria</t>
  </si>
  <si>
    <t>low acceptance 
criteria</t>
  </si>
  <si>
    <r>
      <t xml:space="preserve">                                                 </t>
    </r>
    <r>
      <rPr>
        <b/>
        <sz val="36"/>
        <color theme="1"/>
        <rFont val="Arial"/>
        <family val="2"/>
      </rPr>
      <t xml:space="preserve">         CRM recorvery rate</t>
    </r>
  </si>
  <si>
    <t>Recovery Rate说明：</t>
  </si>
  <si>
    <t>blank spike</t>
  </si>
  <si>
    <t>nickel CRM</t>
  </si>
  <si>
    <r>
      <t xml:space="preserve">                                                 </t>
    </r>
    <r>
      <rPr>
        <b/>
        <sz val="36"/>
        <color theme="1"/>
        <rFont val="Arial"/>
        <family val="2"/>
      </rPr>
      <t xml:space="preserve">           Nickel CRM recorvery rate</t>
    </r>
  </si>
  <si>
    <t>QC</t>
    <phoneticPr fontId="6" type="noConversion"/>
  </si>
  <si>
    <t>Plastic</t>
    <phoneticPr fontId="6" type="noConversion"/>
  </si>
  <si>
    <t>Paint</t>
    <phoneticPr fontId="6" type="noConversion"/>
  </si>
  <si>
    <t>Metal</t>
    <phoneticPr fontId="6" type="noConversion"/>
  </si>
  <si>
    <t>BS</t>
    <phoneticPr fontId="6" type="noConversion"/>
  </si>
  <si>
    <t>ECO BS</t>
    <phoneticPr fontId="6" type="noConversion"/>
  </si>
  <si>
    <t>Ni</t>
    <phoneticPr fontId="6" type="noConversion"/>
  </si>
  <si>
    <t>Sb</t>
    <phoneticPr fontId="6" type="noConversion"/>
  </si>
  <si>
    <t>Pd</t>
    <phoneticPr fontId="6" type="noConversion"/>
  </si>
  <si>
    <t>Cd</t>
    <phoneticPr fontId="6" type="noConversion"/>
  </si>
  <si>
    <t>As</t>
    <phoneticPr fontId="6" type="noConversion"/>
  </si>
  <si>
    <t>Pb</t>
    <phoneticPr fontId="6" type="noConversion"/>
  </si>
  <si>
    <t>Ni BS</t>
    <phoneticPr fontId="6" type="noConversion"/>
  </si>
  <si>
    <t>Ni CRM</t>
    <phoneticPr fontId="6" type="noConversion"/>
  </si>
  <si>
    <t>No.</t>
    <phoneticPr fontId="6" type="noConversion"/>
  </si>
  <si>
    <t>Material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</si>
</sst>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"/>
    <numFmt numFmtId="178" formatCode="0.000"/>
    <numFmt numFmtId="179" formatCode="0_ "/>
  </numFmts>
  <fonts count="23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sz val="11"/>
      <name val="宋体"/>
      <family val="2"/>
      <scheme val="minor"/>
    </font>
    <font>
      <b/>
      <sz val="36"/>
      <color theme="1"/>
      <name val="Arial"/>
      <family val="2"/>
    </font>
    <font>
      <sz val="20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7314371166112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87">
    <xf numFmtId="0" fontId="0" fillId="0" borderId="0" xfId="0"/>
    <xf numFmtId="0" fontId="0" fillId="5" borderId="8" xfId="0" applyFill="1" applyBorder="1"/>
    <xf numFmtId="0" fontId="0" fillId="5" borderId="1" xfId="0" applyFill="1" applyBorder="1"/>
    <xf numFmtId="0" fontId="2" fillId="3" borderId="9" xfId="0" applyFont="1" applyFill="1" applyBorder="1" applyAlignment="1">
      <alignment horizontal="center" vertical="center"/>
    </xf>
    <xf numFmtId="0" fontId="0" fillId="6" borderId="4" xfId="0" applyFill="1" applyBorder="1"/>
    <xf numFmtId="0" fontId="2" fillId="3" borderId="4" xfId="0" applyFont="1" applyFill="1" applyBorder="1" applyAlignment="1">
      <alignment horizontal="center" vertical="center"/>
    </xf>
    <xf numFmtId="0" fontId="0" fillId="0" borderId="4" xfId="0" applyBorder="1"/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76" fontId="1" fillId="2" borderId="9" xfId="0" applyNumberFormat="1" applyFont="1" applyFill="1" applyBorder="1" applyAlignment="1">
      <alignment horizontal="center" vertical="center" wrapText="1"/>
    </xf>
    <xf numFmtId="176" fontId="2" fillId="0" borderId="19" xfId="0" applyNumberFormat="1" applyFont="1" applyBorder="1" applyAlignment="1">
      <alignment horizontal="center" vertical="center"/>
    </xf>
    <xf numFmtId="176" fontId="2" fillId="2" borderId="20" xfId="0" applyNumberFormat="1" applyFont="1" applyFill="1" applyBorder="1" applyAlignment="1">
      <alignment horizontal="center" vertical="center"/>
    </xf>
    <xf numFmtId="176" fontId="0" fillId="0" borderId="18" xfId="0" applyNumberFormat="1" applyBorder="1"/>
    <xf numFmtId="176" fontId="2" fillId="0" borderId="2" xfId="0" applyNumberFormat="1" applyFont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0" fillId="0" borderId="3" xfId="0" applyNumberFormat="1" applyBorder="1"/>
    <xf numFmtId="0" fontId="0" fillId="7" borderId="4" xfId="0" applyFill="1" applyBorder="1"/>
    <xf numFmtId="177" fontId="0" fillId="0" borderId="4" xfId="0" applyNumberFormat="1" applyBorder="1"/>
    <xf numFmtId="9" fontId="0" fillId="0" borderId="4" xfId="0" applyNumberFormat="1" applyBorder="1"/>
    <xf numFmtId="2" fontId="0" fillId="0" borderId="4" xfId="0" applyNumberFormat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176" fontId="1" fillId="4" borderId="9" xfId="0" applyNumberFormat="1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19" fillId="10" borderId="3" xfId="0" applyFont="1" applyFill="1" applyBorder="1" applyAlignment="1">
      <alignment horizontal="center"/>
    </xf>
    <xf numFmtId="178" fontId="19" fillId="10" borderId="3" xfId="0" applyNumberFormat="1" applyFont="1" applyFill="1" applyBorder="1" applyAlignment="1">
      <alignment horizontal="center"/>
    </xf>
    <xf numFmtId="0" fontId="0" fillId="0" borderId="3" xfId="0" applyBorder="1"/>
    <xf numFmtId="0" fontId="2" fillId="3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19" fillId="10" borderId="15" xfId="0" applyFont="1" applyFill="1" applyBorder="1" applyAlignment="1">
      <alignment horizontal="center"/>
    </xf>
    <xf numFmtId="16" fontId="0" fillId="4" borderId="3" xfId="0" applyNumberFormat="1" applyFill="1" applyBorder="1" applyAlignment="1"/>
    <xf numFmtId="0" fontId="2" fillId="3" borderId="8" xfId="0" applyFont="1" applyFill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176" fontId="0" fillId="0" borderId="26" xfId="0" applyNumberFormat="1" applyBorder="1"/>
    <xf numFmtId="0" fontId="4" fillId="0" borderId="0" xfId="0" applyFont="1" applyAlignment="1">
      <alignment horizontal="left" vertical="center"/>
    </xf>
    <xf numFmtId="0" fontId="0" fillId="4" borderId="3" xfId="0" applyNumberFormat="1" applyFill="1" applyBorder="1" applyAlignment="1"/>
    <xf numFmtId="0" fontId="0" fillId="0" borderId="3" xfId="0" applyNumberFormat="1" applyBorder="1" applyAlignment="1"/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1" fillId="4" borderId="4" xfId="0" applyNumberFormat="1" applyFon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/>
    </xf>
    <xf numFmtId="0" fontId="0" fillId="4" borderId="17" xfId="0" applyNumberFormat="1" applyFill="1" applyBorder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left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/>
    <xf numFmtId="0" fontId="1" fillId="4" borderId="3" xfId="0" applyNumberFormat="1" applyFon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/>
    </xf>
    <xf numFmtId="176" fontId="1" fillId="2" borderId="3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8" borderId="3" xfId="0" applyFont="1" applyFill="1" applyBorder="1" applyAlignment="1">
      <alignment horizontal="left" vertical="center" shrinkToFit="1"/>
    </xf>
    <xf numFmtId="0" fontId="5" fillId="8" borderId="3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5" fillId="8" borderId="15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1" fillId="8" borderId="13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7" xfId="0" applyFont="1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79" fontId="0" fillId="0" borderId="0" xfId="0" applyNumberFormat="1"/>
    <xf numFmtId="0" fontId="1" fillId="0" borderId="5" xfId="0" applyNumberFormat="1" applyFont="1" applyBorder="1" applyAlignment="1">
      <alignment horizontal="left" vertical="center"/>
    </xf>
    <xf numFmtId="176" fontId="1" fillId="2" borderId="27" xfId="0" applyNumberFormat="1" applyFont="1" applyFill="1" applyBorder="1" applyAlignment="1">
      <alignment horizontal="left" vertical="center" wrapText="1"/>
    </xf>
    <xf numFmtId="179" fontId="22" fillId="0" borderId="3" xfId="0" applyNumberFormat="1" applyFont="1" applyBorder="1" applyAlignment="1">
      <alignment horizontal="center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6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(TC_XMN_CHM_F_Q.67E!$C$12,TC_XMN_CHM_F_Q.67E!$C$12)</c:f>
              <c:numCache>
                <c:formatCode>General</c:formatCode>
                <c:ptCount val="2"/>
                <c:pt idx="0">
                  <c:v>2.6796636666666664</c:v>
                </c:pt>
                <c:pt idx="1">
                  <c:v>2.6796636666666664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(TC_XMN_CHM_F_Q.67E!$D$12,TC_XMN_CHM_F_Q.67E!$D$12)</c:f>
              <c:numCache>
                <c:formatCode>General</c:formatCode>
                <c:ptCount val="2"/>
                <c:pt idx="0">
                  <c:v>13.904252605550042</c:v>
                </c:pt>
                <c:pt idx="1">
                  <c:v>13.904252605550042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(TC_XMN_CHM_F_Q.67E!$F$12,TC_XMN_CHM_F_Q.67E!$F$12)</c:f>
              <c:numCache>
                <c:formatCode>General</c:formatCode>
                <c:ptCount val="2"/>
                <c:pt idx="0">
                  <c:v>-4.803395625922251</c:v>
                </c:pt>
                <c:pt idx="1">
                  <c:v>-4.803395625922251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(TC_XMN_CHM_F_Q.67E!$E$12,TC_XMN_CHM_F_Q.67E!$E$12)</c:f>
              <c:numCache>
                <c:formatCode>General</c:formatCode>
                <c:ptCount val="2"/>
                <c:pt idx="0">
                  <c:v>10.162722959255584</c:v>
                </c:pt>
                <c:pt idx="1">
                  <c:v>10.162722959255584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(TC_XMN_CHM_F_Q.67E!$G$12,TC_XMN_CHM_F_Q.67E!$G$12)</c:f>
              <c:numCache>
                <c:formatCode>General</c:formatCode>
                <c:ptCount val="2"/>
                <c:pt idx="0">
                  <c:v>-8.5449252722167088</c:v>
                </c:pt>
                <c:pt idx="1">
                  <c:v>-8.5449252722167088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TC_XMN_CHM_F_Q.67E!$A$12</c:f>
              <c:strCache>
                <c:ptCount val="1"/>
                <c:pt idx="0">
                  <c:v>Sn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TC_XMN_CHM_F_Q.67E!$H$12:$OQ$12</c:f>
              <c:numCache>
                <c:formatCode>General</c:formatCode>
                <c:ptCount val="400"/>
                <c:pt idx="0">
                  <c:v>0.52753099999999997</c:v>
                </c:pt>
                <c:pt idx="1">
                  <c:v>0.51146000000000003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Data!$C$24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(Data!$E$24,Data!$E$24)</c:f>
              <c:numCache>
                <c:formatCode>0.00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Data!$C$25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(Data!$E$25,Data!$E$25)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0.65000000000000013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True Value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('CRM recorvery rate'!$B$16,'CRM recorvery rate'!$B$16)</c:f>
              <c:numCache>
                <c:formatCode>General</c:formatCode>
                <c:ptCount val="2"/>
                <c:pt idx="0">
                  <c:v>113.5</c:v>
                </c:pt>
                <c:pt idx="1">
                  <c:v>113.5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8-48A7-9FFB-FE734C7CFE35}"/>
            </c:ext>
          </c:extLst>
        </c:ser>
        <c:ser>
          <c:idx val="1"/>
          <c:order val="1"/>
          <c:tx>
            <c:v>UCL</c:v>
          </c:tx>
          <c:trendline>
            <c:name>up acceptance 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('CRM recorvery rate'!$C$16,'CRM recorvery rate'!$C$16)</c:f>
              <c:numCache>
                <c:formatCode>General</c:formatCode>
                <c:ptCount val="2"/>
                <c:pt idx="0">
                  <c:v>130.52499999999998</c:v>
                </c:pt>
                <c:pt idx="1">
                  <c:v>130.52499999999998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8-48A7-9FFB-FE734C7CFE35}"/>
            </c:ext>
          </c:extLst>
        </c:ser>
        <c:ser>
          <c:idx val="3"/>
          <c:order val="2"/>
          <c:tx>
            <c:v>UWL</c:v>
          </c:tx>
          <c:trendline>
            <c:name>low acceptance 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('CRM recorvery rate'!$D$16,'CRM recorvery rate'!$D$16)</c:f>
              <c:numCache>
                <c:formatCode>General</c:formatCode>
                <c:ptCount val="2"/>
                <c:pt idx="0">
                  <c:v>96.474999999999994</c:v>
                </c:pt>
                <c:pt idx="1">
                  <c:v>96.474999999999994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8-48A7-9FFB-FE734C7C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3"/>
          <c:tx>
            <c:strRef>
              <c:f>'CRM recorvery rate'!$A$16</c:f>
              <c:strCache>
                <c:ptCount val="1"/>
                <c:pt idx="0">
                  <c:v>plastic-Cd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B-1AB8-48A7-9FFB-FE734C7CFE35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D-1AB8-48A7-9FFB-FE734C7CFE35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F-1AB8-48A7-9FFB-FE734C7CFE35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1-1AB8-48A7-9FFB-FE734C7CFE35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3-1AB8-48A7-9FFB-FE734C7CFE35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5-1AB8-48A7-9FFB-FE734C7CFE35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7-1AB8-48A7-9FFB-FE734C7CFE35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9-1AB8-48A7-9FFB-FE734C7CFE35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B-1AB8-48A7-9FFB-FE734C7CFE35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D-1AB8-48A7-9FFB-FE734C7CFE35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F-1AB8-48A7-9FFB-FE734C7CFE35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1-1AB8-48A7-9FFB-FE734C7CFE35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3-1AB8-48A7-9FFB-FE734C7CFE35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5-1AB8-48A7-9FFB-FE734C7CFE35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6-1AB8-48A7-9FFB-FE734C7CFE35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B8-48A7-9FFB-FE734C7CFE35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B8-48A7-9FFB-FE734C7CFE35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B8-48A7-9FFB-FE734C7CFE35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B8-48A7-9FFB-FE734C7CFE35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B8-48A7-9FFB-FE734C7CFE35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B8-48A7-9FFB-FE734C7CFE35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B8-48A7-9FFB-FE734C7CFE35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B8-48A7-9FFB-FE734C7CFE35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B8-48A7-9FFB-FE734C7CFE35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B8-48A7-9FFB-FE734C7CFE35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B8-48A7-9FFB-FE734C7CFE35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B8-48A7-9FFB-FE734C7CFE35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B8-48A7-9FFB-FE734C7CFE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'CRM recorvery rate'!$E$16:$ON$16</c:f>
              <c:numCache>
                <c:formatCode>General</c:formatCode>
                <c:ptCount val="400"/>
                <c:pt idx="0">
                  <c:v>108.11941031940999</c:v>
                </c:pt>
                <c:pt idx="1">
                  <c:v>106.30687960688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AB8-48A7-9FFB-FE734C7C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Data!$C$24</c15:sqref>
                        </c15:formulaRef>
                      </c:ext>
                    </c:extLst>
                    <c:strCache>
                      <c:ptCount val="1"/>
                      <c:pt idx="0">
                        <c:v>Recovery max</c:v>
                      </c:pt>
                    </c:strCache>
                  </c:strRef>
                </c:tx>
                <c:trendline>
                  <c:spPr>
                    <a:ln w="31750" cmpd="sng">
                      <a:solidFill>
                        <a:schemeClr val="tx1"/>
                      </a:solidFill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(Data!$E$24,Data!$E$24)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0.55000000000000004</c:v>
                      </c:pt>
                      <c:pt idx="1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A-1AB8-48A7-9FFB-FE734C7CFE3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</c15:sqref>
                        </c15:formulaRef>
                      </c:ext>
                    </c:extLst>
                    <c:strCache>
                      <c:ptCount val="1"/>
                      <c:pt idx="0">
                        <c:v>recovery min</c:v>
                      </c:pt>
                    </c:strCache>
                  </c:strRef>
                </c:tx>
                <c:trendline>
                  <c:spPr>
                    <a:ln w="31750"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(Data!$E$25,Data!$E$25)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0.45</c:v>
                      </c:pt>
                      <c:pt idx="1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AB8-48A7-9FFB-FE734C7CFE35}"/>
                  </c:ext>
                </c:extLst>
              </c15:ser>
            </c15:filteredScatterSeries>
          </c:ext>
        </c:extLst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714785692207471E-2"/>
          <c:y val="4.137812120312932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True Value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('Nickel QC'!$B$8,'Nickel QC'!$B$8)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A-4080-AF08-C638982199FC}"/>
            </c:ext>
          </c:extLst>
        </c:ser>
        <c:ser>
          <c:idx val="1"/>
          <c:order val="1"/>
          <c:tx>
            <c:v>UCL</c:v>
          </c:tx>
          <c:trendline>
            <c:name>up acceptance 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('Nickel QC'!$C$8,'Nickel QC'!$C$8)</c:f>
              <c:numCache>
                <c:formatCode>General</c:formatCode>
                <c:ptCount val="2"/>
                <c:pt idx="0">
                  <c:v>0.11499999999999999</c:v>
                </c:pt>
                <c:pt idx="1">
                  <c:v>0.11499999999999999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A-4080-AF08-C638982199FC}"/>
            </c:ext>
          </c:extLst>
        </c:ser>
        <c:ser>
          <c:idx val="3"/>
          <c:order val="2"/>
          <c:tx>
            <c:v>UWL</c:v>
          </c:tx>
          <c:trendline>
            <c:name>low acceptance 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('Nickel QC'!$D$8,'Nickel QC'!$D$8)</c:f>
              <c:numCache>
                <c:formatCode>General</c:formatCode>
                <c:ptCount val="2"/>
                <c:pt idx="0">
                  <c:v>8.5000000000000006E-2</c:v>
                </c:pt>
                <c:pt idx="1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A-4080-AF08-C6389821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3"/>
          <c:tx>
            <c:strRef>
              <c:f>'Nickel QC'!$A$8</c:f>
              <c:strCache>
                <c:ptCount val="1"/>
                <c:pt idx="0">
                  <c:v>blank spike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7-4A5A-4080-AF08-C638982199FC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9-4A5A-4080-AF08-C638982199FC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B-4A5A-4080-AF08-C638982199FC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D-4A5A-4080-AF08-C638982199FC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F-4A5A-4080-AF08-C638982199FC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1-4A5A-4080-AF08-C638982199FC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3-4A5A-4080-AF08-C638982199FC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5-4A5A-4080-AF08-C638982199FC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7-4A5A-4080-AF08-C638982199FC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9-4A5A-4080-AF08-C638982199FC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B-4A5A-4080-AF08-C638982199FC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D-4A5A-4080-AF08-C638982199FC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F-4A5A-4080-AF08-C638982199FC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1-4A5A-4080-AF08-C638982199FC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2-4A5A-4080-AF08-C638982199FC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5A-4080-AF08-C638982199FC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5A-4080-AF08-C638982199FC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5A-4080-AF08-C638982199FC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5A-4080-AF08-C638982199FC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A5A-4080-AF08-C638982199FC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5A-4080-AF08-C638982199FC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5A-4080-AF08-C638982199FC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A5A-4080-AF08-C638982199FC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A5A-4080-AF08-C638982199FC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A5A-4080-AF08-C638982199FC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A5A-4080-AF08-C638982199FC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A5A-4080-AF08-C638982199FC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A5A-4080-AF08-C638982199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'Nickel QC'!$E$8:$ON$8</c:f>
              <c:numCache>
                <c:formatCode>General</c:formatCode>
                <c:ptCount val="390"/>
                <c:pt idx="0">
                  <c:v>0.1026</c:v>
                </c:pt>
                <c:pt idx="1">
                  <c:v>9.8400000000000001E-2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A5A-4080-AF08-C6389821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Data!$C$24</c15:sqref>
                        </c15:formulaRef>
                      </c:ext>
                    </c:extLst>
                    <c:strCache>
                      <c:ptCount val="1"/>
                      <c:pt idx="0">
                        <c:v>Recovery max</c:v>
                      </c:pt>
                    </c:strCache>
                  </c:strRef>
                </c:tx>
                <c:trendline>
                  <c:spPr>
                    <a:ln w="31750" cmpd="sng">
                      <a:solidFill>
                        <a:schemeClr val="tx1"/>
                      </a:solidFill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(Data!$E$24,Data!$E$24)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0.55000000000000004</c:v>
                      </c:pt>
                      <c:pt idx="1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6-4A5A-4080-AF08-C638982199FC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</c15:sqref>
                        </c15:formulaRef>
                      </c:ext>
                    </c:extLst>
                    <c:strCache>
                      <c:ptCount val="1"/>
                      <c:pt idx="0">
                        <c:v>recovery min</c:v>
                      </c:pt>
                    </c:strCache>
                  </c:strRef>
                </c:tx>
                <c:trendline>
                  <c:spPr>
                    <a:ln w="31750"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(Data!$E$25,Data!$E$25)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0.45</c:v>
                      </c:pt>
                      <c:pt idx="1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A5A-4080-AF08-C638982199FC}"/>
                  </c:ext>
                </c:extLst>
              </c15:ser>
            </c15:filteredScatterSeries>
          </c:ext>
        </c:extLst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11" fmlaRange="$A$4:$A$10" noThreeD="1" sel="7" val="0"/>
</file>

<file path=xl/ctrlProps/ctrlProp2.xml><?xml version="1.0" encoding="utf-8"?>
<formControlPr xmlns="http://schemas.microsoft.com/office/spreadsheetml/2009/9/main" objectType="Drop" dropLines="26" dropStyle="combo" dx="16" fmlaLink="$A$15" fmlaRange="$A$5:$A$14" noThreeD="1" sel="2" val="0"/>
</file>

<file path=xl/ctrlProps/ctrlProp3.xml><?xml version="1.0" encoding="utf-8"?>
<formControlPr xmlns="http://schemas.microsoft.com/office/spreadsheetml/2009/9/main" objectType="Drop" dropLines="26" dropStyle="combo" dx="16" fmlaLink="$A$7" fmlaRange="$A$5:$A$6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12</xdr:row>
      <xdr:rowOff>167307</xdr:rowOff>
    </xdr:from>
    <xdr:to>
      <xdr:col>25</xdr:col>
      <xdr:colOff>400050</xdr:colOff>
      <xdr:row>33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14</xdr:row>
          <xdr:rowOff>28575</xdr:rowOff>
        </xdr:from>
        <xdr:to>
          <xdr:col>12</xdr:col>
          <xdr:colOff>428625</xdr:colOff>
          <xdr:row>15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16</xdr:row>
      <xdr:rowOff>167307</xdr:rowOff>
    </xdr:from>
    <xdr:to>
      <xdr:col>22</xdr:col>
      <xdr:colOff>400050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18</xdr:row>
          <xdr:rowOff>28575</xdr:rowOff>
        </xdr:from>
        <xdr:to>
          <xdr:col>9</xdr:col>
          <xdr:colOff>504825</xdr:colOff>
          <xdr:row>19</xdr:row>
          <xdr:rowOff>85725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8</xdr:row>
      <xdr:rowOff>167307</xdr:rowOff>
    </xdr:from>
    <xdr:to>
      <xdr:col>22</xdr:col>
      <xdr:colOff>400050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28575</xdr:rowOff>
        </xdr:from>
        <xdr:to>
          <xdr:col>17</xdr:col>
          <xdr:colOff>285750</xdr:colOff>
          <xdr:row>11</xdr:row>
          <xdr:rowOff>76200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S25"/>
  <sheetViews>
    <sheetView tabSelected="1" workbookViewId="0">
      <pane xSplit="3" topLeftCell="D1" activePane="topRight" state="frozen"/>
      <selection pane="topRight" activeCell="C9" sqref="C9"/>
    </sheetView>
  </sheetViews>
  <sheetFormatPr defaultRowHeight="13.5" x14ac:dyDescent="0.3"/>
  <cols>
    <col min="1" max="1" width="9.06640625" style="83"/>
    <col min="2" max="2" width="9.06640625" style="63"/>
    <col min="3" max="3" width="34.59765625" customWidth="1"/>
    <col min="4" max="4" width="10.73046875" customWidth="1"/>
    <col min="5" max="5" width="11.33203125" customWidth="1"/>
    <col min="125" max="125" width="0" hidden="1" customWidth="1"/>
  </cols>
  <sheetData>
    <row r="1" spans="1:1475" s="49" customFormat="1" ht="15" customHeight="1" thickBot="1" x14ac:dyDescent="0.35">
      <c r="A1" s="86" t="s">
        <v>63</v>
      </c>
      <c r="B1" s="84" t="s">
        <v>64</v>
      </c>
      <c r="C1" s="55" t="s">
        <v>0</v>
      </c>
      <c r="D1" s="56" t="s">
        <v>8</v>
      </c>
      <c r="E1" s="56" t="s">
        <v>8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  <c r="AMQ1" s="46"/>
      <c r="AMR1" s="46"/>
      <c r="AMS1" s="46"/>
      <c r="AMT1" s="46"/>
      <c r="AMU1" s="46"/>
      <c r="AMV1" s="46"/>
      <c r="AMW1" s="46"/>
      <c r="AMX1" s="46"/>
      <c r="AMY1" s="46"/>
      <c r="AMZ1" s="46"/>
      <c r="ANA1" s="46"/>
      <c r="ANB1" s="46"/>
      <c r="ANC1" s="46"/>
      <c r="AND1" s="46"/>
      <c r="ANE1" s="46"/>
      <c r="ANF1" s="46"/>
      <c r="ANG1" s="46"/>
      <c r="ANH1" s="46"/>
      <c r="ANI1" s="46"/>
      <c r="ANJ1" s="46"/>
      <c r="ANK1" s="46"/>
      <c r="ANL1" s="46"/>
      <c r="ANM1" s="46"/>
      <c r="ANN1" s="46"/>
      <c r="ANO1" s="46"/>
      <c r="ANP1" s="46"/>
      <c r="ANQ1" s="46"/>
      <c r="ANR1" s="46"/>
      <c r="ANS1" s="46"/>
      <c r="ANT1" s="46"/>
      <c r="ANU1" s="46"/>
      <c r="ANV1" s="46"/>
      <c r="ANW1" s="46"/>
      <c r="ANX1" s="46"/>
      <c r="ANY1" s="46"/>
      <c r="ANZ1" s="46"/>
      <c r="AOA1" s="46"/>
      <c r="AOB1" s="46"/>
      <c r="AOC1" s="46"/>
      <c r="AOD1" s="46"/>
      <c r="AOE1" s="46"/>
      <c r="AOF1" s="46"/>
      <c r="AOG1" s="46"/>
      <c r="AOH1" s="46"/>
      <c r="AOI1" s="46"/>
      <c r="AOJ1" s="46"/>
      <c r="AOK1" s="46"/>
      <c r="AOL1" s="46"/>
      <c r="AOM1" s="46"/>
      <c r="AON1" s="46"/>
      <c r="AOO1" s="46"/>
      <c r="AOP1" s="46"/>
      <c r="AOQ1" s="46"/>
      <c r="AOR1" s="46"/>
      <c r="AOS1" s="46"/>
      <c r="AOT1" s="46"/>
      <c r="AOU1" s="46"/>
      <c r="AOV1" s="46"/>
      <c r="AOW1" s="46"/>
      <c r="AOX1" s="46"/>
      <c r="AOY1" s="46"/>
      <c r="AOZ1" s="46"/>
      <c r="APA1" s="46"/>
      <c r="APB1" s="46"/>
      <c r="APC1" s="46"/>
      <c r="APD1" s="46"/>
      <c r="APE1" s="46"/>
      <c r="APF1" s="46"/>
      <c r="APG1" s="46"/>
      <c r="APH1" s="46"/>
      <c r="API1" s="46"/>
      <c r="APJ1" s="46"/>
      <c r="APK1" s="46"/>
      <c r="APL1" s="46"/>
      <c r="APM1" s="46"/>
      <c r="APN1" s="46"/>
      <c r="APO1" s="46"/>
      <c r="APP1" s="46"/>
      <c r="APQ1" s="46"/>
      <c r="APR1" s="46"/>
      <c r="APS1" s="46"/>
      <c r="APT1" s="46"/>
      <c r="APU1" s="46"/>
      <c r="APV1" s="46"/>
      <c r="APW1" s="46"/>
      <c r="APX1" s="46"/>
      <c r="APY1" s="46"/>
      <c r="APZ1" s="46"/>
      <c r="AQA1" s="46"/>
      <c r="AQB1" s="46"/>
      <c r="AQC1" s="46"/>
      <c r="AQD1" s="46"/>
      <c r="AQE1" s="46"/>
      <c r="AQF1" s="46"/>
      <c r="AQG1" s="46"/>
      <c r="AQH1" s="46"/>
      <c r="AQI1" s="46"/>
      <c r="AQJ1" s="46"/>
      <c r="AQK1" s="46"/>
      <c r="AQL1" s="46"/>
      <c r="AQM1" s="46"/>
      <c r="AQN1" s="46"/>
      <c r="AQO1" s="46"/>
      <c r="AQP1" s="46"/>
      <c r="AQQ1" s="46"/>
      <c r="AQR1" s="46"/>
      <c r="AQS1" s="46"/>
      <c r="AQT1" s="46"/>
      <c r="AQU1" s="46"/>
      <c r="AQV1" s="46"/>
      <c r="AQW1" s="46"/>
      <c r="AQX1" s="46"/>
      <c r="AQY1" s="46"/>
      <c r="AQZ1" s="46"/>
      <c r="ARA1" s="46"/>
      <c r="ARB1" s="46"/>
      <c r="ARC1" s="46"/>
      <c r="ARD1" s="46"/>
      <c r="ARE1" s="46"/>
      <c r="ARF1" s="46"/>
      <c r="ARG1" s="46"/>
      <c r="ARH1" s="46"/>
      <c r="ARI1" s="46"/>
      <c r="ARJ1" s="46"/>
      <c r="ARK1" s="46"/>
      <c r="ARL1" s="46"/>
      <c r="ARM1" s="46"/>
      <c r="ARN1" s="46"/>
      <c r="ARO1" s="46"/>
      <c r="ARP1" s="46"/>
      <c r="ARQ1" s="46"/>
      <c r="ARR1" s="46"/>
      <c r="ARS1" s="46"/>
      <c r="ART1" s="46"/>
      <c r="ARU1" s="46"/>
      <c r="ARV1" s="46"/>
      <c r="ARW1" s="46"/>
      <c r="ARX1" s="46"/>
      <c r="ARY1" s="46"/>
      <c r="ARZ1" s="46"/>
      <c r="ASA1" s="46"/>
      <c r="ASB1" s="46"/>
      <c r="ASC1" s="46"/>
      <c r="ASD1" s="46"/>
      <c r="ASE1" s="46"/>
      <c r="ASF1" s="46"/>
      <c r="ASG1" s="46"/>
      <c r="ASH1" s="46"/>
      <c r="ASI1" s="46"/>
      <c r="ASJ1" s="46"/>
      <c r="ASK1" s="46"/>
      <c r="ASL1" s="46"/>
      <c r="ASM1" s="46"/>
      <c r="ASN1" s="46"/>
      <c r="ASO1" s="46"/>
      <c r="ASP1" s="46"/>
      <c r="ASQ1" s="46"/>
      <c r="ASR1" s="46"/>
      <c r="ASS1" s="46"/>
      <c r="AST1" s="46"/>
      <c r="ASU1" s="46"/>
      <c r="ASV1" s="46"/>
      <c r="ASW1" s="46"/>
      <c r="ASX1" s="46"/>
      <c r="ASY1" s="46"/>
      <c r="ASZ1" s="46"/>
      <c r="ATA1" s="46"/>
      <c r="ATB1" s="46"/>
      <c r="ATC1" s="46"/>
      <c r="ATD1" s="46"/>
      <c r="ATE1" s="46"/>
      <c r="ATF1" s="46"/>
      <c r="ATG1" s="46"/>
      <c r="ATH1" s="46"/>
      <c r="ATI1" s="46"/>
      <c r="ATJ1" s="46"/>
      <c r="ATK1" s="46"/>
      <c r="ATL1" s="46"/>
      <c r="ATM1" s="46"/>
      <c r="ATN1" s="46"/>
      <c r="ATO1" s="46"/>
      <c r="ATP1" s="46"/>
      <c r="ATQ1" s="46"/>
      <c r="ATR1" s="46"/>
      <c r="ATS1" s="46"/>
      <c r="ATT1" s="46"/>
      <c r="ATU1" s="46"/>
      <c r="ATV1" s="46"/>
      <c r="ATW1" s="46"/>
      <c r="ATX1" s="46"/>
      <c r="ATY1" s="46"/>
      <c r="ATZ1" s="46"/>
      <c r="AUA1" s="46"/>
      <c r="AUB1" s="46"/>
      <c r="AUC1" s="46"/>
      <c r="AUD1" s="46"/>
      <c r="AUE1" s="46"/>
      <c r="AUF1" s="46"/>
      <c r="AUG1" s="46"/>
      <c r="AUH1" s="46"/>
      <c r="AUI1" s="46"/>
      <c r="AUJ1" s="46"/>
      <c r="AUK1" s="46"/>
      <c r="AUL1" s="46"/>
      <c r="AUM1" s="46"/>
      <c r="AUN1" s="46"/>
      <c r="AUO1" s="46"/>
      <c r="AUP1" s="46"/>
      <c r="AUQ1" s="46"/>
      <c r="AUR1" s="46"/>
      <c r="AUS1" s="46"/>
      <c r="AUT1" s="46"/>
      <c r="AUU1" s="46"/>
      <c r="AUV1" s="46"/>
      <c r="AUW1" s="46"/>
      <c r="AUX1" s="46"/>
      <c r="AUY1" s="46"/>
      <c r="AUZ1" s="46"/>
      <c r="AVA1" s="46"/>
      <c r="AVB1" s="46"/>
      <c r="AVC1" s="46"/>
      <c r="AVD1" s="46"/>
      <c r="AVE1" s="46"/>
      <c r="AVF1" s="46"/>
      <c r="AVG1" s="46"/>
      <c r="AVH1" s="46"/>
      <c r="AVI1" s="46"/>
      <c r="AVJ1" s="46"/>
      <c r="AVK1" s="46"/>
      <c r="AVL1" s="46"/>
      <c r="AVM1" s="46"/>
      <c r="AVN1" s="46"/>
      <c r="AVO1" s="46"/>
      <c r="AVP1" s="46"/>
      <c r="AVQ1" s="46"/>
      <c r="AVR1" s="46"/>
      <c r="AVS1" s="46"/>
      <c r="AVT1" s="46"/>
      <c r="AVU1" s="46"/>
      <c r="AVV1" s="46"/>
      <c r="AVW1" s="46"/>
      <c r="AVX1" s="46"/>
      <c r="AVY1" s="46"/>
      <c r="AVZ1" s="46"/>
      <c r="AWA1" s="46"/>
      <c r="AWB1" s="46"/>
      <c r="AWC1" s="46"/>
      <c r="AWD1" s="46"/>
      <c r="AWE1" s="46"/>
      <c r="AWF1" s="46"/>
      <c r="AWG1" s="46"/>
      <c r="AWH1" s="46"/>
      <c r="AWI1" s="46"/>
      <c r="AWJ1" s="46"/>
      <c r="AWK1" s="46"/>
      <c r="AWL1" s="46"/>
      <c r="AWM1" s="46"/>
      <c r="AWN1" s="46"/>
      <c r="AWO1" s="46"/>
      <c r="AWP1" s="46"/>
      <c r="AWQ1" s="46"/>
      <c r="AWR1" s="46"/>
      <c r="AWS1" s="46"/>
      <c r="AWT1" s="46"/>
      <c r="AWU1" s="46"/>
      <c r="AWV1" s="46"/>
      <c r="AWW1" s="46"/>
      <c r="AWX1" s="46"/>
      <c r="AWY1" s="46"/>
      <c r="AWZ1" s="46"/>
      <c r="AXA1" s="46"/>
      <c r="AXB1" s="46"/>
      <c r="AXC1" s="46"/>
      <c r="AXD1" s="46"/>
      <c r="AXE1" s="46"/>
      <c r="AXF1" s="46"/>
      <c r="AXG1" s="46"/>
      <c r="AXH1" s="46"/>
      <c r="AXI1" s="46"/>
      <c r="AXJ1" s="46"/>
      <c r="AXK1" s="46"/>
      <c r="AXL1" s="46"/>
      <c r="AXM1" s="46"/>
      <c r="AXN1" s="46"/>
      <c r="AXO1" s="46"/>
      <c r="AXP1" s="46"/>
      <c r="AXQ1" s="46"/>
      <c r="AXR1" s="46"/>
      <c r="AXS1" s="46"/>
      <c r="AXT1" s="46"/>
      <c r="AXU1" s="46"/>
      <c r="AXV1" s="46"/>
      <c r="AXW1" s="46"/>
      <c r="AXX1" s="46"/>
      <c r="AXY1" s="46"/>
      <c r="AXZ1" s="46"/>
      <c r="AYA1" s="46"/>
      <c r="AYB1" s="46"/>
      <c r="AYC1" s="46"/>
      <c r="AYD1" s="46"/>
      <c r="AYE1" s="46"/>
      <c r="AYF1" s="46"/>
      <c r="AYG1" s="46"/>
      <c r="AYH1" s="46"/>
      <c r="AYI1" s="46"/>
      <c r="AYJ1" s="46"/>
      <c r="AYK1" s="46"/>
      <c r="AYL1" s="46"/>
      <c r="AYM1" s="46"/>
      <c r="AYN1" s="46"/>
      <c r="AYO1" s="46"/>
      <c r="AYP1" s="46"/>
      <c r="AYQ1" s="46"/>
      <c r="AYR1" s="46"/>
      <c r="AYS1" s="46"/>
      <c r="AYT1" s="46"/>
      <c r="AYU1" s="46"/>
      <c r="AYV1" s="46"/>
      <c r="AYW1" s="46"/>
      <c r="AYX1" s="46"/>
      <c r="AYY1" s="46"/>
      <c r="AYZ1" s="46"/>
      <c r="AZA1" s="46"/>
      <c r="AZB1" s="46"/>
      <c r="AZC1" s="46"/>
      <c r="AZD1" s="46"/>
      <c r="AZE1" s="46"/>
      <c r="AZF1" s="46"/>
      <c r="AZG1" s="46"/>
      <c r="AZH1" s="46"/>
      <c r="AZI1" s="46"/>
      <c r="AZJ1" s="46"/>
      <c r="AZK1" s="46"/>
      <c r="AZL1" s="46"/>
      <c r="AZM1" s="46"/>
      <c r="AZN1" s="46"/>
      <c r="AZO1" s="46"/>
      <c r="AZP1" s="46"/>
      <c r="AZQ1" s="46"/>
      <c r="AZR1" s="46"/>
      <c r="AZS1" s="46"/>
      <c r="AZT1" s="46"/>
      <c r="AZU1" s="46"/>
      <c r="AZV1" s="46"/>
      <c r="AZW1" s="46"/>
      <c r="AZX1" s="46"/>
      <c r="AZY1" s="46"/>
      <c r="AZZ1" s="46"/>
      <c r="BAA1" s="46"/>
      <c r="BAB1" s="46"/>
      <c r="BAC1" s="46"/>
      <c r="BAD1" s="46"/>
      <c r="BAE1" s="46"/>
      <c r="BAF1" s="46"/>
      <c r="BAG1" s="46"/>
      <c r="BAH1" s="46"/>
      <c r="BAI1" s="46"/>
      <c r="BAJ1" s="46"/>
      <c r="BAK1" s="46"/>
      <c r="BAL1" s="46"/>
      <c r="BAM1" s="46"/>
      <c r="BAN1" s="46"/>
      <c r="BAO1" s="46"/>
      <c r="BAP1" s="46"/>
      <c r="BAQ1" s="46"/>
      <c r="BAR1" s="46"/>
      <c r="BAS1" s="46"/>
      <c r="BAT1" s="46"/>
      <c r="BAU1" s="46"/>
      <c r="BAV1" s="46"/>
      <c r="BAW1" s="46"/>
      <c r="BAX1" s="46"/>
      <c r="BAY1" s="46"/>
      <c r="BAZ1" s="46"/>
      <c r="BBA1" s="46"/>
      <c r="BBB1" s="46"/>
      <c r="BBC1" s="46"/>
      <c r="BBD1" s="46"/>
      <c r="BBE1" s="46"/>
      <c r="BBF1" s="46"/>
      <c r="BBG1" s="46"/>
      <c r="BBH1" s="46"/>
      <c r="BBI1" s="46"/>
      <c r="BBJ1" s="46"/>
      <c r="BBK1" s="46"/>
      <c r="BBL1" s="46"/>
      <c r="BBM1" s="46"/>
      <c r="BBN1" s="46"/>
      <c r="BBO1" s="46"/>
      <c r="BBP1" s="46"/>
      <c r="BBQ1" s="46"/>
      <c r="BBR1" s="46"/>
      <c r="BBS1" s="46"/>
      <c r="BBT1" s="46"/>
      <c r="BBU1" s="46"/>
      <c r="BBV1" s="46"/>
      <c r="BBW1" s="46"/>
      <c r="BBX1" s="46"/>
      <c r="BBY1" s="46"/>
      <c r="BBZ1" s="46"/>
      <c r="BCA1" s="46"/>
      <c r="BCB1" s="46"/>
      <c r="BCC1" s="46"/>
      <c r="BCD1" s="46"/>
      <c r="BCE1" s="46"/>
      <c r="BCF1" s="46"/>
      <c r="BCG1" s="46"/>
      <c r="BCH1" s="46"/>
      <c r="BCI1" s="46"/>
      <c r="BCJ1" s="46"/>
      <c r="BCK1" s="46"/>
      <c r="BCL1" s="46"/>
      <c r="BCM1" s="46"/>
      <c r="BCN1" s="46"/>
      <c r="BCO1" s="46"/>
      <c r="BCP1" s="46"/>
      <c r="BCQ1" s="46"/>
      <c r="BCR1" s="46"/>
      <c r="BCS1" s="46"/>
      <c r="BCT1" s="46"/>
      <c r="BCU1" s="46"/>
      <c r="BCV1" s="46"/>
      <c r="BCW1" s="46"/>
      <c r="BCX1" s="46"/>
      <c r="BCY1" s="46"/>
      <c r="BCZ1" s="46"/>
      <c r="BDA1" s="46"/>
      <c r="BDB1" s="46"/>
      <c r="BDC1" s="46"/>
      <c r="BDD1" s="46"/>
      <c r="BDE1" s="46"/>
      <c r="BDF1" s="46"/>
      <c r="BDG1" s="46"/>
      <c r="BDH1" s="46"/>
      <c r="BDI1" s="46"/>
      <c r="BDJ1" s="46"/>
      <c r="BDK1" s="46"/>
      <c r="BDL1" s="46"/>
      <c r="BDM1" s="46"/>
      <c r="BDN1" s="46"/>
      <c r="BDO1" s="46"/>
      <c r="BDP1" s="46"/>
      <c r="BDQ1" s="46"/>
      <c r="BDR1" s="47"/>
      <c r="BDS1" s="48"/>
    </row>
    <row r="2" spans="1:1475" s="13" customFormat="1" ht="16.149999999999999" thickBot="1" x14ac:dyDescent="0.35">
      <c r="A2" s="86">
        <v>1</v>
      </c>
      <c r="B2" s="85" t="s">
        <v>49</v>
      </c>
      <c r="C2" s="10" t="s">
        <v>15</v>
      </c>
      <c r="D2" s="11">
        <v>0.53686999999999996</v>
      </c>
      <c r="E2" s="12">
        <v>0.52190999999999999</v>
      </c>
      <c r="F2" s="41"/>
      <c r="G2" s="42"/>
      <c r="H2" s="41"/>
      <c r="I2" s="42"/>
      <c r="J2" s="41"/>
      <c r="K2" s="42"/>
      <c r="L2" s="41"/>
      <c r="M2" s="42"/>
      <c r="N2" s="41"/>
      <c r="O2" s="42"/>
      <c r="P2" s="41"/>
      <c r="Q2" s="42"/>
      <c r="R2" s="41"/>
      <c r="S2" s="42"/>
      <c r="T2" s="41"/>
      <c r="U2" s="42"/>
      <c r="V2" s="41"/>
      <c r="W2" s="42"/>
      <c r="X2" s="41"/>
      <c r="Y2" s="42"/>
      <c r="Z2" s="41"/>
      <c r="AA2" s="42"/>
      <c r="AB2" s="41"/>
      <c r="AC2" s="42"/>
      <c r="AD2" s="41"/>
      <c r="AE2" s="42"/>
      <c r="AF2" s="41"/>
      <c r="AG2" s="42"/>
      <c r="AH2" s="41"/>
      <c r="AI2" s="42"/>
      <c r="AJ2" s="41"/>
      <c r="AK2" s="42"/>
      <c r="AL2" s="41"/>
      <c r="AM2" s="42"/>
      <c r="AN2" s="41"/>
      <c r="AO2" s="42"/>
      <c r="AP2" s="41"/>
      <c r="AQ2" s="42"/>
      <c r="AR2" s="41"/>
      <c r="AS2" s="42"/>
      <c r="AT2" s="41"/>
      <c r="AU2" s="42"/>
      <c r="AV2" s="41"/>
      <c r="AW2" s="42"/>
      <c r="AX2" s="41"/>
      <c r="AY2" s="42"/>
      <c r="AZ2" s="41"/>
      <c r="BA2" s="42"/>
      <c r="BB2" s="41"/>
      <c r="BC2" s="42"/>
      <c r="BD2" s="41"/>
      <c r="BE2" s="42"/>
      <c r="BF2" s="41"/>
      <c r="BG2" s="42"/>
      <c r="BH2" s="41"/>
      <c r="BI2" s="42"/>
      <c r="BJ2" s="41"/>
      <c r="BK2" s="42"/>
      <c r="BL2" s="41"/>
      <c r="BM2" s="42"/>
      <c r="BN2" s="41"/>
      <c r="BO2" s="42"/>
      <c r="BP2" s="41"/>
      <c r="BQ2" s="42"/>
      <c r="BR2" s="41"/>
      <c r="BS2" s="42"/>
      <c r="BT2" s="41"/>
      <c r="BU2" s="42"/>
      <c r="BV2" s="41"/>
      <c r="BW2" s="42"/>
      <c r="BX2" s="41"/>
      <c r="BY2" s="42"/>
      <c r="BZ2" s="41"/>
      <c r="CA2" s="42"/>
      <c r="CB2" s="41"/>
      <c r="CC2" s="42"/>
      <c r="CD2" s="41"/>
      <c r="CE2" s="42"/>
      <c r="CF2" s="41"/>
      <c r="CG2" s="42"/>
      <c r="CH2" s="41"/>
      <c r="CI2" s="42"/>
      <c r="CJ2" s="41"/>
      <c r="CK2" s="42"/>
      <c r="CL2" s="41"/>
      <c r="CM2" s="42"/>
      <c r="CN2" s="41"/>
      <c r="CO2" s="42"/>
      <c r="CP2" s="41"/>
      <c r="CQ2" s="42"/>
      <c r="CR2" s="41"/>
      <c r="CS2" s="42"/>
      <c r="CT2" s="41"/>
      <c r="CU2" s="42"/>
      <c r="CV2" s="41"/>
      <c r="CW2" s="42"/>
      <c r="CX2" s="41"/>
      <c r="CY2" s="42"/>
      <c r="CZ2" s="41"/>
      <c r="DA2" s="42"/>
      <c r="DB2" s="41"/>
      <c r="DC2" s="42"/>
      <c r="DD2" s="41"/>
      <c r="DE2" s="42"/>
      <c r="DF2" s="41"/>
      <c r="DG2" s="42"/>
      <c r="DH2" s="41"/>
      <c r="DI2" s="42"/>
      <c r="DJ2" s="41"/>
      <c r="DK2" s="42"/>
      <c r="DL2" s="41"/>
      <c r="DM2" s="42"/>
      <c r="DN2" s="41"/>
      <c r="DO2" s="42"/>
      <c r="DP2" s="41"/>
      <c r="DQ2" s="42"/>
      <c r="DR2" s="41"/>
      <c r="DS2" s="42"/>
      <c r="DT2" s="41"/>
      <c r="DU2" s="42"/>
      <c r="DV2" s="41"/>
      <c r="DW2" s="42"/>
      <c r="DX2" s="41"/>
      <c r="DY2" s="42"/>
      <c r="DZ2" s="41"/>
      <c r="EA2" s="42"/>
      <c r="EB2" s="41"/>
      <c r="EC2" s="42"/>
      <c r="ED2" s="41"/>
      <c r="EE2" s="42"/>
      <c r="EF2" s="41"/>
      <c r="EG2" s="42"/>
      <c r="EH2" s="41"/>
      <c r="EI2" s="42"/>
      <c r="EJ2" s="41"/>
      <c r="EK2" s="42"/>
      <c r="EL2" s="41"/>
      <c r="EM2" s="42"/>
      <c r="EN2" s="41"/>
      <c r="EO2" s="42"/>
      <c r="EP2" s="41"/>
      <c r="EQ2" s="42"/>
      <c r="ER2" s="41"/>
      <c r="ES2" s="42"/>
      <c r="ET2" s="41"/>
      <c r="EU2" s="42"/>
      <c r="EV2" s="41"/>
      <c r="EW2" s="42"/>
      <c r="EX2" s="41"/>
      <c r="EY2" s="42"/>
      <c r="EZ2" s="41"/>
      <c r="FA2" s="42"/>
      <c r="FB2" s="41"/>
      <c r="FC2" s="42"/>
      <c r="FD2" s="41"/>
      <c r="FE2" s="42"/>
      <c r="FF2" s="41"/>
      <c r="FG2" s="42"/>
      <c r="FH2" s="41"/>
      <c r="FI2" s="42"/>
      <c r="FJ2" s="41"/>
      <c r="FK2" s="42"/>
      <c r="FL2" s="41"/>
      <c r="FM2" s="42"/>
      <c r="FN2" s="41"/>
      <c r="FO2" s="42"/>
      <c r="FP2" s="41"/>
      <c r="FQ2" s="42"/>
      <c r="FR2" s="41"/>
      <c r="FS2" s="42"/>
      <c r="FT2" s="41"/>
      <c r="FU2" s="42"/>
      <c r="FV2" s="41"/>
      <c r="FW2" s="42"/>
      <c r="FX2" s="41"/>
      <c r="FY2" s="42"/>
      <c r="FZ2" s="41"/>
      <c r="GA2" s="42"/>
      <c r="GB2" s="41"/>
      <c r="GC2" s="42"/>
      <c r="GD2" s="41"/>
      <c r="GE2" s="42"/>
      <c r="GF2" s="41"/>
      <c r="GG2" s="42"/>
      <c r="GH2" s="41"/>
      <c r="GI2" s="42"/>
      <c r="GJ2" s="41"/>
      <c r="GK2" s="42"/>
      <c r="GL2" s="41"/>
      <c r="GM2" s="42"/>
      <c r="GN2" s="41"/>
      <c r="GO2" s="42"/>
      <c r="GP2" s="41"/>
      <c r="GQ2" s="42"/>
      <c r="GR2" s="41"/>
      <c r="GS2" s="42"/>
      <c r="GT2" s="41"/>
      <c r="GU2" s="42"/>
      <c r="GV2" s="41"/>
      <c r="GW2" s="42"/>
      <c r="GX2" s="41"/>
      <c r="GY2" s="42"/>
      <c r="GZ2" s="41"/>
      <c r="HA2" s="42"/>
      <c r="HB2" s="41"/>
      <c r="HC2" s="42"/>
      <c r="HD2" s="41"/>
      <c r="HE2" s="42"/>
      <c r="HF2" s="41"/>
      <c r="HG2" s="42"/>
      <c r="HH2" s="41"/>
      <c r="HI2" s="42"/>
      <c r="HJ2" s="41"/>
      <c r="HK2" s="42"/>
      <c r="HL2" s="41"/>
      <c r="HM2" s="42"/>
      <c r="HN2" s="41"/>
      <c r="HO2" s="42"/>
      <c r="HP2" s="41"/>
      <c r="HQ2" s="42"/>
      <c r="HR2" s="41"/>
      <c r="HS2" s="42"/>
      <c r="HT2" s="41"/>
      <c r="HU2" s="42"/>
      <c r="HV2" s="41"/>
      <c r="HW2" s="42"/>
      <c r="HX2" s="41"/>
      <c r="HY2" s="42"/>
      <c r="HZ2" s="41"/>
      <c r="IA2" s="42"/>
      <c r="IB2" s="41"/>
      <c r="IC2" s="42"/>
      <c r="ID2" s="41"/>
      <c r="IE2" s="42"/>
      <c r="IF2" s="41"/>
      <c r="IG2" s="42"/>
      <c r="IH2" s="41"/>
      <c r="II2" s="42"/>
      <c r="IJ2" s="41"/>
      <c r="IK2" s="42"/>
      <c r="IL2" s="41"/>
      <c r="IM2" s="42"/>
      <c r="IN2" s="41"/>
      <c r="IO2" s="42"/>
      <c r="IP2" s="41"/>
      <c r="IQ2" s="42"/>
      <c r="IR2" s="41"/>
      <c r="IS2" s="42"/>
      <c r="IT2" s="41"/>
      <c r="IU2" s="42"/>
      <c r="IV2" s="41"/>
      <c r="IW2" s="42"/>
      <c r="IX2" s="41"/>
      <c r="IY2" s="42"/>
      <c r="IZ2" s="41"/>
      <c r="JA2" s="42"/>
      <c r="JB2" s="41"/>
      <c r="JC2" s="42"/>
      <c r="JD2" s="41"/>
      <c r="JE2" s="42"/>
      <c r="JF2" s="41"/>
      <c r="JG2" s="42"/>
      <c r="JH2" s="41"/>
      <c r="JI2" s="42"/>
      <c r="JJ2" s="41"/>
      <c r="JK2" s="42"/>
      <c r="JL2" s="41"/>
      <c r="JM2" s="42"/>
      <c r="JN2" s="41"/>
      <c r="JO2" s="42"/>
      <c r="JP2" s="41"/>
      <c r="JQ2" s="42"/>
      <c r="JR2" s="41"/>
      <c r="JS2" s="42"/>
      <c r="JT2" s="41"/>
      <c r="JU2" s="42"/>
      <c r="JV2" s="41"/>
      <c r="JW2" s="42"/>
      <c r="JX2" s="41"/>
      <c r="JY2" s="42"/>
      <c r="JZ2" s="41"/>
      <c r="KA2" s="42"/>
      <c r="KB2" s="41"/>
      <c r="KC2" s="42"/>
      <c r="KD2" s="41"/>
      <c r="KE2" s="42"/>
      <c r="KF2" s="41"/>
      <c r="KG2" s="42"/>
      <c r="KH2" s="41"/>
      <c r="KI2" s="42"/>
      <c r="KJ2" s="41"/>
      <c r="KK2" s="42"/>
      <c r="KL2" s="41"/>
      <c r="KM2" s="42"/>
      <c r="KN2" s="41"/>
      <c r="KO2" s="42"/>
      <c r="KP2" s="41"/>
      <c r="KQ2" s="42"/>
      <c r="KR2" s="41"/>
      <c r="KS2" s="42"/>
      <c r="KT2" s="41"/>
      <c r="KU2" s="42"/>
      <c r="KV2" s="41"/>
      <c r="KW2" s="42"/>
      <c r="KX2" s="41"/>
      <c r="KY2" s="42"/>
      <c r="KZ2" s="41"/>
      <c r="LA2" s="42"/>
      <c r="LB2" s="41"/>
      <c r="LC2" s="42"/>
      <c r="LD2" s="41"/>
      <c r="LE2" s="42"/>
      <c r="LF2" s="41"/>
      <c r="LG2" s="42"/>
      <c r="LH2" s="41"/>
      <c r="LI2" s="42"/>
      <c r="LJ2" s="41"/>
      <c r="LK2" s="42"/>
      <c r="LL2" s="41"/>
      <c r="LM2" s="42"/>
      <c r="LN2" s="41"/>
      <c r="LO2" s="42"/>
      <c r="LP2" s="41"/>
      <c r="LQ2" s="42"/>
      <c r="LR2" s="41"/>
      <c r="LS2" s="42"/>
      <c r="LT2" s="41"/>
      <c r="LU2" s="42"/>
      <c r="LV2" s="41"/>
      <c r="LW2" s="42"/>
      <c r="LX2" s="41"/>
      <c r="LY2" s="42"/>
      <c r="LZ2" s="41"/>
      <c r="MA2" s="42"/>
      <c r="MB2" s="41"/>
      <c r="MC2" s="42"/>
      <c r="MD2" s="41"/>
      <c r="ME2" s="42"/>
      <c r="MF2" s="41"/>
      <c r="MG2" s="42"/>
      <c r="MH2" s="41"/>
      <c r="MI2" s="42"/>
      <c r="MJ2" s="41"/>
      <c r="MK2" s="42"/>
      <c r="ML2" s="41"/>
      <c r="MM2" s="42"/>
      <c r="MN2" s="41"/>
      <c r="MO2" s="42"/>
      <c r="MP2" s="41"/>
      <c r="MQ2" s="42"/>
      <c r="MR2" s="41"/>
      <c r="MS2" s="42"/>
      <c r="MT2" s="41"/>
      <c r="MU2" s="42"/>
      <c r="MV2" s="41"/>
      <c r="MW2" s="42"/>
      <c r="MX2" s="41"/>
      <c r="MY2" s="42"/>
      <c r="MZ2" s="41"/>
      <c r="NA2" s="42"/>
      <c r="NB2" s="41"/>
      <c r="NC2" s="42"/>
      <c r="ND2" s="41"/>
      <c r="NE2" s="42"/>
      <c r="NF2" s="41"/>
      <c r="NG2" s="42"/>
      <c r="NH2" s="41"/>
      <c r="NI2" s="42"/>
      <c r="NJ2" s="41"/>
      <c r="NK2" s="42"/>
      <c r="NL2" s="41"/>
      <c r="NM2" s="42"/>
      <c r="NN2" s="41"/>
      <c r="NO2" s="42"/>
      <c r="NP2" s="41"/>
      <c r="NQ2" s="42"/>
      <c r="NR2" s="41"/>
      <c r="NS2" s="42"/>
      <c r="NT2" s="41"/>
      <c r="NU2" s="42"/>
      <c r="NV2" s="41"/>
      <c r="NW2" s="42"/>
      <c r="NX2" s="41"/>
      <c r="NY2" s="42"/>
      <c r="NZ2" s="41"/>
      <c r="OA2" s="42"/>
      <c r="OB2" s="41"/>
      <c r="OC2" s="42"/>
      <c r="OD2" s="41"/>
      <c r="OE2" s="42"/>
      <c r="OF2" s="41"/>
      <c r="OG2" s="42"/>
      <c r="OH2" s="41"/>
      <c r="OI2" s="42"/>
      <c r="OJ2" s="41"/>
      <c r="OK2" s="42"/>
      <c r="OL2" s="41"/>
      <c r="OM2" s="42"/>
      <c r="ON2" s="41"/>
      <c r="OO2" s="42"/>
      <c r="OP2" s="41"/>
      <c r="OQ2" s="42"/>
      <c r="OR2" s="41"/>
      <c r="OS2" s="42"/>
      <c r="OT2" s="41"/>
      <c r="OU2" s="42"/>
      <c r="OV2" s="41"/>
      <c r="OW2" s="42"/>
      <c r="OX2" s="41"/>
      <c r="OY2" s="42"/>
      <c r="OZ2" s="41"/>
      <c r="PA2" s="42"/>
      <c r="PB2" s="41"/>
      <c r="PC2" s="42"/>
      <c r="PD2" s="41"/>
      <c r="PE2" s="42"/>
      <c r="PF2" s="41"/>
      <c r="PG2" s="42"/>
      <c r="PH2" s="41"/>
      <c r="PI2" s="42"/>
      <c r="PJ2" s="41"/>
      <c r="PK2" s="42"/>
      <c r="PL2" s="41"/>
      <c r="PM2" s="42"/>
      <c r="PN2" s="41"/>
      <c r="PO2" s="42"/>
      <c r="PP2" s="41"/>
      <c r="PQ2" s="42"/>
      <c r="PR2" s="41"/>
      <c r="PS2" s="42"/>
      <c r="PT2" s="41"/>
      <c r="PU2" s="42"/>
      <c r="PV2" s="41"/>
      <c r="PW2" s="42"/>
      <c r="PX2" s="41"/>
      <c r="PY2" s="42"/>
      <c r="PZ2" s="41"/>
      <c r="QA2" s="42"/>
      <c r="QB2" s="41"/>
      <c r="QC2" s="42"/>
      <c r="QD2" s="41"/>
      <c r="QE2" s="42"/>
      <c r="QF2" s="41"/>
      <c r="QG2" s="42"/>
      <c r="QH2" s="41"/>
      <c r="QI2" s="42"/>
      <c r="QJ2" s="41"/>
      <c r="QK2" s="42"/>
      <c r="QL2" s="41"/>
      <c r="QM2" s="42"/>
      <c r="QN2" s="41"/>
      <c r="QO2" s="42"/>
      <c r="QP2" s="41"/>
      <c r="QQ2" s="42"/>
      <c r="QR2" s="41"/>
      <c r="QS2" s="42"/>
      <c r="QT2" s="41"/>
      <c r="QU2" s="42"/>
      <c r="QV2" s="41"/>
      <c r="QW2" s="42"/>
      <c r="QX2" s="41"/>
      <c r="QY2" s="42"/>
      <c r="QZ2" s="41"/>
      <c r="RA2" s="42"/>
      <c r="RB2" s="41"/>
      <c r="RC2" s="42"/>
      <c r="RD2" s="41"/>
      <c r="RE2" s="42"/>
      <c r="RF2" s="41"/>
      <c r="RG2" s="42"/>
      <c r="RH2" s="41"/>
      <c r="RI2" s="42"/>
      <c r="RJ2" s="41"/>
      <c r="RK2" s="42"/>
      <c r="RL2" s="41"/>
      <c r="RM2" s="42"/>
      <c r="RN2" s="41"/>
      <c r="RO2" s="42"/>
      <c r="RP2" s="41"/>
      <c r="RQ2" s="42"/>
      <c r="RR2" s="41"/>
      <c r="RS2" s="42"/>
      <c r="RT2" s="41"/>
      <c r="RU2" s="42"/>
      <c r="RV2" s="41"/>
      <c r="RW2" s="42"/>
      <c r="RX2" s="41"/>
      <c r="RY2" s="42"/>
      <c r="RZ2" s="41"/>
      <c r="SA2" s="42"/>
      <c r="SB2" s="41"/>
      <c r="SC2" s="42"/>
      <c r="SD2" s="41"/>
      <c r="SE2" s="42"/>
      <c r="SF2" s="41"/>
      <c r="SG2" s="42"/>
      <c r="SH2" s="41"/>
      <c r="SI2" s="42"/>
      <c r="SJ2" s="41"/>
      <c r="SK2" s="42"/>
      <c r="SL2" s="41"/>
      <c r="SM2" s="42"/>
      <c r="SN2" s="41"/>
      <c r="SO2" s="42"/>
      <c r="SP2" s="41"/>
      <c r="SQ2" s="42"/>
      <c r="SR2" s="41"/>
      <c r="SS2" s="42"/>
      <c r="ST2" s="41"/>
      <c r="SU2" s="42"/>
      <c r="SV2" s="41"/>
      <c r="SW2" s="42"/>
      <c r="SX2" s="41"/>
      <c r="SY2" s="42"/>
      <c r="SZ2" s="41"/>
      <c r="TA2" s="42"/>
      <c r="TB2" s="41"/>
      <c r="TC2" s="42"/>
      <c r="TD2" s="41"/>
      <c r="TE2" s="42"/>
      <c r="TF2" s="41"/>
      <c r="TG2" s="42"/>
      <c r="TH2" s="41"/>
      <c r="TI2" s="42"/>
      <c r="TJ2" s="41"/>
      <c r="TK2" s="42"/>
      <c r="TL2" s="41"/>
      <c r="TM2" s="42"/>
      <c r="TN2" s="41"/>
      <c r="TO2" s="42"/>
      <c r="TP2" s="41"/>
      <c r="TQ2" s="42"/>
      <c r="TR2" s="41"/>
      <c r="TS2" s="42"/>
      <c r="TT2" s="41"/>
      <c r="TU2" s="42"/>
      <c r="TV2" s="41"/>
      <c r="TW2" s="42"/>
      <c r="TX2" s="41"/>
      <c r="TY2" s="42"/>
      <c r="TZ2" s="41"/>
      <c r="UA2" s="42"/>
      <c r="UB2" s="41"/>
      <c r="UC2" s="42"/>
      <c r="UD2" s="41"/>
      <c r="UE2" s="42"/>
      <c r="UF2" s="41"/>
      <c r="UG2" s="42"/>
      <c r="UH2" s="41"/>
      <c r="UI2" s="42"/>
      <c r="UJ2" s="41"/>
      <c r="UK2" s="42"/>
      <c r="UL2" s="41"/>
      <c r="UM2" s="42"/>
      <c r="UN2" s="41"/>
      <c r="UO2" s="42"/>
      <c r="UP2" s="41"/>
      <c r="UQ2" s="42"/>
      <c r="UR2" s="41"/>
      <c r="US2" s="42"/>
      <c r="UT2" s="41"/>
      <c r="UU2" s="42"/>
      <c r="UV2" s="41"/>
      <c r="UW2" s="42"/>
      <c r="UX2" s="41"/>
      <c r="UY2" s="42"/>
      <c r="UZ2" s="41"/>
      <c r="VA2" s="42"/>
      <c r="VB2" s="41"/>
      <c r="VC2" s="42"/>
      <c r="VD2" s="41"/>
      <c r="VE2" s="42"/>
      <c r="VF2" s="41"/>
      <c r="VG2" s="42"/>
      <c r="VH2" s="41"/>
      <c r="VI2" s="42"/>
      <c r="VJ2" s="41"/>
      <c r="VK2" s="42"/>
      <c r="VL2" s="41"/>
      <c r="VM2" s="42"/>
      <c r="VN2" s="41"/>
      <c r="VO2" s="42"/>
      <c r="VP2" s="41"/>
      <c r="VQ2" s="42"/>
      <c r="VR2" s="41"/>
      <c r="VS2" s="42"/>
      <c r="VT2" s="41"/>
      <c r="VU2" s="42"/>
      <c r="VV2" s="41"/>
      <c r="VW2" s="42"/>
      <c r="VX2" s="41"/>
      <c r="VY2" s="42"/>
      <c r="VZ2" s="41"/>
      <c r="WA2" s="42"/>
      <c r="WB2" s="41"/>
      <c r="WC2" s="42"/>
      <c r="WD2" s="41"/>
      <c r="WE2" s="42"/>
      <c r="WF2" s="41"/>
      <c r="WG2" s="42"/>
      <c r="WH2" s="41"/>
      <c r="WI2" s="42"/>
      <c r="WJ2" s="41"/>
      <c r="WK2" s="42"/>
      <c r="WL2" s="41"/>
      <c r="WM2" s="42"/>
      <c r="WN2" s="41"/>
      <c r="WO2" s="42"/>
      <c r="WP2" s="41"/>
      <c r="WQ2" s="42"/>
      <c r="WR2" s="41"/>
      <c r="WS2" s="42"/>
      <c r="WT2" s="41"/>
      <c r="WU2" s="42"/>
      <c r="WV2" s="41"/>
      <c r="WW2" s="42"/>
      <c r="WX2" s="41"/>
      <c r="WY2" s="42"/>
      <c r="WZ2" s="41"/>
      <c r="XA2" s="42"/>
      <c r="XB2" s="41"/>
      <c r="XC2" s="42"/>
      <c r="XD2" s="41"/>
      <c r="XE2" s="42"/>
      <c r="XF2" s="41"/>
      <c r="XG2" s="42"/>
      <c r="XH2" s="41"/>
      <c r="XI2" s="42"/>
      <c r="XJ2" s="41"/>
      <c r="XK2" s="42"/>
      <c r="XL2" s="41"/>
      <c r="XM2" s="42"/>
      <c r="XN2" s="41"/>
      <c r="XO2" s="42"/>
      <c r="XP2" s="41"/>
      <c r="XQ2" s="42"/>
      <c r="XR2" s="41"/>
      <c r="XS2" s="42"/>
      <c r="XT2" s="41"/>
      <c r="XU2" s="42"/>
      <c r="XV2" s="41"/>
      <c r="XW2" s="42"/>
      <c r="XX2" s="41"/>
      <c r="XY2" s="42"/>
      <c r="XZ2" s="41"/>
      <c r="YA2" s="42"/>
      <c r="YB2" s="41"/>
      <c r="YC2" s="42"/>
      <c r="YD2" s="41"/>
      <c r="YE2" s="42"/>
      <c r="YF2" s="41"/>
      <c r="YG2" s="42"/>
      <c r="YH2" s="41"/>
      <c r="YI2" s="42"/>
      <c r="YJ2" s="41"/>
      <c r="YK2" s="42"/>
      <c r="YL2" s="41"/>
      <c r="YM2" s="42"/>
      <c r="YN2" s="41"/>
      <c r="YO2" s="42"/>
      <c r="YP2" s="41"/>
      <c r="YQ2" s="42"/>
      <c r="YR2" s="41"/>
      <c r="YS2" s="42"/>
      <c r="YT2" s="41"/>
      <c r="YU2" s="42"/>
      <c r="YV2" s="41"/>
      <c r="YW2" s="42"/>
      <c r="YX2" s="41"/>
      <c r="YY2" s="42"/>
      <c r="YZ2" s="41"/>
      <c r="ZA2" s="42"/>
      <c r="ZB2" s="41"/>
      <c r="ZC2" s="42"/>
      <c r="ZD2" s="41"/>
      <c r="ZE2" s="42"/>
      <c r="ZF2" s="41"/>
      <c r="ZG2" s="42"/>
      <c r="ZH2" s="41"/>
      <c r="ZI2" s="42"/>
      <c r="ZJ2" s="41"/>
      <c r="ZK2" s="42"/>
      <c r="ZL2" s="41"/>
      <c r="ZM2" s="42"/>
      <c r="ZN2" s="41"/>
      <c r="ZO2" s="42"/>
      <c r="ZP2" s="41"/>
      <c r="ZQ2" s="42"/>
      <c r="ZR2" s="41"/>
      <c r="ZS2" s="42"/>
      <c r="ZT2" s="41"/>
      <c r="ZU2" s="42"/>
      <c r="ZV2" s="41"/>
      <c r="ZW2" s="42"/>
      <c r="ZX2" s="41"/>
      <c r="ZY2" s="42"/>
      <c r="ZZ2" s="41"/>
      <c r="AAA2" s="42"/>
      <c r="AAB2" s="41"/>
      <c r="AAC2" s="42"/>
      <c r="AAD2" s="41"/>
      <c r="AAE2" s="42"/>
      <c r="AAF2" s="41"/>
      <c r="AAG2" s="42"/>
      <c r="AAH2" s="41"/>
      <c r="AAI2" s="42"/>
      <c r="AAJ2" s="41"/>
      <c r="AAK2" s="42"/>
      <c r="AAL2" s="41"/>
      <c r="AAM2" s="42"/>
      <c r="AAN2" s="41"/>
      <c r="AAO2" s="42"/>
      <c r="AAP2" s="41"/>
      <c r="AAQ2" s="42"/>
      <c r="AAR2" s="41"/>
      <c r="AAS2" s="42"/>
      <c r="AAT2" s="41"/>
      <c r="AAU2" s="42"/>
      <c r="AAV2" s="41"/>
      <c r="AAW2" s="42"/>
      <c r="AAX2" s="41"/>
      <c r="AAY2" s="42"/>
      <c r="AAZ2" s="41"/>
      <c r="ABA2" s="42"/>
      <c r="ABB2" s="41"/>
      <c r="ABC2" s="42"/>
      <c r="ABD2" s="41"/>
      <c r="ABE2" s="42"/>
      <c r="ABF2" s="41"/>
      <c r="ABG2" s="42"/>
      <c r="ABH2" s="41"/>
      <c r="ABI2" s="42"/>
      <c r="ABJ2" s="41"/>
      <c r="ABK2" s="42"/>
      <c r="ABL2" s="41"/>
      <c r="ABM2" s="42"/>
      <c r="ABN2" s="41"/>
      <c r="ABO2" s="42"/>
      <c r="ABP2" s="41"/>
      <c r="ABQ2" s="42"/>
      <c r="ABR2" s="41"/>
      <c r="ABS2" s="42"/>
      <c r="ABT2" s="41"/>
      <c r="ABU2" s="42"/>
      <c r="ABV2" s="41"/>
      <c r="ABW2" s="42"/>
      <c r="ABX2" s="41"/>
      <c r="ABY2" s="42"/>
      <c r="ABZ2" s="41"/>
      <c r="ACA2" s="42"/>
      <c r="ACB2" s="41"/>
      <c r="ACC2" s="42"/>
      <c r="ACD2" s="41"/>
      <c r="ACE2" s="42"/>
      <c r="ACF2" s="41"/>
      <c r="ACG2" s="42"/>
      <c r="ACH2" s="41"/>
      <c r="ACI2" s="42"/>
      <c r="ACJ2" s="41"/>
      <c r="ACK2" s="42"/>
      <c r="ACL2" s="41"/>
      <c r="ACM2" s="42"/>
      <c r="ACN2" s="41"/>
      <c r="ACO2" s="42"/>
      <c r="ACP2" s="41"/>
      <c r="ACQ2" s="42"/>
      <c r="ACR2" s="41"/>
      <c r="ACS2" s="42"/>
      <c r="ACT2" s="41"/>
      <c r="ACU2" s="42"/>
      <c r="ACV2" s="41"/>
      <c r="ACW2" s="42"/>
      <c r="ACX2" s="41"/>
      <c r="ACY2" s="42"/>
      <c r="ACZ2" s="41"/>
      <c r="ADA2" s="42"/>
      <c r="ADB2" s="41"/>
      <c r="ADC2" s="42"/>
      <c r="ADD2" s="41"/>
      <c r="ADE2" s="42"/>
      <c r="ADF2" s="41"/>
      <c r="ADG2" s="42"/>
      <c r="ADH2" s="41"/>
      <c r="ADI2" s="42"/>
      <c r="ADJ2" s="41"/>
      <c r="ADK2" s="42"/>
      <c r="ADL2" s="41"/>
      <c r="ADM2" s="42"/>
      <c r="ADN2" s="41"/>
      <c r="ADO2" s="42"/>
      <c r="ADP2" s="41"/>
      <c r="ADQ2" s="42"/>
      <c r="ADR2" s="41"/>
      <c r="ADS2" s="42"/>
      <c r="ADT2" s="41"/>
      <c r="ADU2" s="42"/>
      <c r="ADV2" s="41"/>
      <c r="ADW2" s="42"/>
      <c r="ADX2" s="41"/>
      <c r="ADY2" s="42"/>
      <c r="ADZ2" s="41"/>
      <c r="AEA2" s="42"/>
      <c r="AEB2" s="41"/>
      <c r="AEC2" s="42"/>
      <c r="AED2" s="41"/>
      <c r="AEE2" s="42"/>
      <c r="AEF2" s="41"/>
      <c r="AEG2" s="42"/>
      <c r="AEH2" s="41"/>
      <c r="AEI2" s="42"/>
      <c r="AEJ2" s="41"/>
      <c r="AEK2" s="42"/>
      <c r="AEL2" s="41"/>
      <c r="AEM2" s="42"/>
      <c r="AEN2" s="41"/>
      <c r="AEO2" s="42"/>
      <c r="AEP2" s="41"/>
      <c r="AEQ2" s="42"/>
      <c r="AER2" s="41"/>
      <c r="AES2" s="42"/>
      <c r="AET2" s="41"/>
      <c r="AEU2" s="42"/>
      <c r="AEV2" s="41"/>
      <c r="AEW2" s="42"/>
      <c r="AEX2" s="41"/>
      <c r="AEY2" s="42"/>
      <c r="AEZ2" s="41"/>
      <c r="AFA2" s="42"/>
      <c r="AFB2" s="41"/>
      <c r="AFC2" s="42"/>
      <c r="AFD2" s="41"/>
      <c r="AFE2" s="42"/>
      <c r="AFF2" s="41"/>
      <c r="AFG2" s="42"/>
      <c r="AFH2" s="41"/>
      <c r="AFI2" s="42"/>
      <c r="AFJ2" s="41"/>
      <c r="AFK2" s="42"/>
      <c r="AFL2" s="41"/>
      <c r="AFM2" s="42"/>
      <c r="AFN2" s="41"/>
      <c r="AFO2" s="42"/>
      <c r="AFP2" s="41"/>
      <c r="AFQ2" s="42"/>
      <c r="AFR2" s="41"/>
      <c r="AFS2" s="42"/>
      <c r="AFT2" s="41"/>
      <c r="AFU2" s="42"/>
      <c r="AFV2" s="41"/>
      <c r="AFW2" s="42"/>
      <c r="AFX2" s="41"/>
      <c r="AFY2" s="42"/>
      <c r="AFZ2" s="41"/>
      <c r="AGA2" s="42"/>
      <c r="AGB2" s="41"/>
      <c r="AGC2" s="42"/>
      <c r="AGD2" s="41"/>
      <c r="AGE2" s="42"/>
      <c r="AGF2" s="41"/>
      <c r="AGG2" s="42"/>
      <c r="AGH2" s="41"/>
      <c r="AGI2" s="42"/>
      <c r="AGJ2" s="41"/>
      <c r="AGK2" s="42"/>
      <c r="AGL2" s="41"/>
      <c r="AGM2" s="42"/>
      <c r="AGN2" s="41"/>
      <c r="AGO2" s="42"/>
      <c r="AGP2" s="41"/>
      <c r="AGQ2" s="42"/>
      <c r="AGR2" s="41"/>
      <c r="AGS2" s="42"/>
      <c r="AGT2" s="41"/>
      <c r="AGU2" s="42"/>
      <c r="AGV2" s="41"/>
      <c r="AGW2" s="42"/>
      <c r="AGX2" s="41"/>
      <c r="AGY2" s="42"/>
      <c r="AGZ2" s="41"/>
      <c r="AHA2" s="42"/>
      <c r="AHB2" s="41"/>
      <c r="AHC2" s="42"/>
      <c r="AHD2" s="41"/>
      <c r="AHE2" s="42"/>
      <c r="AHF2" s="41"/>
      <c r="AHG2" s="42"/>
      <c r="AHH2" s="41"/>
      <c r="AHI2" s="42"/>
      <c r="AHJ2" s="41"/>
      <c r="AHK2" s="42"/>
      <c r="AHL2" s="41"/>
      <c r="AHM2" s="42"/>
      <c r="AHN2" s="41"/>
      <c r="AHO2" s="42"/>
      <c r="AHP2" s="41"/>
      <c r="AHQ2" s="42"/>
      <c r="AHR2" s="41"/>
      <c r="AHS2" s="42"/>
      <c r="AHT2" s="41"/>
      <c r="AHU2" s="42"/>
      <c r="AHV2" s="41"/>
      <c r="AHW2" s="42"/>
      <c r="AHX2" s="41"/>
      <c r="AHY2" s="42"/>
      <c r="AHZ2" s="41"/>
      <c r="AIA2" s="42"/>
      <c r="AIB2" s="41"/>
      <c r="AIC2" s="42"/>
      <c r="AID2" s="41"/>
      <c r="AIE2" s="42"/>
      <c r="AIF2" s="41"/>
      <c r="AIG2" s="42"/>
      <c r="AIH2" s="41"/>
      <c r="AII2" s="42"/>
      <c r="AIJ2" s="41"/>
      <c r="AIK2" s="42"/>
      <c r="AIL2" s="41"/>
      <c r="AIM2" s="42"/>
      <c r="AIN2" s="41"/>
      <c r="AIO2" s="42"/>
      <c r="AIP2" s="41"/>
      <c r="AIQ2" s="42"/>
      <c r="AIR2" s="41"/>
      <c r="AIS2" s="42"/>
      <c r="AIT2" s="41"/>
      <c r="AIU2" s="42"/>
      <c r="AIV2" s="41"/>
      <c r="AIW2" s="42"/>
      <c r="AIX2" s="41"/>
      <c r="AIY2" s="42"/>
      <c r="AIZ2" s="41"/>
      <c r="AJA2" s="42"/>
      <c r="AJB2" s="41"/>
      <c r="AJC2" s="42"/>
      <c r="AJD2" s="41"/>
      <c r="AJE2" s="42"/>
      <c r="AJF2" s="41"/>
      <c r="AJG2" s="42"/>
      <c r="AJH2" s="41"/>
      <c r="AJI2" s="42"/>
      <c r="AJJ2" s="41"/>
      <c r="AJK2" s="42"/>
      <c r="AJL2" s="41"/>
      <c r="AJM2" s="42"/>
      <c r="AJN2" s="41"/>
      <c r="AJO2" s="42"/>
      <c r="AJP2" s="41"/>
      <c r="AJQ2" s="42"/>
      <c r="AJR2" s="41"/>
      <c r="AJS2" s="42"/>
      <c r="AJT2" s="41"/>
      <c r="AJU2" s="42"/>
      <c r="AJV2" s="41"/>
      <c r="AJW2" s="42"/>
      <c r="AJX2" s="41"/>
      <c r="AJY2" s="42"/>
      <c r="AJZ2" s="41"/>
      <c r="AKA2" s="42"/>
      <c r="AKB2" s="41"/>
      <c r="AKC2" s="42"/>
      <c r="AKD2" s="41"/>
      <c r="AKE2" s="42"/>
      <c r="AKF2" s="41"/>
      <c r="AKG2" s="42"/>
      <c r="AKH2" s="41"/>
      <c r="AKI2" s="42"/>
      <c r="AKJ2" s="41"/>
      <c r="AKK2" s="42"/>
      <c r="AKL2" s="41"/>
      <c r="AKM2" s="42"/>
      <c r="AKN2" s="41"/>
      <c r="AKO2" s="42"/>
      <c r="AKP2" s="41"/>
      <c r="AKQ2" s="42"/>
      <c r="AKR2" s="41"/>
      <c r="AKS2" s="42"/>
      <c r="AKT2" s="41"/>
      <c r="AKU2" s="42"/>
      <c r="AKV2" s="41"/>
      <c r="AKW2" s="42"/>
      <c r="AKX2" s="41"/>
      <c r="AKY2" s="42"/>
      <c r="AKZ2" s="41"/>
      <c r="ALA2" s="42"/>
      <c r="ALB2" s="41"/>
      <c r="ALC2" s="42"/>
      <c r="ALD2" s="41"/>
      <c r="ALE2" s="42"/>
      <c r="ALF2" s="41"/>
      <c r="ALG2" s="42"/>
      <c r="ALH2" s="41"/>
      <c r="ALI2" s="42"/>
      <c r="ALJ2" s="41"/>
      <c r="ALK2" s="42"/>
      <c r="ALL2" s="41"/>
      <c r="ALM2" s="42"/>
      <c r="ALN2" s="41"/>
      <c r="ALO2" s="42"/>
      <c r="ALP2" s="41"/>
      <c r="ALQ2" s="42"/>
      <c r="ALR2" s="41"/>
      <c r="ALS2" s="42"/>
      <c r="ALT2" s="41"/>
      <c r="ALU2" s="42"/>
      <c r="ALV2" s="41"/>
      <c r="ALW2" s="42"/>
      <c r="ALX2" s="41"/>
      <c r="ALY2" s="42"/>
      <c r="ALZ2" s="41"/>
      <c r="AMA2" s="42"/>
      <c r="AMB2" s="41"/>
      <c r="AMC2" s="42"/>
      <c r="AMD2" s="41"/>
      <c r="AME2" s="42"/>
      <c r="AMF2" s="41"/>
      <c r="AMG2" s="42"/>
      <c r="AMH2" s="41"/>
      <c r="AMI2" s="42"/>
      <c r="AMJ2" s="41"/>
      <c r="AMK2" s="42"/>
      <c r="AML2" s="41"/>
      <c r="AMM2" s="42"/>
      <c r="AMN2" s="41"/>
      <c r="AMO2" s="42"/>
      <c r="AMP2" s="41"/>
      <c r="AMQ2" s="42"/>
      <c r="AMR2" s="41"/>
      <c r="AMS2" s="42"/>
      <c r="AMT2" s="41"/>
      <c r="AMU2" s="42"/>
      <c r="AMV2" s="41"/>
      <c r="AMW2" s="42"/>
      <c r="AMX2" s="41"/>
      <c r="AMY2" s="42"/>
      <c r="AMZ2" s="41"/>
      <c r="ANA2" s="42"/>
      <c r="ANB2" s="41"/>
      <c r="ANC2" s="42"/>
      <c r="AND2" s="41"/>
      <c r="ANE2" s="42"/>
      <c r="ANF2" s="41"/>
      <c r="ANG2" s="42"/>
      <c r="ANH2" s="41"/>
      <c r="ANI2" s="42"/>
      <c r="ANJ2" s="41"/>
      <c r="ANK2" s="42"/>
      <c r="ANL2" s="41"/>
      <c r="ANM2" s="42"/>
      <c r="ANN2" s="41"/>
      <c r="ANO2" s="42"/>
      <c r="ANP2" s="41"/>
      <c r="ANQ2" s="42"/>
      <c r="ANR2" s="41"/>
      <c r="ANS2" s="42"/>
      <c r="ANT2" s="41"/>
      <c r="ANU2" s="42"/>
      <c r="ANV2" s="41"/>
      <c r="ANW2" s="42"/>
      <c r="ANX2" s="41"/>
      <c r="ANY2" s="42"/>
      <c r="ANZ2" s="41"/>
      <c r="AOA2" s="42"/>
      <c r="AOB2" s="41"/>
      <c r="AOC2" s="42"/>
      <c r="AOD2" s="41"/>
      <c r="AOE2" s="42"/>
      <c r="AOF2" s="41"/>
      <c r="AOG2" s="42"/>
      <c r="AOH2" s="41"/>
      <c r="AOI2" s="42"/>
      <c r="AOJ2" s="41"/>
      <c r="AOK2" s="42"/>
      <c r="AOL2" s="41"/>
      <c r="AOM2" s="42"/>
      <c r="AON2" s="41"/>
      <c r="AOO2" s="42"/>
      <c r="AOP2" s="41"/>
      <c r="AOQ2" s="42"/>
      <c r="AOR2" s="41"/>
      <c r="AOS2" s="42"/>
      <c r="AOT2" s="41"/>
      <c r="AOU2" s="42"/>
      <c r="AOV2" s="41"/>
      <c r="AOW2" s="42"/>
      <c r="AOX2" s="41"/>
      <c r="AOY2" s="42"/>
      <c r="AOZ2" s="41"/>
      <c r="APA2" s="42"/>
      <c r="APB2" s="41"/>
      <c r="APC2" s="42"/>
      <c r="APD2" s="41"/>
      <c r="APE2" s="42"/>
      <c r="APF2" s="41"/>
      <c r="APG2" s="42"/>
      <c r="APH2" s="41"/>
      <c r="API2" s="42"/>
      <c r="APJ2" s="41"/>
      <c r="APK2" s="42"/>
      <c r="APL2" s="41"/>
      <c r="APM2" s="42"/>
      <c r="APN2" s="41"/>
      <c r="APO2" s="42"/>
      <c r="APP2" s="41"/>
      <c r="APQ2" s="42"/>
      <c r="APR2" s="41"/>
      <c r="APS2" s="42"/>
      <c r="APT2" s="41"/>
      <c r="APU2" s="42"/>
      <c r="APV2" s="41"/>
      <c r="APW2" s="42"/>
      <c r="APX2" s="41"/>
      <c r="APY2" s="42"/>
      <c r="APZ2" s="41"/>
      <c r="AQA2" s="42"/>
      <c r="AQB2" s="41"/>
      <c r="AQC2" s="42"/>
      <c r="AQD2" s="41"/>
      <c r="AQE2" s="42"/>
      <c r="AQF2" s="41"/>
      <c r="AQG2" s="42"/>
      <c r="AQH2" s="41"/>
      <c r="AQI2" s="42"/>
      <c r="AQJ2" s="41"/>
      <c r="AQK2" s="42"/>
      <c r="AQL2" s="41"/>
      <c r="AQM2" s="42"/>
      <c r="AQN2" s="41"/>
      <c r="AQO2" s="42"/>
      <c r="AQP2" s="41"/>
      <c r="AQQ2" s="42"/>
      <c r="AQR2" s="41"/>
      <c r="AQS2" s="42"/>
      <c r="AQT2" s="41"/>
      <c r="AQU2" s="42"/>
      <c r="AQV2" s="41"/>
      <c r="AQW2" s="42"/>
      <c r="AQX2" s="41"/>
      <c r="AQY2" s="42"/>
      <c r="AQZ2" s="41"/>
      <c r="ARA2" s="42"/>
      <c r="ARB2" s="41"/>
      <c r="ARC2" s="42"/>
      <c r="ARD2" s="41"/>
      <c r="ARE2" s="42"/>
      <c r="ARF2" s="41"/>
      <c r="ARG2" s="42"/>
      <c r="ARH2" s="41"/>
      <c r="ARI2" s="42"/>
      <c r="ARJ2" s="41"/>
      <c r="ARK2" s="42"/>
      <c r="ARL2" s="41"/>
      <c r="ARM2" s="42"/>
      <c r="ARN2" s="41"/>
      <c r="ARO2" s="42"/>
      <c r="ARP2" s="41"/>
      <c r="ARQ2" s="42"/>
      <c r="ARR2" s="41"/>
      <c r="ARS2" s="42"/>
      <c r="ART2" s="41"/>
      <c r="ARU2" s="42"/>
      <c r="ARV2" s="41"/>
      <c r="ARW2" s="42"/>
      <c r="ARX2" s="41"/>
      <c r="ARY2" s="42"/>
      <c r="ARZ2" s="41"/>
      <c r="ASA2" s="42"/>
      <c r="ASB2" s="41"/>
      <c r="ASC2" s="42"/>
      <c r="ASD2" s="41"/>
      <c r="ASE2" s="42"/>
      <c r="ASF2" s="41"/>
      <c r="ASG2" s="42"/>
      <c r="ASH2" s="41"/>
      <c r="ASI2" s="42"/>
      <c r="ASJ2" s="41"/>
      <c r="ASK2" s="42"/>
      <c r="ASL2" s="41"/>
      <c r="ASM2" s="42"/>
      <c r="ASN2" s="41"/>
      <c r="ASO2" s="42"/>
      <c r="ASP2" s="41"/>
      <c r="ASQ2" s="42"/>
      <c r="ASR2" s="41"/>
      <c r="ASS2" s="42"/>
      <c r="AST2" s="41"/>
      <c r="ASU2" s="42"/>
      <c r="ASV2" s="41"/>
      <c r="ASW2" s="42"/>
      <c r="ASX2" s="41"/>
      <c r="ASY2" s="42"/>
      <c r="ASZ2" s="41"/>
      <c r="ATA2" s="42"/>
      <c r="ATB2" s="41"/>
      <c r="ATC2" s="42"/>
      <c r="ATD2" s="41"/>
      <c r="ATE2" s="42"/>
      <c r="ATF2" s="41"/>
      <c r="ATG2" s="42"/>
      <c r="ATH2" s="41"/>
      <c r="ATI2" s="42"/>
      <c r="ATJ2" s="41"/>
      <c r="ATK2" s="42"/>
      <c r="ATL2" s="41"/>
      <c r="ATM2" s="42"/>
      <c r="ATN2" s="41"/>
      <c r="ATO2" s="42"/>
      <c r="ATP2" s="41"/>
      <c r="ATQ2" s="42"/>
      <c r="ATR2" s="41"/>
      <c r="ATS2" s="42"/>
      <c r="ATT2" s="41"/>
      <c r="ATU2" s="42"/>
      <c r="ATV2" s="41"/>
      <c r="ATW2" s="42"/>
      <c r="ATX2" s="41"/>
      <c r="ATY2" s="42"/>
      <c r="ATZ2" s="41"/>
      <c r="AUA2" s="42"/>
      <c r="AUB2" s="41"/>
      <c r="AUC2" s="42"/>
      <c r="AUD2" s="41"/>
      <c r="AUE2" s="42"/>
      <c r="AUF2" s="41"/>
      <c r="AUG2" s="42"/>
      <c r="AUH2" s="41"/>
      <c r="AUI2" s="42"/>
      <c r="AUJ2" s="41"/>
      <c r="AUK2" s="42"/>
      <c r="AUL2" s="41"/>
      <c r="AUM2" s="42"/>
      <c r="AUN2" s="41"/>
      <c r="AUO2" s="42"/>
      <c r="AUP2" s="41"/>
      <c r="AUQ2" s="42"/>
      <c r="AUR2" s="41"/>
      <c r="AUS2" s="42"/>
      <c r="AUT2" s="41"/>
      <c r="AUU2" s="42"/>
      <c r="AUV2" s="41"/>
      <c r="AUW2" s="42"/>
      <c r="AUX2" s="41"/>
      <c r="AUY2" s="42"/>
      <c r="AUZ2" s="41"/>
      <c r="AVA2" s="42"/>
      <c r="AVB2" s="41"/>
      <c r="AVC2" s="42"/>
      <c r="AVD2" s="41"/>
      <c r="AVE2" s="42"/>
      <c r="AVF2" s="41"/>
      <c r="AVG2" s="42"/>
      <c r="AVH2" s="41"/>
      <c r="AVI2" s="42"/>
      <c r="AVJ2" s="41"/>
      <c r="AVK2" s="42"/>
      <c r="AVL2" s="41"/>
      <c r="AVM2" s="42"/>
      <c r="AVN2" s="41"/>
      <c r="AVO2" s="42"/>
      <c r="AVP2" s="41"/>
      <c r="AVQ2" s="42"/>
      <c r="AVR2" s="41"/>
      <c r="AVS2" s="42"/>
      <c r="AVT2" s="41"/>
      <c r="AVU2" s="42"/>
      <c r="AVV2" s="41"/>
      <c r="AVW2" s="42"/>
      <c r="AVX2" s="41"/>
      <c r="AVY2" s="42"/>
      <c r="AVZ2" s="41"/>
      <c r="AWA2" s="42"/>
      <c r="AWB2" s="41"/>
      <c r="AWC2" s="42"/>
      <c r="AWD2" s="41"/>
      <c r="AWE2" s="42"/>
      <c r="AWF2" s="41"/>
      <c r="AWG2" s="42"/>
      <c r="AWH2" s="41"/>
      <c r="AWI2" s="42"/>
      <c r="AWJ2" s="41"/>
      <c r="AWK2" s="42"/>
      <c r="AWL2" s="41"/>
      <c r="AWM2" s="42"/>
      <c r="AWN2" s="41"/>
      <c r="AWO2" s="42"/>
      <c r="AWP2" s="41"/>
      <c r="AWQ2" s="42"/>
      <c r="AWR2" s="41"/>
      <c r="AWS2" s="42"/>
      <c r="AWT2" s="41"/>
      <c r="AWU2" s="42"/>
      <c r="AWV2" s="41"/>
      <c r="AWW2" s="42"/>
      <c r="AWX2" s="41"/>
      <c r="AWY2" s="42"/>
      <c r="AWZ2" s="41"/>
      <c r="AXA2" s="42"/>
      <c r="AXB2" s="41"/>
      <c r="AXC2" s="42"/>
      <c r="AXD2" s="41"/>
      <c r="AXE2" s="42"/>
      <c r="AXF2" s="41"/>
      <c r="AXG2" s="42"/>
      <c r="AXH2" s="41"/>
      <c r="AXI2" s="42"/>
      <c r="AXJ2" s="41"/>
      <c r="AXK2" s="42"/>
      <c r="AXL2" s="41"/>
      <c r="AXM2" s="42"/>
      <c r="AXN2" s="41"/>
      <c r="AXO2" s="42"/>
      <c r="AXP2" s="41"/>
      <c r="AXQ2" s="42"/>
      <c r="AXR2" s="41"/>
      <c r="AXS2" s="42"/>
      <c r="AXT2" s="41"/>
      <c r="AXU2" s="42"/>
      <c r="AXV2" s="41"/>
      <c r="AXW2" s="42"/>
      <c r="AXX2" s="41"/>
      <c r="AXY2" s="42"/>
      <c r="AXZ2" s="41"/>
      <c r="AYA2" s="42"/>
      <c r="AYB2" s="41"/>
      <c r="AYC2" s="42"/>
      <c r="AYD2" s="41"/>
      <c r="AYE2" s="42"/>
      <c r="AYF2" s="41"/>
      <c r="AYG2" s="42"/>
      <c r="AYH2" s="41"/>
      <c r="AYI2" s="42"/>
      <c r="AYJ2" s="41"/>
      <c r="AYK2" s="42"/>
      <c r="AYL2" s="41"/>
      <c r="AYM2" s="42"/>
      <c r="AYN2" s="41"/>
      <c r="AYO2" s="42"/>
      <c r="AYP2" s="41"/>
      <c r="AYQ2" s="42"/>
      <c r="AYR2" s="41"/>
      <c r="AYS2" s="42"/>
      <c r="AYT2" s="41"/>
      <c r="AYU2" s="42"/>
      <c r="AYV2" s="41"/>
      <c r="AYW2" s="42"/>
      <c r="AYX2" s="41"/>
      <c r="AYY2" s="42"/>
      <c r="AYZ2" s="41"/>
      <c r="AZA2" s="42"/>
      <c r="AZB2" s="41"/>
      <c r="AZC2" s="42"/>
      <c r="AZD2" s="41"/>
      <c r="AZE2" s="42"/>
      <c r="AZF2" s="41"/>
      <c r="AZG2" s="42"/>
      <c r="AZH2" s="41"/>
      <c r="AZI2" s="42"/>
      <c r="AZJ2" s="41"/>
      <c r="AZK2" s="42"/>
      <c r="AZL2" s="41"/>
      <c r="AZM2" s="42"/>
      <c r="AZN2" s="41"/>
      <c r="AZO2" s="42"/>
      <c r="AZP2" s="41"/>
      <c r="AZQ2" s="42"/>
      <c r="AZR2" s="41"/>
      <c r="AZS2" s="42"/>
      <c r="AZT2" s="41"/>
      <c r="AZU2" s="42"/>
      <c r="AZV2" s="41"/>
      <c r="AZW2" s="42"/>
      <c r="AZX2" s="41"/>
      <c r="AZY2" s="42"/>
      <c r="AZZ2" s="41"/>
      <c r="BAA2" s="42"/>
      <c r="BAB2" s="41"/>
      <c r="BAC2" s="42"/>
      <c r="BAD2" s="41"/>
      <c r="BAE2" s="42"/>
      <c r="BAF2" s="41"/>
      <c r="BAG2" s="42"/>
      <c r="BAH2" s="41"/>
      <c r="BAI2" s="42"/>
      <c r="BAJ2" s="41"/>
      <c r="BAK2" s="42"/>
      <c r="BAL2" s="41"/>
      <c r="BAM2" s="42"/>
      <c r="BAN2" s="41"/>
      <c r="BAO2" s="42"/>
      <c r="BAP2" s="41"/>
      <c r="BAQ2" s="42"/>
      <c r="BAR2" s="41"/>
      <c r="BAS2" s="42"/>
      <c r="BAT2" s="41"/>
      <c r="BAU2" s="42"/>
      <c r="BAV2" s="41"/>
      <c r="BAW2" s="42"/>
      <c r="BAX2" s="41"/>
      <c r="BAY2" s="42"/>
      <c r="BAZ2" s="41"/>
      <c r="BBA2" s="42"/>
      <c r="BBB2" s="41"/>
      <c r="BBC2" s="42"/>
      <c r="BBD2" s="41"/>
      <c r="BBE2" s="42"/>
      <c r="BBF2" s="41"/>
      <c r="BBG2" s="42"/>
      <c r="BBH2" s="41"/>
      <c r="BBI2" s="42"/>
      <c r="BBJ2" s="41"/>
      <c r="BBK2" s="42"/>
      <c r="BBL2" s="41"/>
      <c r="BBM2" s="42"/>
      <c r="BBN2" s="41"/>
      <c r="BBO2" s="42"/>
      <c r="BBP2" s="41"/>
      <c r="BBQ2" s="42"/>
      <c r="BBR2" s="41"/>
      <c r="BBS2" s="42"/>
      <c r="BBT2" s="41"/>
      <c r="BBU2" s="42"/>
      <c r="BBV2" s="41"/>
      <c r="BBW2" s="42"/>
      <c r="BBX2" s="41"/>
      <c r="BBY2" s="42"/>
      <c r="BBZ2" s="41"/>
      <c r="BCA2" s="42"/>
      <c r="BCB2" s="41"/>
      <c r="BCC2" s="42"/>
      <c r="BCD2" s="41"/>
      <c r="BCE2" s="42"/>
      <c r="BCF2" s="41"/>
      <c r="BCG2" s="42"/>
      <c r="BCH2" s="41"/>
      <c r="BCI2" s="42"/>
      <c r="BCJ2" s="41"/>
      <c r="BCK2" s="42"/>
      <c r="BCL2" s="41"/>
      <c r="BCM2" s="42"/>
      <c r="BCN2" s="41"/>
      <c r="BCO2" s="42"/>
      <c r="BCP2" s="41"/>
      <c r="BCQ2" s="42"/>
      <c r="BCR2" s="41"/>
      <c r="BCS2" s="42"/>
      <c r="BCT2" s="41"/>
      <c r="BCU2" s="42"/>
      <c r="BCV2" s="41"/>
      <c r="BCW2" s="42"/>
      <c r="BCX2" s="41"/>
      <c r="BCY2" s="42"/>
      <c r="BCZ2" s="41"/>
      <c r="BDA2" s="42"/>
      <c r="BDB2" s="41"/>
      <c r="BDC2" s="42"/>
      <c r="BDD2" s="41"/>
      <c r="BDE2" s="42"/>
      <c r="BDF2" s="41"/>
      <c r="BDG2" s="42"/>
      <c r="BDH2" s="41"/>
      <c r="BDI2" s="42"/>
      <c r="BDJ2" s="41"/>
      <c r="BDK2" s="42"/>
      <c r="BDL2" s="41"/>
      <c r="BDM2" s="42"/>
      <c r="BDN2" s="41"/>
      <c r="BDO2" s="42"/>
      <c r="BDP2" s="41"/>
      <c r="BDQ2" s="42"/>
      <c r="BDR2" s="43"/>
    </row>
    <row r="3" spans="1:1475" s="16" customFormat="1" ht="16.149999999999999" thickBot="1" x14ac:dyDescent="0.35">
      <c r="A3" s="86">
        <v>2</v>
      </c>
      <c r="B3" s="85" t="s">
        <v>49</v>
      </c>
      <c r="C3" s="10" t="s">
        <v>16</v>
      </c>
      <c r="D3" s="14">
        <v>0.49008000000000002</v>
      </c>
      <c r="E3" s="15">
        <v>0.50553999999999999</v>
      </c>
      <c r="F3" s="14"/>
      <c r="G3" s="15"/>
      <c r="H3" s="14"/>
      <c r="I3" s="15"/>
      <c r="J3" s="14"/>
      <c r="K3" s="15"/>
      <c r="L3" s="14"/>
      <c r="M3" s="15"/>
      <c r="N3" s="14"/>
      <c r="O3" s="15"/>
      <c r="P3" s="14"/>
      <c r="Q3" s="15"/>
      <c r="R3" s="14"/>
      <c r="S3" s="15"/>
      <c r="T3" s="14"/>
      <c r="U3" s="15"/>
      <c r="V3" s="14"/>
      <c r="W3" s="15"/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15"/>
      <c r="AT3" s="14"/>
      <c r="AU3" s="15"/>
      <c r="AV3" s="14"/>
      <c r="AW3" s="15"/>
      <c r="AX3" s="14"/>
      <c r="AY3" s="15"/>
      <c r="AZ3" s="14"/>
      <c r="BA3" s="15"/>
      <c r="BB3" s="14"/>
      <c r="BC3" s="15"/>
      <c r="BD3" s="14"/>
      <c r="BE3" s="15"/>
      <c r="BF3" s="14"/>
      <c r="BG3" s="15"/>
      <c r="BH3" s="14"/>
      <c r="BI3" s="15"/>
      <c r="BJ3" s="14"/>
      <c r="BK3" s="15"/>
      <c r="BL3" s="14"/>
      <c r="BM3" s="15"/>
      <c r="BN3" s="14"/>
      <c r="BO3" s="15"/>
      <c r="BP3" s="14"/>
      <c r="BQ3" s="15"/>
      <c r="BR3" s="14"/>
      <c r="BS3" s="15"/>
      <c r="BT3" s="14"/>
      <c r="BU3" s="15"/>
      <c r="BV3" s="14"/>
      <c r="BW3" s="15"/>
      <c r="BX3" s="14"/>
      <c r="BY3" s="15"/>
      <c r="BZ3" s="14"/>
      <c r="CA3" s="15"/>
      <c r="CB3" s="14"/>
      <c r="CC3" s="15"/>
      <c r="CD3" s="14"/>
      <c r="CE3" s="15"/>
      <c r="CF3" s="14"/>
      <c r="CG3" s="15"/>
      <c r="CH3" s="14"/>
      <c r="CI3" s="15"/>
      <c r="CJ3" s="14"/>
      <c r="CK3" s="15"/>
      <c r="CL3" s="14"/>
      <c r="CM3" s="15"/>
      <c r="CN3" s="14"/>
      <c r="CO3" s="15"/>
      <c r="CP3" s="14"/>
      <c r="CQ3" s="15"/>
      <c r="CR3" s="14"/>
      <c r="CS3" s="15"/>
      <c r="CT3" s="14"/>
      <c r="CU3" s="15"/>
      <c r="CV3" s="14"/>
      <c r="CW3" s="15"/>
      <c r="CX3" s="14"/>
      <c r="CY3" s="15"/>
      <c r="CZ3" s="14"/>
      <c r="DA3" s="15"/>
      <c r="DB3" s="14"/>
      <c r="DC3" s="15"/>
      <c r="DD3" s="14"/>
      <c r="DE3" s="15"/>
      <c r="DF3" s="14"/>
      <c r="DG3" s="15"/>
      <c r="DH3" s="14"/>
      <c r="DI3" s="15"/>
      <c r="DJ3" s="14"/>
      <c r="DK3" s="15"/>
      <c r="DL3" s="14"/>
      <c r="DM3" s="15"/>
      <c r="DN3" s="14"/>
      <c r="DO3" s="15"/>
      <c r="DP3" s="14"/>
      <c r="DQ3" s="15"/>
      <c r="DR3" s="14"/>
      <c r="DS3" s="15"/>
      <c r="DT3" s="14"/>
      <c r="DU3" s="15"/>
      <c r="DV3" s="14"/>
      <c r="DW3" s="15"/>
      <c r="DX3" s="14"/>
      <c r="DY3" s="15"/>
      <c r="DZ3" s="14"/>
      <c r="EA3" s="15"/>
      <c r="EB3" s="14"/>
      <c r="EC3" s="15"/>
      <c r="ED3" s="14"/>
      <c r="EE3" s="15"/>
      <c r="EF3" s="14"/>
      <c r="EG3" s="15"/>
      <c r="EH3" s="14"/>
      <c r="EI3" s="15"/>
      <c r="EJ3" s="14"/>
      <c r="EK3" s="15"/>
      <c r="EL3" s="14"/>
      <c r="EM3" s="15"/>
      <c r="EN3" s="14"/>
      <c r="EO3" s="15"/>
      <c r="EP3" s="14"/>
      <c r="EQ3" s="15"/>
      <c r="ER3" s="14"/>
      <c r="ES3" s="15"/>
      <c r="ET3" s="14"/>
      <c r="EU3" s="15"/>
      <c r="EV3" s="14"/>
      <c r="EW3" s="15"/>
      <c r="EX3" s="14"/>
      <c r="EY3" s="15"/>
      <c r="EZ3" s="14"/>
      <c r="FA3" s="15"/>
      <c r="FB3" s="14"/>
      <c r="FC3" s="15"/>
      <c r="FD3" s="14"/>
      <c r="FE3" s="15"/>
      <c r="FF3" s="14"/>
      <c r="FG3" s="15"/>
      <c r="FH3" s="14"/>
      <c r="FI3" s="15"/>
      <c r="FJ3" s="14"/>
      <c r="FK3" s="15"/>
      <c r="FL3" s="14"/>
      <c r="FM3" s="15"/>
      <c r="FN3" s="14"/>
      <c r="FO3" s="15"/>
      <c r="FP3" s="14"/>
      <c r="FQ3" s="15"/>
      <c r="FR3" s="14"/>
      <c r="FS3" s="15"/>
      <c r="FT3" s="14"/>
      <c r="FU3" s="15"/>
      <c r="FV3" s="14"/>
      <c r="FW3" s="15"/>
      <c r="FX3" s="14"/>
      <c r="FY3" s="15"/>
      <c r="FZ3" s="14"/>
      <c r="GA3" s="15"/>
      <c r="GB3" s="14"/>
      <c r="GC3" s="15"/>
      <c r="GD3" s="14"/>
      <c r="GE3" s="15"/>
      <c r="GF3" s="14"/>
      <c r="GG3" s="15"/>
      <c r="GH3" s="14"/>
      <c r="GI3" s="15"/>
      <c r="GJ3" s="14"/>
      <c r="GK3" s="15"/>
      <c r="GL3" s="14"/>
      <c r="GM3" s="15"/>
      <c r="GN3" s="14"/>
      <c r="GO3" s="15"/>
      <c r="GP3" s="14"/>
      <c r="GQ3" s="15"/>
      <c r="GR3" s="14"/>
      <c r="GS3" s="15"/>
      <c r="GT3" s="14"/>
      <c r="GU3" s="15"/>
      <c r="GV3" s="14"/>
      <c r="GW3" s="15"/>
      <c r="GX3" s="14"/>
      <c r="GY3" s="15"/>
      <c r="GZ3" s="14"/>
      <c r="HA3" s="15"/>
      <c r="HB3" s="14"/>
      <c r="HC3" s="15"/>
      <c r="HD3" s="14"/>
      <c r="HE3" s="15"/>
      <c r="HF3" s="14"/>
      <c r="HG3" s="15"/>
      <c r="HH3" s="14"/>
      <c r="HI3" s="15"/>
      <c r="HJ3" s="14"/>
      <c r="HK3" s="15"/>
      <c r="HL3" s="14"/>
      <c r="HM3" s="15"/>
      <c r="HN3" s="14"/>
      <c r="HO3" s="15"/>
      <c r="HP3" s="14"/>
      <c r="HQ3" s="15"/>
      <c r="HR3" s="14"/>
      <c r="HS3" s="15"/>
      <c r="HT3" s="14"/>
      <c r="HU3" s="15"/>
      <c r="HV3" s="14"/>
      <c r="HW3" s="15"/>
      <c r="HX3" s="14"/>
      <c r="HY3" s="15"/>
      <c r="HZ3" s="14"/>
      <c r="IA3" s="15"/>
      <c r="IB3" s="14"/>
      <c r="IC3" s="15"/>
      <c r="ID3" s="14"/>
      <c r="IE3" s="15"/>
      <c r="IF3" s="14"/>
      <c r="IG3" s="15"/>
      <c r="IH3" s="14"/>
      <c r="II3" s="15"/>
      <c r="IJ3" s="14"/>
      <c r="IK3" s="15"/>
      <c r="IL3" s="14"/>
      <c r="IM3" s="15"/>
      <c r="IN3" s="14"/>
      <c r="IO3" s="15"/>
      <c r="IP3" s="14"/>
      <c r="IQ3" s="15"/>
      <c r="IR3" s="14"/>
      <c r="IS3" s="15"/>
      <c r="IT3" s="14"/>
      <c r="IU3" s="15"/>
      <c r="IV3" s="14"/>
      <c r="IW3" s="15"/>
      <c r="IX3" s="14"/>
      <c r="IY3" s="15"/>
      <c r="IZ3" s="14"/>
      <c r="JA3" s="15"/>
      <c r="JB3" s="14"/>
      <c r="JC3" s="15"/>
      <c r="JD3" s="14"/>
      <c r="JE3" s="15"/>
      <c r="JF3" s="14"/>
      <c r="JG3" s="15"/>
      <c r="JH3" s="14"/>
      <c r="JI3" s="15"/>
      <c r="JJ3" s="14"/>
      <c r="JK3" s="15"/>
      <c r="JL3" s="14"/>
      <c r="JM3" s="15"/>
      <c r="JN3" s="14"/>
      <c r="JO3" s="15"/>
      <c r="JP3" s="14"/>
      <c r="JQ3" s="15"/>
      <c r="JR3" s="14"/>
      <c r="JS3" s="15"/>
      <c r="JT3" s="14"/>
      <c r="JU3" s="15"/>
      <c r="JV3" s="14"/>
      <c r="JW3" s="15"/>
      <c r="JX3" s="14"/>
      <c r="JY3" s="15"/>
      <c r="JZ3" s="14"/>
      <c r="KA3" s="15"/>
      <c r="KB3" s="14"/>
      <c r="KC3" s="15"/>
      <c r="KD3" s="14"/>
      <c r="KE3" s="15"/>
      <c r="KF3" s="14"/>
      <c r="KG3" s="15"/>
      <c r="KH3" s="14"/>
      <c r="KI3" s="15"/>
      <c r="KJ3" s="14"/>
      <c r="KK3" s="15"/>
      <c r="KL3" s="14"/>
      <c r="KM3" s="15"/>
      <c r="KN3" s="14"/>
      <c r="KO3" s="15"/>
      <c r="KP3" s="14"/>
      <c r="KQ3" s="15"/>
      <c r="KR3" s="14"/>
      <c r="KS3" s="15"/>
      <c r="KT3" s="14"/>
      <c r="KU3" s="15"/>
      <c r="KV3" s="14"/>
      <c r="KW3" s="15"/>
      <c r="KX3" s="14"/>
      <c r="KY3" s="15"/>
      <c r="KZ3" s="14"/>
      <c r="LA3" s="15"/>
      <c r="LB3" s="14"/>
      <c r="LC3" s="15"/>
      <c r="LD3" s="14"/>
      <c r="LE3" s="15"/>
      <c r="LF3" s="14"/>
      <c r="LG3" s="15"/>
      <c r="LH3" s="14"/>
      <c r="LI3" s="15"/>
      <c r="LJ3" s="14"/>
      <c r="LK3" s="15"/>
      <c r="LL3" s="14"/>
      <c r="LM3" s="15"/>
      <c r="LN3" s="14"/>
      <c r="LO3" s="15"/>
      <c r="LP3" s="14"/>
      <c r="LQ3" s="15"/>
      <c r="LR3" s="14"/>
      <c r="LS3" s="15"/>
      <c r="LT3" s="14"/>
      <c r="LU3" s="15"/>
      <c r="LV3" s="14"/>
      <c r="LW3" s="15"/>
      <c r="LX3" s="14"/>
      <c r="LY3" s="15"/>
      <c r="LZ3" s="14"/>
      <c r="MA3" s="15"/>
      <c r="MB3" s="14"/>
      <c r="MC3" s="15"/>
      <c r="MD3" s="14"/>
      <c r="ME3" s="15"/>
      <c r="MF3" s="14"/>
      <c r="MG3" s="15"/>
      <c r="MH3" s="14"/>
      <c r="MI3" s="15"/>
      <c r="MJ3" s="14"/>
      <c r="MK3" s="15"/>
      <c r="ML3" s="14"/>
      <c r="MM3" s="15"/>
      <c r="MN3" s="14"/>
      <c r="MO3" s="15"/>
      <c r="MP3" s="14"/>
      <c r="MQ3" s="15"/>
      <c r="MR3" s="14"/>
      <c r="MS3" s="15"/>
      <c r="MT3" s="14"/>
      <c r="MU3" s="15"/>
      <c r="MV3" s="14"/>
      <c r="MW3" s="15"/>
      <c r="MX3" s="14"/>
      <c r="MY3" s="15"/>
      <c r="MZ3" s="14"/>
      <c r="NA3" s="15"/>
      <c r="NB3" s="14"/>
      <c r="NC3" s="15"/>
      <c r="ND3" s="14"/>
      <c r="NE3" s="15"/>
      <c r="NF3" s="14"/>
      <c r="NG3" s="15"/>
      <c r="NH3" s="14"/>
      <c r="NI3" s="15"/>
      <c r="NJ3" s="14"/>
      <c r="NK3" s="15"/>
      <c r="NL3" s="14"/>
      <c r="NM3" s="15"/>
      <c r="NN3" s="14"/>
      <c r="NO3" s="15"/>
      <c r="NP3" s="14"/>
      <c r="NQ3" s="15"/>
      <c r="NR3" s="14"/>
      <c r="NS3" s="15"/>
      <c r="NT3" s="14"/>
      <c r="NU3" s="15"/>
      <c r="NV3" s="14"/>
      <c r="NW3" s="15"/>
      <c r="NX3" s="14"/>
      <c r="NY3" s="15"/>
      <c r="NZ3" s="14"/>
      <c r="OA3" s="15"/>
      <c r="OB3" s="14"/>
      <c r="OC3" s="15"/>
      <c r="OD3" s="14"/>
      <c r="OE3" s="15"/>
      <c r="OF3" s="14"/>
      <c r="OG3" s="15"/>
      <c r="OH3" s="14"/>
      <c r="OI3" s="15"/>
      <c r="OJ3" s="14"/>
      <c r="OK3" s="15"/>
      <c r="OL3" s="14"/>
      <c r="OM3" s="15"/>
      <c r="ON3" s="14"/>
      <c r="OO3" s="15"/>
      <c r="OP3" s="14"/>
      <c r="OQ3" s="15"/>
      <c r="OR3" s="14"/>
      <c r="OS3" s="15"/>
      <c r="OT3" s="14"/>
      <c r="OU3" s="15"/>
      <c r="OV3" s="14"/>
      <c r="OW3" s="15"/>
      <c r="OX3" s="14"/>
      <c r="OY3" s="15"/>
      <c r="OZ3" s="14"/>
      <c r="PA3" s="15"/>
      <c r="PB3" s="14"/>
      <c r="PC3" s="15"/>
      <c r="PD3" s="14"/>
      <c r="PE3" s="15"/>
      <c r="PF3" s="14"/>
      <c r="PG3" s="15"/>
      <c r="PH3" s="14"/>
      <c r="PI3" s="15"/>
      <c r="PJ3" s="14"/>
      <c r="PK3" s="15"/>
      <c r="PL3" s="14"/>
      <c r="PM3" s="15"/>
      <c r="PN3" s="14"/>
      <c r="PO3" s="15"/>
      <c r="PP3" s="14"/>
      <c r="PQ3" s="15"/>
      <c r="PR3" s="14"/>
      <c r="PS3" s="15"/>
      <c r="PT3" s="14"/>
      <c r="PU3" s="15"/>
      <c r="PV3" s="14"/>
      <c r="PW3" s="15"/>
      <c r="PX3" s="14"/>
      <c r="PY3" s="15"/>
      <c r="PZ3" s="14"/>
      <c r="QA3" s="15"/>
      <c r="QB3" s="14"/>
      <c r="QC3" s="15"/>
      <c r="QD3" s="14"/>
      <c r="QE3" s="15"/>
      <c r="QF3" s="14"/>
      <c r="QG3" s="15"/>
      <c r="QH3" s="14"/>
      <c r="QI3" s="15"/>
      <c r="QJ3" s="14"/>
      <c r="QK3" s="15"/>
      <c r="QL3" s="14"/>
      <c r="QM3" s="15"/>
      <c r="QN3" s="14"/>
      <c r="QO3" s="15"/>
      <c r="QP3" s="14"/>
      <c r="QQ3" s="15"/>
      <c r="QR3" s="14"/>
      <c r="QS3" s="15"/>
      <c r="QT3" s="14"/>
      <c r="QU3" s="15"/>
      <c r="QV3" s="14"/>
      <c r="QW3" s="15"/>
      <c r="QX3" s="14"/>
      <c r="QY3" s="15"/>
      <c r="QZ3" s="14"/>
      <c r="RA3" s="15"/>
      <c r="RB3" s="14"/>
      <c r="RC3" s="15"/>
      <c r="RD3" s="14"/>
      <c r="RE3" s="15"/>
      <c r="RF3" s="14"/>
      <c r="RG3" s="15"/>
      <c r="RH3" s="14"/>
      <c r="RI3" s="15"/>
      <c r="RJ3" s="14"/>
      <c r="RK3" s="15"/>
      <c r="RL3" s="14"/>
      <c r="RM3" s="15"/>
      <c r="RN3" s="14"/>
      <c r="RO3" s="15"/>
      <c r="RP3" s="14"/>
      <c r="RQ3" s="15"/>
      <c r="RR3" s="14"/>
      <c r="RS3" s="15"/>
      <c r="RT3" s="14"/>
      <c r="RU3" s="15"/>
      <c r="RV3" s="14"/>
      <c r="RW3" s="15"/>
      <c r="RX3" s="14"/>
      <c r="RY3" s="15"/>
      <c r="RZ3" s="14"/>
      <c r="SA3" s="15"/>
      <c r="SB3" s="14"/>
      <c r="SC3" s="15"/>
      <c r="SD3" s="14"/>
      <c r="SE3" s="15"/>
      <c r="SF3" s="14"/>
      <c r="SG3" s="15"/>
      <c r="SH3" s="14"/>
      <c r="SI3" s="15"/>
      <c r="SJ3" s="14"/>
      <c r="SK3" s="15"/>
      <c r="SL3" s="14"/>
      <c r="SM3" s="15"/>
      <c r="SN3" s="14"/>
      <c r="SO3" s="15"/>
      <c r="SP3" s="14"/>
      <c r="SQ3" s="15"/>
      <c r="SR3" s="14"/>
      <c r="SS3" s="15"/>
      <c r="ST3" s="14"/>
      <c r="SU3" s="15"/>
      <c r="SV3" s="14"/>
      <c r="SW3" s="15"/>
      <c r="SX3" s="14"/>
      <c r="SY3" s="15"/>
      <c r="SZ3" s="14"/>
      <c r="TA3" s="15"/>
      <c r="TB3" s="14"/>
      <c r="TC3" s="15"/>
      <c r="TD3" s="14"/>
      <c r="TE3" s="15"/>
      <c r="TF3" s="14"/>
      <c r="TG3" s="15"/>
      <c r="TH3" s="14"/>
      <c r="TI3" s="15"/>
      <c r="TJ3" s="14"/>
      <c r="TK3" s="15"/>
      <c r="TL3" s="14"/>
      <c r="TM3" s="15"/>
      <c r="TN3" s="14"/>
      <c r="TO3" s="15"/>
      <c r="TP3" s="14"/>
      <c r="TQ3" s="15"/>
      <c r="TR3" s="14"/>
      <c r="TS3" s="15"/>
      <c r="TT3" s="14"/>
      <c r="TU3" s="15"/>
      <c r="TV3" s="14"/>
      <c r="TW3" s="15"/>
      <c r="TX3" s="14"/>
      <c r="TY3" s="15"/>
      <c r="TZ3" s="14"/>
      <c r="UA3" s="15"/>
      <c r="UB3" s="14"/>
      <c r="UC3" s="15"/>
      <c r="UD3" s="14"/>
      <c r="UE3" s="15"/>
      <c r="UF3" s="14"/>
      <c r="UG3" s="15"/>
      <c r="UH3" s="14"/>
      <c r="UI3" s="15"/>
      <c r="UJ3" s="14"/>
      <c r="UK3" s="15"/>
      <c r="UL3" s="14"/>
      <c r="UM3" s="15"/>
      <c r="UN3" s="14"/>
      <c r="UO3" s="15"/>
      <c r="UP3" s="14"/>
      <c r="UQ3" s="15"/>
      <c r="UR3" s="14"/>
      <c r="US3" s="15"/>
      <c r="UT3" s="14"/>
      <c r="UU3" s="15"/>
      <c r="UV3" s="14"/>
      <c r="UW3" s="15"/>
      <c r="UX3" s="14"/>
      <c r="UY3" s="15"/>
      <c r="UZ3" s="14"/>
      <c r="VA3" s="15"/>
      <c r="VB3" s="14"/>
      <c r="VC3" s="15"/>
      <c r="VD3" s="14"/>
      <c r="VE3" s="15"/>
      <c r="VF3" s="14"/>
      <c r="VG3" s="15"/>
      <c r="VH3" s="14"/>
      <c r="VI3" s="15"/>
      <c r="VJ3" s="14"/>
      <c r="VK3" s="15"/>
      <c r="VL3" s="14"/>
      <c r="VM3" s="15"/>
      <c r="VN3" s="14"/>
      <c r="VO3" s="15"/>
      <c r="VP3" s="14"/>
      <c r="VQ3" s="15"/>
      <c r="VR3" s="14"/>
      <c r="VS3" s="15"/>
      <c r="VT3" s="14"/>
      <c r="VU3" s="15"/>
      <c r="VV3" s="14"/>
      <c r="VW3" s="15"/>
      <c r="VX3" s="14"/>
      <c r="VY3" s="15"/>
      <c r="VZ3" s="14"/>
      <c r="WA3" s="15"/>
      <c r="WB3" s="14"/>
      <c r="WC3" s="15"/>
      <c r="WD3" s="14"/>
      <c r="WE3" s="15"/>
      <c r="WF3" s="14"/>
      <c r="WG3" s="15"/>
      <c r="WH3" s="14"/>
      <c r="WI3" s="15"/>
      <c r="WJ3" s="14"/>
      <c r="WK3" s="15"/>
      <c r="WL3" s="14"/>
      <c r="WM3" s="15"/>
      <c r="WN3" s="14"/>
      <c r="WO3" s="15"/>
      <c r="WP3" s="14"/>
      <c r="WQ3" s="15"/>
      <c r="WR3" s="14"/>
      <c r="WS3" s="15"/>
      <c r="WT3" s="14"/>
      <c r="WU3" s="15"/>
      <c r="WV3" s="14"/>
      <c r="WW3" s="15"/>
      <c r="WX3" s="14"/>
      <c r="WY3" s="15"/>
      <c r="WZ3" s="14"/>
      <c r="XA3" s="15"/>
      <c r="XB3" s="14"/>
      <c r="XC3" s="15"/>
      <c r="XD3" s="14"/>
      <c r="XE3" s="15"/>
      <c r="XF3" s="14"/>
      <c r="XG3" s="15"/>
      <c r="XH3" s="14"/>
      <c r="XI3" s="15"/>
      <c r="XJ3" s="14"/>
      <c r="XK3" s="15"/>
      <c r="XL3" s="14"/>
      <c r="XM3" s="15"/>
      <c r="XN3" s="14"/>
      <c r="XO3" s="15"/>
      <c r="XP3" s="14"/>
      <c r="XQ3" s="15"/>
      <c r="XR3" s="14"/>
      <c r="XS3" s="15"/>
      <c r="XT3" s="14"/>
      <c r="XU3" s="15"/>
      <c r="XV3" s="14"/>
      <c r="XW3" s="15"/>
      <c r="XX3" s="14"/>
      <c r="XY3" s="15"/>
      <c r="XZ3" s="14"/>
      <c r="YA3" s="15"/>
      <c r="YB3" s="14"/>
      <c r="YC3" s="15"/>
      <c r="YD3" s="14"/>
      <c r="YE3" s="15"/>
      <c r="YF3" s="14"/>
      <c r="YG3" s="15"/>
      <c r="YH3" s="14"/>
      <c r="YI3" s="15"/>
      <c r="YJ3" s="14"/>
      <c r="YK3" s="15"/>
      <c r="YL3" s="14"/>
      <c r="YM3" s="15"/>
      <c r="YN3" s="14"/>
      <c r="YO3" s="15"/>
      <c r="YP3" s="14"/>
      <c r="YQ3" s="15"/>
      <c r="YR3" s="14"/>
      <c r="YS3" s="15"/>
      <c r="YT3" s="14"/>
      <c r="YU3" s="15"/>
      <c r="YV3" s="14"/>
      <c r="YW3" s="15"/>
      <c r="YX3" s="14"/>
      <c r="YY3" s="15"/>
      <c r="YZ3" s="14"/>
      <c r="ZA3" s="15"/>
      <c r="ZB3" s="14"/>
      <c r="ZC3" s="15"/>
      <c r="ZD3" s="14"/>
      <c r="ZE3" s="15"/>
      <c r="ZF3" s="14"/>
      <c r="ZG3" s="15"/>
      <c r="ZH3" s="14"/>
      <c r="ZI3" s="15"/>
      <c r="ZJ3" s="14"/>
      <c r="ZK3" s="15"/>
      <c r="ZL3" s="14"/>
      <c r="ZM3" s="15"/>
      <c r="ZN3" s="14"/>
      <c r="ZO3" s="15"/>
      <c r="ZP3" s="14"/>
      <c r="ZQ3" s="15"/>
      <c r="ZR3" s="14"/>
      <c r="ZS3" s="15"/>
      <c r="ZT3" s="14"/>
      <c r="ZU3" s="15"/>
      <c r="ZV3" s="14"/>
      <c r="ZW3" s="15"/>
      <c r="ZX3" s="14"/>
      <c r="ZY3" s="15"/>
      <c r="ZZ3" s="14"/>
      <c r="AAA3" s="15"/>
      <c r="AAB3" s="14"/>
      <c r="AAC3" s="15"/>
      <c r="AAD3" s="14"/>
      <c r="AAE3" s="15"/>
      <c r="AAF3" s="14"/>
      <c r="AAG3" s="15"/>
      <c r="AAH3" s="14"/>
      <c r="AAI3" s="15"/>
      <c r="AAJ3" s="14"/>
      <c r="AAK3" s="15"/>
      <c r="AAL3" s="14"/>
      <c r="AAM3" s="15"/>
      <c r="AAN3" s="14"/>
      <c r="AAO3" s="15"/>
      <c r="AAP3" s="14"/>
      <c r="AAQ3" s="15"/>
      <c r="AAR3" s="14"/>
      <c r="AAS3" s="15"/>
      <c r="AAT3" s="14"/>
      <c r="AAU3" s="15"/>
      <c r="AAV3" s="14"/>
      <c r="AAW3" s="15"/>
      <c r="AAX3" s="14"/>
      <c r="AAY3" s="15"/>
      <c r="AAZ3" s="14"/>
      <c r="ABA3" s="15"/>
      <c r="ABB3" s="14"/>
      <c r="ABC3" s="15"/>
      <c r="ABD3" s="14"/>
      <c r="ABE3" s="15"/>
      <c r="ABF3" s="14"/>
      <c r="ABG3" s="15"/>
      <c r="ABH3" s="14"/>
      <c r="ABI3" s="15"/>
      <c r="ABJ3" s="14"/>
      <c r="ABK3" s="15"/>
      <c r="ABL3" s="14"/>
      <c r="ABM3" s="15"/>
      <c r="ABN3" s="14"/>
      <c r="ABO3" s="15"/>
      <c r="ABP3" s="14"/>
      <c r="ABQ3" s="15"/>
      <c r="ABR3" s="14"/>
      <c r="ABS3" s="15"/>
      <c r="ABT3" s="14"/>
      <c r="ABU3" s="15"/>
      <c r="ABV3" s="14"/>
      <c r="ABW3" s="15"/>
      <c r="ABX3" s="14"/>
      <c r="ABY3" s="15"/>
      <c r="ABZ3" s="14"/>
      <c r="ACA3" s="15"/>
      <c r="ACB3" s="14"/>
      <c r="ACC3" s="15"/>
      <c r="ACD3" s="14"/>
      <c r="ACE3" s="15"/>
      <c r="ACF3" s="14"/>
      <c r="ACG3" s="15"/>
      <c r="ACH3" s="14"/>
      <c r="ACI3" s="15"/>
      <c r="ACJ3" s="14"/>
      <c r="ACK3" s="15"/>
      <c r="ACL3" s="14"/>
      <c r="ACM3" s="15"/>
      <c r="ACN3" s="14"/>
      <c r="ACO3" s="15"/>
      <c r="ACP3" s="14"/>
      <c r="ACQ3" s="15"/>
      <c r="ACR3" s="14"/>
      <c r="ACS3" s="15"/>
      <c r="ACT3" s="14"/>
      <c r="ACU3" s="15"/>
      <c r="ACV3" s="14"/>
      <c r="ACW3" s="15"/>
      <c r="ACX3" s="14"/>
      <c r="ACY3" s="15"/>
      <c r="ACZ3" s="14"/>
      <c r="ADA3" s="15"/>
      <c r="ADB3" s="14"/>
      <c r="ADC3" s="15"/>
      <c r="ADD3" s="14"/>
      <c r="ADE3" s="15"/>
      <c r="ADF3" s="14"/>
      <c r="ADG3" s="15"/>
      <c r="ADH3" s="14"/>
      <c r="ADI3" s="15"/>
      <c r="ADJ3" s="14"/>
      <c r="ADK3" s="15"/>
      <c r="ADL3" s="14"/>
      <c r="ADM3" s="15"/>
      <c r="ADN3" s="14"/>
      <c r="ADO3" s="15"/>
      <c r="ADP3" s="14"/>
      <c r="ADQ3" s="15"/>
      <c r="ADR3" s="14"/>
      <c r="ADS3" s="15"/>
      <c r="ADT3" s="14"/>
      <c r="ADU3" s="15"/>
      <c r="ADV3" s="14"/>
      <c r="ADW3" s="15"/>
      <c r="ADX3" s="14"/>
      <c r="ADY3" s="15"/>
      <c r="ADZ3" s="14"/>
      <c r="AEA3" s="15"/>
      <c r="AEB3" s="14"/>
      <c r="AEC3" s="15"/>
      <c r="AED3" s="14"/>
      <c r="AEE3" s="15"/>
      <c r="AEF3" s="14"/>
      <c r="AEG3" s="15"/>
      <c r="AEH3" s="14"/>
      <c r="AEI3" s="15"/>
      <c r="AEJ3" s="14"/>
      <c r="AEK3" s="15"/>
      <c r="AEL3" s="14"/>
      <c r="AEM3" s="15"/>
      <c r="AEN3" s="14"/>
      <c r="AEO3" s="15"/>
      <c r="AEP3" s="14"/>
      <c r="AEQ3" s="15"/>
      <c r="AER3" s="14"/>
      <c r="AES3" s="15"/>
      <c r="AET3" s="14"/>
      <c r="AEU3" s="15"/>
      <c r="AEV3" s="14"/>
      <c r="AEW3" s="15"/>
      <c r="AEX3" s="14"/>
      <c r="AEY3" s="15"/>
      <c r="AEZ3" s="14"/>
      <c r="AFA3" s="15"/>
      <c r="AFB3" s="14"/>
      <c r="AFC3" s="15"/>
      <c r="AFD3" s="14"/>
      <c r="AFE3" s="15"/>
      <c r="AFF3" s="14"/>
      <c r="AFG3" s="15"/>
      <c r="AFH3" s="14"/>
      <c r="AFI3" s="15"/>
      <c r="AFJ3" s="14"/>
      <c r="AFK3" s="15"/>
      <c r="AFL3" s="14"/>
      <c r="AFM3" s="15"/>
      <c r="AFN3" s="14"/>
      <c r="AFO3" s="15"/>
      <c r="AFP3" s="14"/>
      <c r="AFQ3" s="15"/>
      <c r="AFR3" s="14"/>
      <c r="AFS3" s="15"/>
      <c r="AFT3" s="14"/>
      <c r="AFU3" s="15"/>
      <c r="AFV3" s="14"/>
      <c r="AFW3" s="15"/>
      <c r="AFX3" s="14"/>
      <c r="AFY3" s="15"/>
      <c r="AFZ3" s="14"/>
      <c r="AGA3" s="15"/>
      <c r="AGB3" s="14"/>
      <c r="AGC3" s="15"/>
      <c r="AGD3" s="14"/>
      <c r="AGE3" s="15"/>
      <c r="AGF3" s="14"/>
      <c r="AGG3" s="15"/>
      <c r="AGH3" s="14"/>
      <c r="AGI3" s="15"/>
      <c r="AGJ3" s="14"/>
      <c r="AGK3" s="15"/>
      <c r="AGL3" s="14"/>
      <c r="AGM3" s="15"/>
      <c r="AGN3" s="14"/>
      <c r="AGO3" s="15"/>
      <c r="AGP3" s="14"/>
      <c r="AGQ3" s="15"/>
      <c r="AGR3" s="14"/>
      <c r="AGS3" s="15"/>
      <c r="AGT3" s="14"/>
      <c r="AGU3" s="15"/>
      <c r="AGV3" s="14"/>
      <c r="AGW3" s="15"/>
      <c r="AGX3" s="14"/>
      <c r="AGY3" s="15"/>
      <c r="AGZ3" s="14"/>
      <c r="AHA3" s="15"/>
      <c r="AHB3" s="14"/>
      <c r="AHC3" s="15"/>
      <c r="AHD3" s="14"/>
      <c r="AHE3" s="15"/>
      <c r="AHF3" s="14"/>
      <c r="AHG3" s="15"/>
      <c r="AHH3" s="14"/>
      <c r="AHI3" s="15"/>
      <c r="AHJ3" s="14"/>
      <c r="AHK3" s="15"/>
      <c r="AHL3" s="14"/>
      <c r="AHM3" s="15"/>
      <c r="AHN3" s="14"/>
      <c r="AHO3" s="15"/>
      <c r="AHP3" s="14"/>
      <c r="AHQ3" s="15"/>
      <c r="AHR3" s="14"/>
      <c r="AHS3" s="15"/>
      <c r="AHT3" s="14"/>
      <c r="AHU3" s="15"/>
      <c r="AHV3" s="14"/>
      <c r="AHW3" s="15"/>
      <c r="AHX3" s="14"/>
      <c r="AHY3" s="15"/>
      <c r="AHZ3" s="14"/>
      <c r="AIA3" s="15"/>
      <c r="AIB3" s="14"/>
      <c r="AIC3" s="15"/>
      <c r="AID3" s="14"/>
      <c r="AIE3" s="15"/>
      <c r="AIF3" s="14"/>
      <c r="AIG3" s="15"/>
      <c r="AIH3" s="14"/>
      <c r="AII3" s="15"/>
      <c r="AIJ3" s="14"/>
      <c r="AIK3" s="15"/>
      <c r="AIL3" s="14"/>
      <c r="AIM3" s="15"/>
      <c r="AIN3" s="14"/>
      <c r="AIO3" s="15"/>
      <c r="AIP3" s="14"/>
      <c r="AIQ3" s="15"/>
      <c r="AIR3" s="14"/>
      <c r="AIS3" s="15"/>
      <c r="AIT3" s="14"/>
      <c r="AIU3" s="15"/>
      <c r="AIV3" s="14"/>
      <c r="AIW3" s="15"/>
      <c r="AIX3" s="14"/>
      <c r="AIY3" s="15"/>
      <c r="AIZ3" s="14"/>
      <c r="AJA3" s="15"/>
      <c r="AJB3" s="14"/>
      <c r="AJC3" s="15"/>
      <c r="AJD3" s="14"/>
      <c r="AJE3" s="15"/>
      <c r="AJF3" s="14"/>
      <c r="AJG3" s="15"/>
      <c r="AJH3" s="14"/>
      <c r="AJI3" s="15"/>
      <c r="AJJ3" s="14"/>
      <c r="AJK3" s="15"/>
      <c r="AJL3" s="14"/>
      <c r="AJM3" s="15"/>
      <c r="AJN3" s="14"/>
      <c r="AJO3" s="15"/>
      <c r="AJP3" s="14"/>
      <c r="AJQ3" s="15"/>
      <c r="AJR3" s="14"/>
      <c r="AJS3" s="15"/>
      <c r="AJT3" s="14"/>
      <c r="AJU3" s="15"/>
      <c r="AJV3" s="14"/>
      <c r="AJW3" s="15"/>
      <c r="AJX3" s="14"/>
      <c r="AJY3" s="15"/>
      <c r="AJZ3" s="14"/>
      <c r="AKA3" s="15"/>
      <c r="AKB3" s="14"/>
      <c r="AKC3" s="15"/>
      <c r="AKD3" s="14"/>
      <c r="AKE3" s="15"/>
      <c r="AKF3" s="14"/>
      <c r="AKG3" s="15"/>
      <c r="AKH3" s="14"/>
      <c r="AKI3" s="15"/>
      <c r="AKJ3" s="14"/>
      <c r="AKK3" s="15"/>
      <c r="AKL3" s="14"/>
      <c r="AKM3" s="15"/>
      <c r="AKN3" s="14"/>
      <c r="AKO3" s="15"/>
      <c r="AKP3" s="14"/>
      <c r="AKQ3" s="15"/>
      <c r="AKR3" s="14"/>
      <c r="AKS3" s="15"/>
      <c r="AKT3" s="14"/>
      <c r="AKU3" s="15"/>
      <c r="AKV3" s="14"/>
      <c r="AKW3" s="15"/>
      <c r="AKX3" s="14"/>
      <c r="AKY3" s="15"/>
      <c r="AKZ3" s="14"/>
      <c r="ALA3" s="15"/>
      <c r="ALB3" s="14"/>
      <c r="ALC3" s="15"/>
      <c r="ALD3" s="14"/>
      <c r="ALE3" s="15"/>
      <c r="ALF3" s="14"/>
      <c r="ALG3" s="15"/>
      <c r="ALH3" s="14"/>
      <c r="ALI3" s="15"/>
      <c r="ALJ3" s="14"/>
      <c r="ALK3" s="15"/>
      <c r="ALL3" s="14"/>
      <c r="ALM3" s="15"/>
      <c r="ALN3" s="14"/>
      <c r="ALO3" s="15"/>
      <c r="ALP3" s="14"/>
      <c r="ALQ3" s="15"/>
      <c r="ALR3" s="14"/>
      <c r="ALS3" s="15"/>
      <c r="ALT3" s="14"/>
      <c r="ALU3" s="15"/>
      <c r="ALV3" s="14"/>
      <c r="ALW3" s="15"/>
      <c r="ALX3" s="14"/>
      <c r="ALY3" s="15"/>
      <c r="ALZ3" s="14"/>
      <c r="AMA3" s="15"/>
      <c r="AMB3" s="14"/>
      <c r="AMC3" s="15"/>
      <c r="AMD3" s="14"/>
      <c r="AME3" s="15"/>
      <c r="AMF3" s="14"/>
      <c r="AMG3" s="15"/>
      <c r="AMH3" s="14"/>
      <c r="AMI3" s="15"/>
      <c r="AMJ3" s="14"/>
      <c r="AMK3" s="15"/>
      <c r="AML3" s="14"/>
      <c r="AMM3" s="15"/>
      <c r="AMN3" s="14"/>
      <c r="AMO3" s="15"/>
      <c r="AMP3" s="14"/>
      <c r="AMQ3" s="15"/>
      <c r="AMR3" s="14"/>
      <c r="AMS3" s="15"/>
      <c r="AMT3" s="14"/>
      <c r="AMU3" s="15"/>
      <c r="AMV3" s="14"/>
      <c r="AMW3" s="15"/>
      <c r="AMX3" s="14"/>
      <c r="AMY3" s="15"/>
      <c r="AMZ3" s="14"/>
      <c r="ANA3" s="15"/>
      <c r="ANB3" s="14"/>
      <c r="ANC3" s="15"/>
      <c r="AND3" s="14"/>
      <c r="ANE3" s="15"/>
      <c r="ANF3" s="14"/>
      <c r="ANG3" s="15"/>
      <c r="ANH3" s="14"/>
      <c r="ANI3" s="15"/>
      <c r="ANJ3" s="14"/>
      <c r="ANK3" s="15"/>
      <c r="ANL3" s="14"/>
      <c r="ANM3" s="15"/>
      <c r="ANN3" s="14"/>
      <c r="ANO3" s="15"/>
      <c r="ANP3" s="14"/>
      <c r="ANQ3" s="15"/>
      <c r="ANR3" s="14"/>
      <c r="ANS3" s="15"/>
      <c r="ANT3" s="14"/>
      <c r="ANU3" s="15"/>
      <c r="ANV3" s="14"/>
      <c r="ANW3" s="15"/>
      <c r="ANX3" s="14"/>
      <c r="ANY3" s="15"/>
      <c r="ANZ3" s="14"/>
      <c r="AOA3" s="15"/>
      <c r="AOB3" s="14"/>
      <c r="AOC3" s="15"/>
      <c r="AOD3" s="14"/>
      <c r="AOE3" s="15"/>
      <c r="AOF3" s="14"/>
      <c r="AOG3" s="15"/>
      <c r="AOH3" s="14"/>
      <c r="AOI3" s="15"/>
      <c r="AOJ3" s="14"/>
      <c r="AOK3" s="15"/>
      <c r="AOL3" s="14"/>
      <c r="AOM3" s="15"/>
      <c r="AON3" s="14"/>
      <c r="AOO3" s="15"/>
      <c r="AOP3" s="14"/>
      <c r="AOQ3" s="15"/>
      <c r="AOR3" s="14"/>
      <c r="AOS3" s="15"/>
      <c r="AOT3" s="14"/>
      <c r="AOU3" s="15"/>
      <c r="AOV3" s="14"/>
      <c r="AOW3" s="15"/>
      <c r="AOX3" s="14"/>
      <c r="AOY3" s="15"/>
      <c r="AOZ3" s="14"/>
      <c r="APA3" s="15"/>
      <c r="APB3" s="14"/>
      <c r="APC3" s="15"/>
      <c r="APD3" s="14"/>
      <c r="APE3" s="15"/>
      <c r="APF3" s="14"/>
      <c r="APG3" s="15"/>
      <c r="APH3" s="14"/>
      <c r="API3" s="15"/>
      <c r="APJ3" s="14"/>
      <c r="APK3" s="15"/>
      <c r="APL3" s="14"/>
      <c r="APM3" s="15"/>
      <c r="APN3" s="14"/>
      <c r="APO3" s="15"/>
      <c r="APP3" s="14"/>
      <c r="APQ3" s="15"/>
      <c r="APR3" s="14"/>
      <c r="APS3" s="15"/>
      <c r="APT3" s="14"/>
      <c r="APU3" s="15"/>
      <c r="APV3" s="14"/>
      <c r="APW3" s="15"/>
      <c r="APX3" s="14"/>
      <c r="APY3" s="15"/>
      <c r="APZ3" s="14"/>
      <c r="AQA3" s="15"/>
      <c r="AQB3" s="14"/>
      <c r="AQC3" s="15"/>
      <c r="AQD3" s="14"/>
      <c r="AQE3" s="15"/>
      <c r="AQF3" s="14"/>
      <c r="AQG3" s="15"/>
      <c r="AQH3" s="14"/>
      <c r="AQI3" s="15"/>
      <c r="AQJ3" s="14"/>
      <c r="AQK3" s="15"/>
      <c r="AQL3" s="14"/>
      <c r="AQM3" s="15"/>
      <c r="AQN3" s="14"/>
      <c r="AQO3" s="15"/>
      <c r="AQP3" s="14"/>
      <c r="AQQ3" s="15"/>
      <c r="AQR3" s="14"/>
      <c r="AQS3" s="15"/>
      <c r="AQT3" s="14"/>
      <c r="AQU3" s="15"/>
      <c r="AQV3" s="14"/>
      <c r="AQW3" s="15"/>
      <c r="AQX3" s="14"/>
      <c r="AQY3" s="15"/>
      <c r="AQZ3" s="14"/>
      <c r="ARA3" s="15"/>
      <c r="ARB3" s="14"/>
      <c r="ARC3" s="15"/>
      <c r="ARD3" s="14"/>
      <c r="ARE3" s="15"/>
      <c r="ARF3" s="14"/>
      <c r="ARG3" s="15"/>
      <c r="ARH3" s="14"/>
      <c r="ARI3" s="15"/>
      <c r="ARJ3" s="14"/>
      <c r="ARK3" s="15"/>
      <c r="ARL3" s="14"/>
      <c r="ARM3" s="15"/>
      <c r="ARN3" s="14"/>
      <c r="ARO3" s="15"/>
      <c r="ARP3" s="14"/>
      <c r="ARQ3" s="15"/>
      <c r="ARR3" s="14"/>
      <c r="ARS3" s="15"/>
      <c r="ART3" s="14"/>
      <c r="ARU3" s="15"/>
      <c r="ARV3" s="14"/>
      <c r="ARW3" s="15"/>
      <c r="ARX3" s="14"/>
      <c r="ARY3" s="15"/>
      <c r="ARZ3" s="14"/>
      <c r="ASA3" s="15"/>
      <c r="ASB3" s="14"/>
      <c r="ASC3" s="15"/>
      <c r="ASD3" s="14"/>
      <c r="ASE3" s="15"/>
      <c r="ASF3" s="14"/>
      <c r="ASG3" s="15"/>
      <c r="ASH3" s="14"/>
      <c r="ASI3" s="15"/>
      <c r="ASJ3" s="14"/>
      <c r="ASK3" s="15"/>
      <c r="ASL3" s="14"/>
      <c r="ASM3" s="15"/>
      <c r="ASN3" s="14"/>
      <c r="ASO3" s="15"/>
      <c r="ASP3" s="14"/>
      <c r="ASQ3" s="15"/>
      <c r="ASR3" s="14"/>
      <c r="ASS3" s="15"/>
      <c r="AST3" s="14"/>
      <c r="ASU3" s="15"/>
      <c r="ASV3" s="14"/>
      <c r="ASW3" s="15"/>
      <c r="ASX3" s="14"/>
      <c r="ASY3" s="15"/>
      <c r="ASZ3" s="14"/>
      <c r="ATA3" s="15"/>
      <c r="ATB3" s="14"/>
      <c r="ATC3" s="15"/>
      <c r="ATD3" s="14"/>
      <c r="ATE3" s="15"/>
      <c r="ATF3" s="14"/>
      <c r="ATG3" s="15"/>
      <c r="ATH3" s="14"/>
      <c r="ATI3" s="15"/>
      <c r="ATJ3" s="14"/>
      <c r="ATK3" s="15"/>
      <c r="ATL3" s="14"/>
      <c r="ATM3" s="15"/>
      <c r="ATN3" s="14"/>
      <c r="ATO3" s="15"/>
      <c r="ATP3" s="14"/>
      <c r="ATQ3" s="15"/>
      <c r="ATR3" s="14"/>
      <c r="ATS3" s="15"/>
      <c r="ATT3" s="14"/>
      <c r="ATU3" s="15"/>
      <c r="ATV3" s="14"/>
      <c r="ATW3" s="15"/>
      <c r="ATX3" s="14"/>
      <c r="ATY3" s="15"/>
      <c r="ATZ3" s="14"/>
      <c r="AUA3" s="15"/>
      <c r="AUB3" s="14"/>
      <c r="AUC3" s="15"/>
      <c r="AUD3" s="14"/>
      <c r="AUE3" s="15"/>
      <c r="AUF3" s="14"/>
      <c r="AUG3" s="15"/>
      <c r="AUH3" s="14"/>
      <c r="AUI3" s="15"/>
      <c r="AUJ3" s="14"/>
      <c r="AUK3" s="15"/>
      <c r="AUL3" s="14"/>
      <c r="AUM3" s="15"/>
      <c r="AUN3" s="14"/>
      <c r="AUO3" s="15"/>
      <c r="AUP3" s="14"/>
      <c r="AUQ3" s="15"/>
      <c r="AUR3" s="14"/>
      <c r="AUS3" s="15"/>
      <c r="AUT3" s="14"/>
      <c r="AUU3" s="15"/>
      <c r="AUV3" s="14"/>
      <c r="AUW3" s="15"/>
      <c r="AUX3" s="14"/>
      <c r="AUY3" s="15"/>
      <c r="AUZ3" s="14"/>
      <c r="AVA3" s="15"/>
      <c r="AVB3" s="14"/>
      <c r="AVC3" s="15"/>
      <c r="AVD3" s="14"/>
      <c r="AVE3" s="15"/>
      <c r="AVF3" s="14"/>
      <c r="AVG3" s="15"/>
      <c r="AVH3" s="14"/>
      <c r="AVI3" s="15"/>
      <c r="AVJ3" s="14"/>
      <c r="AVK3" s="15"/>
      <c r="AVL3" s="14"/>
      <c r="AVM3" s="15"/>
      <c r="AVN3" s="14"/>
      <c r="AVO3" s="15"/>
      <c r="AVP3" s="14"/>
      <c r="AVQ3" s="15"/>
      <c r="AVR3" s="14"/>
      <c r="AVS3" s="15"/>
      <c r="AVT3" s="14"/>
      <c r="AVU3" s="15"/>
      <c r="AVV3" s="14"/>
      <c r="AVW3" s="15"/>
      <c r="AVX3" s="14"/>
      <c r="AVY3" s="15"/>
      <c r="AVZ3" s="14"/>
      <c r="AWA3" s="15"/>
      <c r="AWB3" s="14"/>
      <c r="AWC3" s="15"/>
      <c r="AWD3" s="14"/>
      <c r="AWE3" s="15"/>
      <c r="AWF3" s="14"/>
      <c r="AWG3" s="15"/>
      <c r="AWH3" s="14"/>
      <c r="AWI3" s="15"/>
      <c r="AWJ3" s="14"/>
      <c r="AWK3" s="15"/>
      <c r="AWL3" s="14"/>
      <c r="AWM3" s="15"/>
      <c r="AWN3" s="14"/>
      <c r="AWO3" s="15"/>
      <c r="AWP3" s="14"/>
      <c r="AWQ3" s="15"/>
      <c r="AWR3" s="14"/>
      <c r="AWS3" s="15"/>
      <c r="AWT3" s="14"/>
      <c r="AWU3" s="15"/>
      <c r="AWV3" s="14"/>
      <c r="AWW3" s="15"/>
      <c r="AWX3" s="14"/>
      <c r="AWY3" s="15"/>
      <c r="AWZ3" s="14"/>
      <c r="AXA3" s="15"/>
      <c r="AXB3" s="14"/>
      <c r="AXC3" s="15"/>
      <c r="AXD3" s="14"/>
      <c r="AXE3" s="15"/>
      <c r="AXF3" s="14"/>
      <c r="AXG3" s="15"/>
      <c r="AXH3" s="14"/>
      <c r="AXI3" s="15"/>
      <c r="AXJ3" s="14"/>
      <c r="AXK3" s="15"/>
      <c r="AXL3" s="14"/>
      <c r="AXM3" s="15"/>
      <c r="AXN3" s="14"/>
      <c r="AXO3" s="15"/>
      <c r="AXP3" s="14"/>
      <c r="AXQ3" s="15"/>
      <c r="AXR3" s="14"/>
      <c r="AXS3" s="15"/>
      <c r="AXT3" s="14"/>
      <c r="AXU3" s="15"/>
      <c r="AXV3" s="14"/>
      <c r="AXW3" s="15"/>
      <c r="AXX3" s="14"/>
      <c r="AXY3" s="15"/>
      <c r="AXZ3" s="14"/>
      <c r="AYA3" s="15"/>
      <c r="AYB3" s="14"/>
      <c r="AYC3" s="15"/>
      <c r="AYD3" s="14"/>
      <c r="AYE3" s="15"/>
      <c r="AYF3" s="14"/>
      <c r="AYG3" s="15"/>
      <c r="AYH3" s="14"/>
      <c r="AYI3" s="15"/>
      <c r="AYJ3" s="14"/>
      <c r="AYK3" s="15"/>
      <c r="AYL3" s="14"/>
      <c r="AYM3" s="15"/>
      <c r="AYN3" s="14"/>
      <c r="AYO3" s="15"/>
      <c r="AYP3" s="14"/>
      <c r="AYQ3" s="15"/>
      <c r="AYR3" s="14"/>
      <c r="AYS3" s="15"/>
      <c r="AYT3" s="14"/>
      <c r="AYU3" s="15"/>
      <c r="AYV3" s="14"/>
      <c r="AYW3" s="15"/>
      <c r="AYX3" s="14"/>
      <c r="AYY3" s="15"/>
      <c r="AYZ3" s="14"/>
      <c r="AZA3" s="15"/>
      <c r="AZB3" s="14"/>
      <c r="AZC3" s="15"/>
      <c r="AZD3" s="14"/>
      <c r="AZE3" s="15"/>
      <c r="AZF3" s="14"/>
      <c r="AZG3" s="15"/>
      <c r="AZH3" s="14"/>
      <c r="AZI3" s="15"/>
      <c r="AZJ3" s="14"/>
      <c r="AZK3" s="15"/>
      <c r="AZL3" s="14"/>
      <c r="AZM3" s="15"/>
      <c r="AZN3" s="14"/>
      <c r="AZO3" s="15"/>
      <c r="AZP3" s="14"/>
      <c r="AZQ3" s="15"/>
      <c r="AZR3" s="14"/>
      <c r="AZS3" s="15"/>
      <c r="AZT3" s="14"/>
      <c r="AZU3" s="15"/>
      <c r="AZV3" s="14"/>
      <c r="AZW3" s="15"/>
      <c r="AZX3" s="14"/>
      <c r="AZY3" s="15"/>
      <c r="AZZ3" s="14"/>
      <c r="BAA3" s="15"/>
      <c r="BAB3" s="14"/>
      <c r="BAC3" s="15"/>
      <c r="BAD3" s="14"/>
      <c r="BAE3" s="15"/>
      <c r="BAF3" s="14"/>
      <c r="BAG3" s="15"/>
      <c r="BAH3" s="14"/>
      <c r="BAI3" s="15"/>
      <c r="BAJ3" s="14"/>
      <c r="BAK3" s="15"/>
      <c r="BAL3" s="14"/>
      <c r="BAM3" s="15"/>
      <c r="BAN3" s="14"/>
      <c r="BAO3" s="15"/>
      <c r="BAP3" s="14"/>
      <c r="BAQ3" s="15"/>
      <c r="BAR3" s="14"/>
      <c r="BAS3" s="15"/>
      <c r="BAT3" s="14"/>
      <c r="BAU3" s="15"/>
      <c r="BAV3" s="14"/>
      <c r="BAW3" s="15"/>
      <c r="BAX3" s="14"/>
      <c r="BAY3" s="15"/>
      <c r="BAZ3" s="14"/>
      <c r="BBA3" s="15"/>
      <c r="BBB3" s="14"/>
      <c r="BBC3" s="15"/>
      <c r="BBD3" s="14"/>
      <c r="BBE3" s="15"/>
      <c r="BBF3" s="14"/>
      <c r="BBG3" s="15"/>
      <c r="BBH3" s="14"/>
      <c r="BBI3" s="15"/>
      <c r="BBJ3" s="14"/>
      <c r="BBK3" s="15"/>
      <c r="BBL3" s="14"/>
      <c r="BBM3" s="15"/>
      <c r="BBN3" s="14"/>
      <c r="BBO3" s="15"/>
      <c r="BBP3" s="14"/>
      <c r="BBQ3" s="15"/>
      <c r="BBR3" s="14"/>
      <c r="BBS3" s="15"/>
      <c r="BBT3" s="14"/>
      <c r="BBU3" s="15"/>
      <c r="BBV3" s="14"/>
      <c r="BBW3" s="15"/>
      <c r="BBX3" s="14"/>
      <c r="BBY3" s="15"/>
      <c r="BBZ3" s="14"/>
      <c r="BCA3" s="15"/>
      <c r="BCB3" s="14"/>
      <c r="BCC3" s="15"/>
      <c r="BCD3" s="14"/>
      <c r="BCE3" s="15"/>
      <c r="BCF3" s="14"/>
      <c r="BCG3" s="15"/>
      <c r="BCH3" s="14"/>
      <c r="BCI3" s="15"/>
      <c r="BCJ3" s="14"/>
      <c r="BCK3" s="15"/>
      <c r="BCL3" s="14"/>
      <c r="BCM3" s="15"/>
      <c r="BCN3" s="14"/>
      <c r="BCO3" s="15"/>
      <c r="BCP3" s="14"/>
      <c r="BCQ3" s="15"/>
      <c r="BCR3" s="14"/>
      <c r="BCS3" s="15"/>
      <c r="BCT3" s="14"/>
      <c r="BCU3" s="15"/>
      <c r="BCV3" s="14"/>
      <c r="BCW3" s="15"/>
      <c r="BCX3" s="14"/>
      <c r="BCY3" s="15"/>
      <c r="BCZ3" s="14"/>
      <c r="BDA3" s="15"/>
      <c r="BDB3" s="14"/>
      <c r="BDC3" s="15"/>
      <c r="BDD3" s="14"/>
      <c r="BDE3" s="15"/>
      <c r="BDF3" s="14"/>
      <c r="BDG3" s="15"/>
      <c r="BDH3" s="14"/>
      <c r="BDI3" s="15"/>
      <c r="BDJ3" s="14"/>
      <c r="BDK3" s="15"/>
      <c r="BDL3" s="14"/>
      <c r="BDM3" s="15"/>
      <c r="BDN3" s="14"/>
      <c r="BDO3" s="15"/>
      <c r="BDP3" s="14"/>
      <c r="BDQ3" s="15"/>
    </row>
    <row r="4" spans="1:1475" s="16" customFormat="1" ht="16.149999999999999" thickBot="1" x14ac:dyDescent="0.35">
      <c r="A4" s="86">
        <v>3</v>
      </c>
      <c r="B4" s="85" t="s">
        <v>49</v>
      </c>
      <c r="C4" s="10" t="s">
        <v>17</v>
      </c>
      <c r="D4" s="14">
        <v>0.49101</v>
      </c>
      <c r="E4" s="15">
        <v>0.50785000000000002</v>
      </c>
      <c r="F4" s="14"/>
      <c r="G4" s="15"/>
      <c r="H4" s="14"/>
      <c r="I4" s="15"/>
      <c r="J4" s="14"/>
      <c r="K4" s="15"/>
      <c r="L4" s="14"/>
      <c r="M4" s="15"/>
      <c r="N4" s="14"/>
      <c r="O4" s="15"/>
      <c r="P4" s="14"/>
      <c r="Q4" s="15"/>
      <c r="R4" s="14"/>
      <c r="S4" s="15"/>
      <c r="T4" s="14"/>
      <c r="U4" s="15"/>
      <c r="V4" s="14"/>
      <c r="W4" s="15"/>
      <c r="X4" s="14"/>
      <c r="Y4" s="15"/>
      <c r="Z4" s="14"/>
      <c r="AA4" s="15"/>
      <c r="AB4" s="14"/>
      <c r="AC4" s="15"/>
      <c r="AD4" s="14"/>
      <c r="AE4" s="15"/>
      <c r="AF4" s="14"/>
      <c r="AG4" s="15"/>
      <c r="AH4" s="14"/>
      <c r="AI4" s="15"/>
      <c r="AJ4" s="14"/>
      <c r="AK4" s="15"/>
      <c r="AL4" s="14"/>
      <c r="AM4" s="15"/>
      <c r="AN4" s="14"/>
      <c r="AO4" s="15"/>
      <c r="AP4" s="14"/>
      <c r="AQ4" s="15"/>
      <c r="AR4" s="14"/>
      <c r="AS4" s="15"/>
      <c r="AT4" s="14"/>
      <c r="AU4" s="15"/>
      <c r="AV4" s="14"/>
      <c r="AW4" s="15"/>
      <c r="AX4" s="14"/>
      <c r="AY4" s="15"/>
      <c r="AZ4" s="14"/>
      <c r="BA4" s="15"/>
      <c r="BB4" s="14"/>
      <c r="BC4" s="15"/>
      <c r="BD4" s="14"/>
      <c r="BE4" s="15"/>
      <c r="BF4" s="14"/>
      <c r="BG4" s="15"/>
      <c r="BH4" s="14"/>
      <c r="BI4" s="15"/>
      <c r="BJ4" s="14"/>
      <c r="BK4" s="15"/>
      <c r="BL4" s="14"/>
      <c r="BM4" s="15"/>
      <c r="BN4" s="14"/>
      <c r="BO4" s="15"/>
      <c r="BP4" s="14"/>
      <c r="BQ4" s="15"/>
      <c r="BR4" s="14"/>
      <c r="BS4" s="15"/>
      <c r="BT4" s="14"/>
      <c r="BU4" s="15"/>
      <c r="BV4" s="14"/>
      <c r="BW4" s="15"/>
      <c r="BX4" s="14"/>
      <c r="BY4" s="15"/>
      <c r="BZ4" s="14"/>
      <c r="CA4" s="15"/>
      <c r="CB4" s="14"/>
      <c r="CC4" s="15"/>
      <c r="CD4" s="14"/>
      <c r="CE4" s="15"/>
      <c r="CF4" s="14"/>
      <c r="CG4" s="15"/>
      <c r="CH4" s="14"/>
      <c r="CI4" s="15"/>
      <c r="CJ4" s="14"/>
      <c r="CK4" s="15"/>
      <c r="CL4" s="14"/>
      <c r="CM4" s="15"/>
      <c r="CN4" s="14"/>
      <c r="CO4" s="15"/>
      <c r="CP4" s="14"/>
      <c r="CQ4" s="15"/>
      <c r="CR4" s="14"/>
      <c r="CS4" s="15"/>
      <c r="CT4" s="14"/>
      <c r="CU4" s="15"/>
      <c r="CV4" s="14"/>
      <c r="CW4" s="15"/>
      <c r="CX4" s="14"/>
      <c r="CY4" s="15"/>
      <c r="CZ4" s="14"/>
      <c r="DA4" s="15"/>
      <c r="DB4" s="14"/>
      <c r="DC4" s="15"/>
      <c r="DD4" s="14"/>
      <c r="DE4" s="15"/>
      <c r="DF4" s="14"/>
      <c r="DG4" s="15"/>
      <c r="DH4" s="14"/>
      <c r="DI4" s="15"/>
      <c r="DJ4" s="14"/>
      <c r="DK4" s="15"/>
      <c r="DL4" s="14"/>
      <c r="DM4" s="15"/>
      <c r="DN4" s="14"/>
      <c r="DO4" s="15"/>
      <c r="DP4" s="14"/>
      <c r="DQ4" s="15"/>
      <c r="DR4" s="14"/>
      <c r="DS4" s="15"/>
      <c r="DT4" s="14"/>
      <c r="DU4" s="15"/>
      <c r="DV4" s="14"/>
      <c r="DW4" s="15"/>
      <c r="DX4" s="14"/>
      <c r="DY4" s="15"/>
      <c r="DZ4" s="14"/>
      <c r="EA4" s="15"/>
      <c r="EB4" s="14"/>
      <c r="EC4" s="15"/>
      <c r="ED4" s="14"/>
      <c r="EE4" s="15"/>
      <c r="EF4" s="14"/>
      <c r="EG4" s="15"/>
      <c r="EH4" s="14"/>
      <c r="EI4" s="15"/>
      <c r="EJ4" s="14"/>
      <c r="EK4" s="15"/>
      <c r="EL4" s="14"/>
      <c r="EM4" s="15"/>
      <c r="EN4" s="14"/>
      <c r="EO4" s="15"/>
      <c r="EP4" s="14"/>
      <c r="EQ4" s="15"/>
      <c r="ER4" s="14"/>
      <c r="ES4" s="15"/>
      <c r="ET4" s="14"/>
      <c r="EU4" s="15"/>
      <c r="EV4" s="14"/>
      <c r="EW4" s="15"/>
      <c r="EX4" s="14"/>
      <c r="EY4" s="15"/>
      <c r="EZ4" s="14"/>
      <c r="FA4" s="15"/>
      <c r="FB4" s="14"/>
      <c r="FC4" s="15"/>
      <c r="FD4" s="14"/>
      <c r="FE4" s="15"/>
      <c r="FF4" s="14"/>
      <c r="FG4" s="15"/>
      <c r="FH4" s="14"/>
      <c r="FI4" s="15"/>
      <c r="FJ4" s="14"/>
      <c r="FK4" s="15"/>
      <c r="FL4" s="14"/>
      <c r="FM4" s="15"/>
      <c r="FN4" s="14"/>
      <c r="FO4" s="15"/>
      <c r="FP4" s="14"/>
      <c r="FQ4" s="15"/>
      <c r="FR4" s="14"/>
      <c r="FS4" s="15"/>
      <c r="FT4" s="14"/>
      <c r="FU4" s="15"/>
      <c r="FV4" s="14"/>
      <c r="FW4" s="15"/>
      <c r="FX4" s="14"/>
      <c r="FY4" s="15"/>
      <c r="FZ4" s="14"/>
      <c r="GA4" s="15"/>
      <c r="GB4" s="14"/>
      <c r="GC4" s="15"/>
      <c r="GD4" s="14"/>
      <c r="GE4" s="15"/>
      <c r="GF4" s="14"/>
      <c r="GG4" s="15"/>
      <c r="GH4" s="14"/>
      <c r="GI4" s="15"/>
      <c r="GJ4" s="14"/>
      <c r="GK4" s="15"/>
      <c r="GL4" s="14"/>
      <c r="GM4" s="15"/>
      <c r="GN4" s="14"/>
      <c r="GO4" s="15"/>
      <c r="GP4" s="14"/>
      <c r="GQ4" s="15"/>
      <c r="GR4" s="14"/>
      <c r="GS4" s="15"/>
      <c r="GT4" s="14"/>
      <c r="GU4" s="15"/>
      <c r="GV4" s="14"/>
      <c r="GW4" s="15"/>
      <c r="GX4" s="14"/>
      <c r="GY4" s="15"/>
      <c r="GZ4" s="14"/>
      <c r="HA4" s="15"/>
      <c r="HB4" s="14"/>
      <c r="HC4" s="15"/>
      <c r="HD4" s="14"/>
      <c r="HE4" s="15"/>
      <c r="HF4" s="14"/>
      <c r="HG4" s="15"/>
      <c r="HH4" s="14"/>
      <c r="HI4" s="15"/>
      <c r="HJ4" s="14"/>
      <c r="HK4" s="15"/>
      <c r="HL4" s="14"/>
      <c r="HM4" s="15"/>
      <c r="HN4" s="14"/>
      <c r="HO4" s="15"/>
      <c r="HP4" s="14"/>
      <c r="HQ4" s="15"/>
      <c r="HR4" s="14"/>
      <c r="HS4" s="15"/>
      <c r="HT4" s="14"/>
      <c r="HU4" s="15"/>
      <c r="HV4" s="14"/>
      <c r="HW4" s="15"/>
      <c r="HX4" s="14"/>
      <c r="HY4" s="15"/>
      <c r="HZ4" s="14"/>
      <c r="IA4" s="15"/>
      <c r="IB4" s="14"/>
      <c r="IC4" s="15"/>
      <c r="ID4" s="14"/>
      <c r="IE4" s="15"/>
      <c r="IF4" s="14"/>
      <c r="IG4" s="15"/>
      <c r="IH4" s="14"/>
      <c r="II4" s="15"/>
      <c r="IJ4" s="14"/>
      <c r="IK4" s="15"/>
      <c r="IL4" s="14"/>
      <c r="IM4" s="15"/>
      <c r="IN4" s="14"/>
      <c r="IO4" s="15"/>
      <c r="IP4" s="14"/>
      <c r="IQ4" s="15"/>
      <c r="IR4" s="14"/>
      <c r="IS4" s="15"/>
      <c r="IT4" s="14"/>
      <c r="IU4" s="15"/>
      <c r="IV4" s="14"/>
      <c r="IW4" s="15"/>
      <c r="IX4" s="14"/>
      <c r="IY4" s="15"/>
      <c r="IZ4" s="14"/>
      <c r="JA4" s="15"/>
      <c r="JB4" s="14"/>
      <c r="JC4" s="15"/>
      <c r="JD4" s="14"/>
      <c r="JE4" s="15"/>
      <c r="JF4" s="14"/>
      <c r="JG4" s="15"/>
      <c r="JH4" s="14"/>
      <c r="JI4" s="15"/>
      <c r="JJ4" s="14"/>
      <c r="JK4" s="15"/>
      <c r="JL4" s="14"/>
      <c r="JM4" s="15"/>
      <c r="JN4" s="14"/>
      <c r="JO4" s="15"/>
      <c r="JP4" s="14"/>
      <c r="JQ4" s="15"/>
      <c r="JR4" s="14"/>
      <c r="JS4" s="15"/>
      <c r="JT4" s="14"/>
      <c r="JU4" s="15"/>
      <c r="JV4" s="14"/>
      <c r="JW4" s="15"/>
      <c r="JX4" s="14"/>
      <c r="JY4" s="15"/>
      <c r="JZ4" s="14"/>
      <c r="KA4" s="15"/>
      <c r="KB4" s="14"/>
      <c r="KC4" s="15"/>
      <c r="KD4" s="14"/>
      <c r="KE4" s="15"/>
      <c r="KF4" s="14"/>
      <c r="KG4" s="15"/>
      <c r="KH4" s="14"/>
      <c r="KI4" s="15"/>
      <c r="KJ4" s="14"/>
      <c r="KK4" s="15"/>
      <c r="KL4" s="14"/>
      <c r="KM4" s="15"/>
      <c r="KN4" s="14"/>
      <c r="KO4" s="15"/>
      <c r="KP4" s="14"/>
      <c r="KQ4" s="15"/>
      <c r="KR4" s="14"/>
      <c r="KS4" s="15"/>
      <c r="KT4" s="14"/>
      <c r="KU4" s="15"/>
      <c r="KV4" s="14"/>
      <c r="KW4" s="15"/>
      <c r="KX4" s="14"/>
      <c r="KY4" s="15"/>
      <c r="KZ4" s="14"/>
      <c r="LA4" s="15"/>
      <c r="LB4" s="14"/>
      <c r="LC4" s="15"/>
      <c r="LD4" s="14"/>
      <c r="LE4" s="15"/>
      <c r="LF4" s="14"/>
      <c r="LG4" s="15"/>
      <c r="LH4" s="14"/>
      <c r="LI4" s="15"/>
      <c r="LJ4" s="14"/>
      <c r="LK4" s="15"/>
      <c r="LL4" s="14"/>
      <c r="LM4" s="15"/>
      <c r="LN4" s="14"/>
      <c r="LO4" s="15"/>
      <c r="LP4" s="14"/>
      <c r="LQ4" s="15"/>
      <c r="LR4" s="14"/>
      <c r="LS4" s="15"/>
      <c r="LT4" s="14"/>
      <c r="LU4" s="15"/>
      <c r="LV4" s="14"/>
      <c r="LW4" s="15"/>
      <c r="LX4" s="14"/>
      <c r="LY4" s="15"/>
      <c r="LZ4" s="14"/>
      <c r="MA4" s="15"/>
      <c r="MB4" s="14"/>
      <c r="MC4" s="15"/>
      <c r="MD4" s="14"/>
      <c r="ME4" s="15"/>
      <c r="MF4" s="14"/>
      <c r="MG4" s="15"/>
      <c r="MH4" s="14"/>
      <c r="MI4" s="15"/>
      <c r="MJ4" s="14"/>
      <c r="MK4" s="15"/>
      <c r="ML4" s="14"/>
      <c r="MM4" s="15"/>
      <c r="MN4" s="14"/>
      <c r="MO4" s="15"/>
      <c r="MP4" s="14"/>
      <c r="MQ4" s="15"/>
      <c r="MR4" s="14"/>
      <c r="MS4" s="15"/>
      <c r="MT4" s="14"/>
      <c r="MU4" s="15"/>
      <c r="MV4" s="14"/>
      <c r="MW4" s="15"/>
      <c r="MX4" s="14"/>
      <c r="MY4" s="15"/>
      <c r="MZ4" s="14"/>
      <c r="NA4" s="15"/>
      <c r="NB4" s="14"/>
      <c r="NC4" s="15"/>
      <c r="ND4" s="14"/>
      <c r="NE4" s="15"/>
      <c r="NF4" s="14"/>
      <c r="NG4" s="15"/>
      <c r="NH4" s="14"/>
      <c r="NI4" s="15"/>
      <c r="NJ4" s="14"/>
      <c r="NK4" s="15"/>
      <c r="NL4" s="14"/>
      <c r="NM4" s="15"/>
      <c r="NN4" s="14"/>
      <c r="NO4" s="15"/>
      <c r="NP4" s="14"/>
      <c r="NQ4" s="15"/>
      <c r="NR4" s="14"/>
      <c r="NS4" s="15"/>
      <c r="NT4" s="14"/>
      <c r="NU4" s="15"/>
      <c r="NV4" s="14"/>
      <c r="NW4" s="15"/>
      <c r="NX4" s="14"/>
      <c r="NY4" s="15"/>
      <c r="NZ4" s="14"/>
      <c r="OA4" s="15"/>
      <c r="OB4" s="14"/>
      <c r="OC4" s="15"/>
      <c r="OD4" s="14"/>
      <c r="OE4" s="15"/>
      <c r="OF4" s="14"/>
      <c r="OG4" s="15"/>
      <c r="OH4" s="14"/>
      <c r="OI4" s="15"/>
      <c r="OJ4" s="14"/>
      <c r="OK4" s="15"/>
      <c r="OL4" s="14"/>
      <c r="OM4" s="15"/>
      <c r="ON4" s="14"/>
      <c r="OO4" s="15"/>
      <c r="OP4" s="14"/>
      <c r="OQ4" s="15"/>
      <c r="OR4" s="14"/>
      <c r="OS4" s="15"/>
      <c r="OT4" s="14"/>
      <c r="OU4" s="15"/>
      <c r="OV4" s="14"/>
      <c r="OW4" s="15"/>
      <c r="OX4" s="14"/>
      <c r="OY4" s="15"/>
      <c r="OZ4" s="14"/>
      <c r="PA4" s="15"/>
      <c r="PB4" s="14"/>
      <c r="PC4" s="15"/>
      <c r="PD4" s="14"/>
      <c r="PE4" s="15"/>
      <c r="PF4" s="14"/>
      <c r="PG4" s="15"/>
      <c r="PH4" s="14"/>
      <c r="PI4" s="15"/>
      <c r="PJ4" s="14"/>
      <c r="PK4" s="15"/>
      <c r="PL4" s="14"/>
      <c r="PM4" s="15"/>
      <c r="PN4" s="14"/>
      <c r="PO4" s="15"/>
      <c r="PP4" s="14"/>
      <c r="PQ4" s="15"/>
      <c r="PR4" s="14"/>
      <c r="PS4" s="15"/>
      <c r="PT4" s="14"/>
      <c r="PU4" s="15"/>
      <c r="PV4" s="14"/>
      <c r="PW4" s="15"/>
      <c r="PX4" s="14"/>
      <c r="PY4" s="15"/>
      <c r="PZ4" s="14"/>
      <c r="QA4" s="15"/>
      <c r="QB4" s="14"/>
      <c r="QC4" s="15"/>
      <c r="QD4" s="14"/>
      <c r="QE4" s="15"/>
      <c r="QF4" s="14"/>
      <c r="QG4" s="15"/>
      <c r="QH4" s="14"/>
      <c r="QI4" s="15"/>
      <c r="QJ4" s="14"/>
      <c r="QK4" s="15"/>
      <c r="QL4" s="14"/>
      <c r="QM4" s="15"/>
      <c r="QN4" s="14"/>
      <c r="QO4" s="15"/>
      <c r="QP4" s="14"/>
      <c r="QQ4" s="15"/>
      <c r="QR4" s="14"/>
      <c r="QS4" s="15"/>
      <c r="QT4" s="14"/>
      <c r="QU4" s="15"/>
      <c r="QV4" s="14"/>
      <c r="QW4" s="15"/>
      <c r="QX4" s="14"/>
      <c r="QY4" s="15"/>
      <c r="QZ4" s="14"/>
      <c r="RA4" s="15"/>
      <c r="RB4" s="14"/>
      <c r="RC4" s="15"/>
      <c r="RD4" s="14"/>
      <c r="RE4" s="15"/>
      <c r="RF4" s="14"/>
      <c r="RG4" s="15"/>
      <c r="RH4" s="14"/>
      <c r="RI4" s="15"/>
      <c r="RJ4" s="14"/>
      <c r="RK4" s="15"/>
      <c r="RL4" s="14"/>
      <c r="RM4" s="15"/>
      <c r="RN4" s="14"/>
      <c r="RO4" s="15"/>
      <c r="RP4" s="14"/>
      <c r="RQ4" s="15"/>
      <c r="RR4" s="14"/>
      <c r="RS4" s="15"/>
      <c r="RT4" s="14"/>
      <c r="RU4" s="15"/>
      <c r="RV4" s="14"/>
      <c r="RW4" s="15"/>
      <c r="RX4" s="14"/>
      <c r="RY4" s="15"/>
      <c r="RZ4" s="14"/>
      <c r="SA4" s="15"/>
      <c r="SB4" s="14"/>
      <c r="SC4" s="15"/>
      <c r="SD4" s="14"/>
      <c r="SE4" s="15"/>
      <c r="SF4" s="14"/>
      <c r="SG4" s="15"/>
      <c r="SH4" s="14"/>
      <c r="SI4" s="15"/>
      <c r="SJ4" s="14"/>
      <c r="SK4" s="15"/>
      <c r="SL4" s="14"/>
      <c r="SM4" s="15"/>
      <c r="SN4" s="14"/>
      <c r="SO4" s="15"/>
      <c r="SP4" s="14"/>
      <c r="SQ4" s="15"/>
      <c r="SR4" s="14"/>
      <c r="SS4" s="15"/>
      <c r="ST4" s="14"/>
      <c r="SU4" s="15"/>
      <c r="SV4" s="14"/>
      <c r="SW4" s="15"/>
      <c r="SX4" s="14"/>
      <c r="SY4" s="15"/>
      <c r="SZ4" s="14"/>
      <c r="TA4" s="15"/>
      <c r="TB4" s="14"/>
      <c r="TC4" s="15"/>
      <c r="TD4" s="14"/>
      <c r="TE4" s="15"/>
      <c r="TF4" s="14"/>
      <c r="TG4" s="15"/>
      <c r="TH4" s="14"/>
      <c r="TI4" s="15"/>
      <c r="TJ4" s="14"/>
      <c r="TK4" s="15"/>
      <c r="TL4" s="14"/>
      <c r="TM4" s="15"/>
      <c r="TN4" s="14"/>
      <c r="TO4" s="15"/>
      <c r="TP4" s="14"/>
      <c r="TQ4" s="15"/>
      <c r="TR4" s="14"/>
      <c r="TS4" s="15"/>
      <c r="TT4" s="14"/>
      <c r="TU4" s="15"/>
      <c r="TV4" s="14"/>
      <c r="TW4" s="15"/>
      <c r="TX4" s="14"/>
      <c r="TY4" s="15"/>
      <c r="TZ4" s="14"/>
      <c r="UA4" s="15"/>
      <c r="UB4" s="14"/>
      <c r="UC4" s="15"/>
      <c r="UD4" s="14"/>
      <c r="UE4" s="15"/>
      <c r="UF4" s="14"/>
      <c r="UG4" s="15"/>
      <c r="UH4" s="14"/>
      <c r="UI4" s="15"/>
      <c r="UJ4" s="14"/>
      <c r="UK4" s="15"/>
      <c r="UL4" s="14"/>
      <c r="UM4" s="15"/>
      <c r="UN4" s="14"/>
      <c r="UO4" s="15"/>
      <c r="UP4" s="14"/>
      <c r="UQ4" s="15"/>
      <c r="UR4" s="14"/>
      <c r="US4" s="15"/>
      <c r="UT4" s="14"/>
      <c r="UU4" s="15"/>
      <c r="UV4" s="14"/>
      <c r="UW4" s="15"/>
      <c r="UX4" s="14"/>
      <c r="UY4" s="15"/>
      <c r="UZ4" s="14"/>
      <c r="VA4" s="15"/>
      <c r="VB4" s="14"/>
      <c r="VC4" s="15"/>
      <c r="VD4" s="14"/>
      <c r="VE4" s="15"/>
      <c r="VF4" s="14"/>
      <c r="VG4" s="15"/>
      <c r="VH4" s="14"/>
      <c r="VI4" s="15"/>
      <c r="VJ4" s="14"/>
      <c r="VK4" s="15"/>
      <c r="VL4" s="14"/>
      <c r="VM4" s="15"/>
      <c r="VN4" s="14"/>
      <c r="VO4" s="15"/>
      <c r="VP4" s="14"/>
      <c r="VQ4" s="15"/>
      <c r="VR4" s="14"/>
      <c r="VS4" s="15"/>
      <c r="VT4" s="14"/>
      <c r="VU4" s="15"/>
      <c r="VV4" s="14"/>
      <c r="VW4" s="15"/>
      <c r="VX4" s="14"/>
      <c r="VY4" s="15"/>
      <c r="VZ4" s="14"/>
      <c r="WA4" s="15"/>
      <c r="WB4" s="14"/>
      <c r="WC4" s="15"/>
      <c r="WD4" s="14"/>
      <c r="WE4" s="15"/>
      <c r="WF4" s="14"/>
      <c r="WG4" s="15"/>
      <c r="WH4" s="14"/>
      <c r="WI4" s="15"/>
      <c r="WJ4" s="14"/>
      <c r="WK4" s="15"/>
      <c r="WL4" s="14"/>
      <c r="WM4" s="15"/>
      <c r="WN4" s="14"/>
      <c r="WO4" s="15"/>
      <c r="WP4" s="14"/>
      <c r="WQ4" s="15"/>
      <c r="WR4" s="14"/>
      <c r="WS4" s="15"/>
      <c r="WT4" s="14"/>
      <c r="WU4" s="15"/>
      <c r="WV4" s="14"/>
      <c r="WW4" s="15"/>
      <c r="WX4" s="14"/>
      <c r="WY4" s="15"/>
      <c r="WZ4" s="14"/>
      <c r="XA4" s="15"/>
      <c r="XB4" s="14"/>
      <c r="XC4" s="15"/>
      <c r="XD4" s="14"/>
      <c r="XE4" s="15"/>
      <c r="XF4" s="14"/>
      <c r="XG4" s="15"/>
      <c r="XH4" s="14"/>
      <c r="XI4" s="15"/>
      <c r="XJ4" s="14"/>
      <c r="XK4" s="15"/>
      <c r="XL4" s="14"/>
      <c r="XM4" s="15"/>
      <c r="XN4" s="14"/>
      <c r="XO4" s="15"/>
      <c r="XP4" s="14"/>
      <c r="XQ4" s="15"/>
      <c r="XR4" s="14"/>
      <c r="XS4" s="15"/>
      <c r="XT4" s="14"/>
      <c r="XU4" s="15"/>
      <c r="XV4" s="14"/>
      <c r="XW4" s="15"/>
      <c r="XX4" s="14"/>
      <c r="XY4" s="15"/>
      <c r="XZ4" s="14"/>
      <c r="YA4" s="15"/>
      <c r="YB4" s="14"/>
      <c r="YC4" s="15"/>
      <c r="YD4" s="14"/>
      <c r="YE4" s="15"/>
      <c r="YF4" s="14"/>
      <c r="YG4" s="15"/>
      <c r="YH4" s="14"/>
      <c r="YI4" s="15"/>
      <c r="YJ4" s="14"/>
      <c r="YK4" s="15"/>
      <c r="YL4" s="14"/>
      <c r="YM4" s="15"/>
      <c r="YN4" s="14"/>
      <c r="YO4" s="15"/>
      <c r="YP4" s="14"/>
      <c r="YQ4" s="15"/>
      <c r="YR4" s="14"/>
      <c r="YS4" s="15"/>
      <c r="YT4" s="14"/>
      <c r="YU4" s="15"/>
      <c r="YV4" s="14"/>
      <c r="YW4" s="15"/>
      <c r="YX4" s="14"/>
      <c r="YY4" s="15"/>
      <c r="YZ4" s="14"/>
      <c r="ZA4" s="15"/>
      <c r="ZB4" s="14"/>
      <c r="ZC4" s="15"/>
      <c r="ZD4" s="14"/>
      <c r="ZE4" s="15"/>
      <c r="ZF4" s="14"/>
      <c r="ZG4" s="15"/>
      <c r="ZH4" s="14"/>
      <c r="ZI4" s="15"/>
      <c r="ZJ4" s="14"/>
      <c r="ZK4" s="15"/>
      <c r="ZL4" s="14"/>
      <c r="ZM4" s="15"/>
      <c r="ZN4" s="14"/>
      <c r="ZO4" s="15"/>
      <c r="ZP4" s="14"/>
      <c r="ZQ4" s="15"/>
      <c r="ZR4" s="14"/>
      <c r="ZS4" s="15"/>
      <c r="ZT4" s="14"/>
      <c r="ZU4" s="15"/>
      <c r="ZV4" s="14"/>
      <c r="ZW4" s="15"/>
      <c r="ZX4" s="14"/>
      <c r="ZY4" s="15"/>
      <c r="ZZ4" s="14"/>
      <c r="AAA4" s="15"/>
      <c r="AAB4" s="14"/>
      <c r="AAC4" s="15"/>
      <c r="AAD4" s="14"/>
      <c r="AAE4" s="15"/>
      <c r="AAF4" s="14"/>
      <c r="AAG4" s="15"/>
      <c r="AAH4" s="14"/>
      <c r="AAI4" s="15"/>
      <c r="AAJ4" s="14"/>
      <c r="AAK4" s="15"/>
      <c r="AAL4" s="14"/>
      <c r="AAM4" s="15"/>
      <c r="AAN4" s="14"/>
      <c r="AAO4" s="15"/>
      <c r="AAP4" s="14"/>
      <c r="AAQ4" s="15"/>
      <c r="AAR4" s="14"/>
      <c r="AAS4" s="15"/>
      <c r="AAT4" s="14"/>
      <c r="AAU4" s="15"/>
      <c r="AAV4" s="14"/>
      <c r="AAW4" s="15"/>
      <c r="AAX4" s="14"/>
      <c r="AAY4" s="15"/>
      <c r="AAZ4" s="14"/>
      <c r="ABA4" s="15"/>
      <c r="ABB4" s="14"/>
      <c r="ABC4" s="15"/>
      <c r="ABD4" s="14"/>
      <c r="ABE4" s="15"/>
      <c r="ABF4" s="14"/>
      <c r="ABG4" s="15"/>
      <c r="ABH4" s="14"/>
      <c r="ABI4" s="15"/>
      <c r="ABJ4" s="14"/>
      <c r="ABK4" s="15"/>
      <c r="ABL4" s="14"/>
      <c r="ABM4" s="15"/>
      <c r="ABN4" s="14"/>
      <c r="ABO4" s="15"/>
      <c r="ABP4" s="14"/>
      <c r="ABQ4" s="15"/>
      <c r="ABR4" s="14"/>
      <c r="ABS4" s="15"/>
      <c r="ABT4" s="14"/>
      <c r="ABU4" s="15"/>
      <c r="ABV4" s="14"/>
      <c r="ABW4" s="15"/>
      <c r="ABX4" s="14"/>
      <c r="ABY4" s="15"/>
      <c r="ABZ4" s="14"/>
      <c r="ACA4" s="15"/>
      <c r="ACB4" s="14"/>
      <c r="ACC4" s="15"/>
      <c r="ACD4" s="14"/>
      <c r="ACE4" s="15"/>
      <c r="ACF4" s="14"/>
      <c r="ACG4" s="15"/>
      <c r="ACH4" s="14"/>
      <c r="ACI4" s="15"/>
      <c r="ACJ4" s="14"/>
      <c r="ACK4" s="15"/>
      <c r="ACL4" s="14"/>
      <c r="ACM4" s="15"/>
      <c r="ACN4" s="14"/>
      <c r="ACO4" s="15"/>
      <c r="ACP4" s="14"/>
      <c r="ACQ4" s="15"/>
      <c r="ACR4" s="14"/>
      <c r="ACS4" s="15"/>
      <c r="ACT4" s="14"/>
      <c r="ACU4" s="15"/>
      <c r="ACV4" s="14"/>
      <c r="ACW4" s="15"/>
      <c r="ACX4" s="14"/>
      <c r="ACY4" s="15"/>
      <c r="ACZ4" s="14"/>
      <c r="ADA4" s="15"/>
      <c r="ADB4" s="14"/>
      <c r="ADC4" s="15"/>
      <c r="ADD4" s="14"/>
      <c r="ADE4" s="15"/>
      <c r="ADF4" s="14"/>
      <c r="ADG4" s="15"/>
      <c r="ADH4" s="14"/>
      <c r="ADI4" s="15"/>
      <c r="ADJ4" s="14"/>
      <c r="ADK4" s="15"/>
      <c r="ADL4" s="14"/>
      <c r="ADM4" s="15"/>
      <c r="ADN4" s="14"/>
      <c r="ADO4" s="15"/>
      <c r="ADP4" s="14"/>
      <c r="ADQ4" s="15"/>
      <c r="ADR4" s="14"/>
      <c r="ADS4" s="15"/>
      <c r="ADT4" s="14"/>
      <c r="ADU4" s="15"/>
      <c r="ADV4" s="14"/>
      <c r="ADW4" s="15"/>
      <c r="ADX4" s="14"/>
      <c r="ADY4" s="15"/>
      <c r="ADZ4" s="14"/>
      <c r="AEA4" s="15"/>
      <c r="AEB4" s="14"/>
      <c r="AEC4" s="15"/>
      <c r="AED4" s="14"/>
      <c r="AEE4" s="15"/>
      <c r="AEF4" s="14"/>
      <c r="AEG4" s="15"/>
      <c r="AEH4" s="14"/>
      <c r="AEI4" s="15"/>
      <c r="AEJ4" s="14"/>
      <c r="AEK4" s="15"/>
      <c r="AEL4" s="14"/>
      <c r="AEM4" s="15"/>
      <c r="AEN4" s="14"/>
      <c r="AEO4" s="15"/>
      <c r="AEP4" s="14"/>
      <c r="AEQ4" s="15"/>
      <c r="AER4" s="14"/>
      <c r="AES4" s="15"/>
      <c r="AET4" s="14"/>
      <c r="AEU4" s="15"/>
      <c r="AEV4" s="14"/>
      <c r="AEW4" s="15"/>
      <c r="AEX4" s="14"/>
      <c r="AEY4" s="15"/>
      <c r="AEZ4" s="14"/>
      <c r="AFA4" s="15"/>
      <c r="AFB4" s="14"/>
      <c r="AFC4" s="15"/>
      <c r="AFD4" s="14"/>
      <c r="AFE4" s="15"/>
      <c r="AFF4" s="14"/>
      <c r="AFG4" s="15"/>
      <c r="AFH4" s="14"/>
      <c r="AFI4" s="15"/>
      <c r="AFJ4" s="14"/>
      <c r="AFK4" s="15"/>
      <c r="AFL4" s="14"/>
      <c r="AFM4" s="15"/>
      <c r="AFN4" s="14"/>
      <c r="AFO4" s="15"/>
      <c r="AFP4" s="14"/>
      <c r="AFQ4" s="15"/>
      <c r="AFR4" s="14"/>
      <c r="AFS4" s="15"/>
      <c r="AFT4" s="14"/>
      <c r="AFU4" s="15"/>
      <c r="AFV4" s="14"/>
      <c r="AFW4" s="15"/>
      <c r="AFX4" s="14"/>
      <c r="AFY4" s="15"/>
      <c r="AFZ4" s="14"/>
      <c r="AGA4" s="15"/>
      <c r="AGB4" s="14"/>
      <c r="AGC4" s="15"/>
      <c r="AGD4" s="14"/>
      <c r="AGE4" s="15"/>
      <c r="AGF4" s="14"/>
      <c r="AGG4" s="15"/>
      <c r="AGH4" s="14"/>
      <c r="AGI4" s="15"/>
      <c r="AGJ4" s="14"/>
      <c r="AGK4" s="15"/>
      <c r="AGL4" s="14"/>
      <c r="AGM4" s="15"/>
      <c r="AGN4" s="14"/>
      <c r="AGO4" s="15"/>
      <c r="AGP4" s="14"/>
      <c r="AGQ4" s="15"/>
      <c r="AGR4" s="14"/>
      <c r="AGS4" s="15"/>
      <c r="AGT4" s="14"/>
      <c r="AGU4" s="15"/>
      <c r="AGV4" s="14"/>
      <c r="AGW4" s="15"/>
      <c r="AGX4" s="14"/>
      <c r="AGY4" s="15"/>
      <c r="AGZ4" s="14"/>
      <c r="AHA4" s="15"/>
      <c r="AHB4" s="14"/>
      <c r="AHC4" s="15"/>
      <c r="AHD4" s="14"/>
      <c r="AHE4" s="15"/>
      <c r="AHF4" s="14"/>
      <c r="AHG4" s="15"/>
      <c r="AHH4" s="14"/>
      <c r="AHI4" s="15"/>
      <c r="AHJ4" s="14"/>
      <c r="AHK4" s="15"/>
      <c r="AHL4" s="14"/>
      <c r="AHM4" s="15"/>
      <c r="AHN4" s="14"/>
      <c r="AHO4" s="15"/>
      <c r="AHP4" s="14"/>
      <c r="AHQ4" s="15"/>
      <c r="AHR4" s="14"/>
      <c r="AHS4" s="15"/>
      <c r="AHT4" s="14"/>
      <c r="AHU4" s="15"/>
      <c r="AHV4" s="14"/>
      <c r="AHW4" s="15"/>
      <c r="AHX4" s="14"/>
      <c r="AHY4" s="15"/>
      <c r="AHZ4" s="14"/>
      <c r="AIA4" s="15"/>
      <c r="AIB4" s="14"/>
      <c r="AIC4" s="15"/>
      <c r="AID4" s="14"/>
      <c r="AIE4" s="15"/>
      <c r="AIF4" s="14"/>
      <c r="AIG4" s="15"/>
      <c r="AIH4" s="14"/>
      <c r="AII4" s="15"/>
      <c r="AIJ4" s="14"/>
      <c r="AIK4" s="15"/>
      <c r="AIL4" s="14"/>
      <c r="AIM4" s="15"/>
      <c r="AIN4" s="14"/>
      <c r="AIO4" s="15"/>
      <c r="AIP4" s="14"/>
      <c r="AIQ4" s="15"/>
      <c r="AIR4" s="14"/>
      <c r="AIS4" s="15"/>
      <c r="AIT4" s="14"/>
      <c r="AIU4" s="15"/>
      <c r="AIV4" s="14"/>
      <c r="AIW4" s="15"/>
      <c r="AIX4" s="14"/>
      <c r="AIY4" s="15"/>
      <c r="AIZ4" s="14"/>
      <c r="AJA4" s="15"/>
      <c r="AJB4" s="14"/>
      <c r="AJC4" s="15"/>
      <c r="AJD4" s="14"/>
      <c r="AJE4" s="15"/>
      <c r="AJF4" s="14"/>
      <c r="AJG4" s="15"/>
      <c r="AJH4" s="14"/>
      <c r="AJI4" s="15"/>
      <c r="AJJ4" s="14"/>
      <c r="AJK4" s="15"/>
      <c r="AJL4" s="14"/>
      <c r="AJM4" s="15"/>
      <c r="AJN4" s="14"/>
      <c r="AJO4" s="15"/>
      <c r="AJP4" s="14"/>
      <c r="AJQ4" s="15"/>
      <c r="AJR4" s="14"/>
      <c r="AJS4" s="15"/>
      <c r="AJT4" s="14"/>
      <c r="AJU4" s="15"/>
      <c r="AJV4" s="14"/>
      <c r="AJW4" s="15"/>
      <c r="AJX4" s="14"/>
      <c r="AJY4" s="15"/>
      <c r="AJZ4" s="14"/>
      <c r="AKA4" s="15"/>
      <c r="AKB4" s="14"/>
      <c r="AKC4" s="15"/>
      <c r="AKD4" s="14"/>
      <c r="AKE4" s="15"/>
      <c r="AKF4" s="14"/>
      <c r="AKG4" s="15"/>
      <c r="AKH4" s="14"/>
      <c r="AKI4" s="15"/>
      <c r="AKJ4" s="14"/>
      <c r="AKK4" s="15"/>
      <c r="AKL4" s="14"/>
      <c r="AKM4" s="15"/>
      <c r="AKN4" s="14"/>
      <c r="AKO4" s="15"/>
      <c r="AKP4" s="14"/>
      <c r="AKQ4" s="15"/>
      <c r="AKR4" s="14"/>
      <c r="AKS4" s="15"/>
      <c r="AKT4" s="14"/>
      <c r="AKU4" s="15"/>
      <c r="AKV4" s="14"/>
      <c r="AKW4" s="15"/>
      <c r="AKX4" s="14"/>
      <c r="AKY4" s="15"/>
      <c r="AKZ4" s="14"/>
      <c r="ALA4" s="15"/>
      <c r="ALB4" s="14"/>
      <c r="ALC4" s="15"/>
      <c r="ALD4" s="14"/>
      <c r="ALE4" s="15"/>
      <c r="ALF4" s="14"/>
      <c r="ALG4" s="15"/>
      <c r="ALH4" s="14"/>
      <c r="ALI4" s="15"/>
      <c r="ALJ4" s="14"/>
      <c r="ALK4" s="15"/>
      <c r="ALL4" s="14"/>
      <c r="ALM4" s="15"/>
      <c r="ALN4" s="14"/>
      <c r="ALO4" s="15"/>
      <c r="ALP4" s="14"/>
      <c r="ALQ4" s="15"/>
      <c r="ALR4" s="14"/>
      <c r="ALS4" s="15"/>
      <c r="ALT4" s="14"/>
      <c r="ALU4" s="15"/>
      <c r="ALV4" s="14"/>
      <c r="ALW4" s="15"/>
      <c r="ALX4" s="14"/>
      <c r="ALY4" s="15"/>
      <c r="ALZ4" s="14"/>
      <c r="AMA4" s="15"/>
      <c r="AMB4" s="14"/>
      <c r="AMC4" s="15"/>
      <c r="AMD4" s="14"/>
      <c r="AME4" s="15"/>
      <c r="AMF4" s="14"/>
      <c r="AMG4" s="15"/>
      <c r="AMH4" s="14"/>
      <c r="AMI4" s="15"/>
      <c r="AMJ4" s="14"/>
      <c r="AMK4" s="15"/>
      <c r="AML4" s="14"/>
      <c r="AMM4" s="15"/>
      <c r="AMN4" s="14"/>
      <c r="AMO4" s="15"/>
      <c r="AMP4" s="14"/>
      <c r="AMQ4" s="15"/>
      <c r="AMR4" s="14"/>
      <c r="AMS4" s="15"/>
      <c r="AMT4" s="14"/>
      <c r="AMU4" s="15"/>
      <c r="AMV4" s="14"/>
      <c r="AMW4" s="15"/>
      <c r="AMX4" s="14"/>
      <c r="AMY4" s="15"/>
      <c r="AMZ4" s="14"/>
      <c r="ANA4" s="15"/>
      <c r="ANB4" s="14"/>
      <c r="ANC4" s="15"/>
      <c r="AND4" s="14"/>
      <c r="ANE4" s="15"/>
      <c r="ANF4" s="14"/>
      <c r="ANG4" s="15"/>
      <c r="ANH4" s="14"/>
      <c r="ANI4" s="15"/>
      <c r="ANJ4" s="14"/>
      <c r="ANK4" s="15"/>
      <c r="ANL4" s="14"/>
      <c r="ANM4" s="15"/>
      <c r="ANN4" s="14"/>
      <c r="ANO4" s="15"/>
      <c r="ANP4" s="14"/>
      <c r="ANQ4" s="15"/>
      <c r="ANR4" s="14"/>
      <c r="ANS4" s="15"/>
      <c r="ANT4" s="14"/>
      <c r="ANU4" s="15"/>
      <c r="ANV4" s="14"/>
      <c r="ANW4" s="15"/>
      <c r="ANX4" s="14"/>
      <c r="ANY4" s="15"/>
      <c r="ANZ4" s="14"/>
      <c r="AOA4" s="15"/>
      <c r="AOB4" s="14"/>
      <c r="AOC4" s="15"/>
      <c r="AOD4" s="14"/>
      <c r="AOE4" s="15"/>
      <c r="AOF4" s="14"/>
      <c r="AOG4" s="15"/>
      <c r="AOH4" s="14"/>
      <c r="AOI4" s="15"/>
      <c r="AOJ4" s="14"/>
      <c r="AOK4" s="15"/>
      <c r="AOL4" s="14"/>
      <c r="AOM4" s="15"/>
      <c r="AON4" s="14"/>
      <c r="AOO4" s="15"/>
      <c r="AOP4" s="14"/>
      <c r="AOQ4" s="15"/>
      <c r="AOR4" s="14"/>
      <c r="AOS4" s="15"/>
      <c r="AOT4" s="14"/>
      <c r="AOU4" s="15"/>
      <c r="AOV4" s="14"/>
      <c r="AOW4" s="15"/>
      <c r="AOX4" s="14"/>
      <c r="AOY4" s="15"/>
      <c r="AOZ4" s="14"/>
      <c r="APA4" s="15"/>
      <c r="APB4" s="14"/>
      <c r="APC4" s="15"/>
      <c r="APD4" s="14"/>
      <c r="APE4" s="15"/>
      <c r="APF4" s="14"/>
      <c r="APG4" s="15"/>
      <c r="APH4" s="14"/>
      <c r="API4" s="15"/>
      <c r="APJ4" s="14"/>
      <c r="APK4" s="15"/>
      <c r="APL4" s="14"/>
      <c r="APM4" s="15"/>
      <c r="APN4" s="14"/>
      <c r="APO4" s="15"/>
      <c r="APP4" s="14"/>
      <c r="APQ4" s="15"/>
      <c r="APR4" s="14"/>
      <c r="APS4" s="15"/>
      <c r="APT4" s="14"/>
      <c r="APU4" s="15"/>
      <c r="APV4" s="14"/>
      <c r="APW4" s="15"/>
      <c r="APX4" s="14"/>
      <c r="APY4" s="15"/>
      <c r="APZ4" s="14"/>
      <c r="AQA4" s="15"/>
      <c r="AQB4" s="14"/>
      <c r="AQC4" s="15"/>
      <c r="AQD4" s="14"/>
      <c r="AQE4" s="15"/>
      <c r="AQF4" s="14"/>
      <c r="AQG4" s="15"/>
      <c r="AQH4" s="14"/>
      <c r="AQI4" s="15"/>
      <c r="AQJ4" s="14"/>
      <c r="AQK4" s="15"/>
      <c r="AQL4" s="14"/>
      <c r="AQM4" s="15"/>
      <c r="AQN4" s="14"/>
      <c r="AQO4" s="15"/>
      <c r="AQP4" s="14"/>
      <c r="AQQ4" s="15"/>
      <c r="AQR4" s="14"/>
      <c r="AQS4" s="15"/>
      <c r="AQT4" s="14"/>
      <c r="AQU4" s="15"/>
      <c r="AQV4" s="14"/>
      <c r="AQW4" s="15"/>
      <c r="AQX4" s="14"/>
      <c r="AQY4" s="15"/>
      <c r="AQZ4" s="14"/>
      <c r="ARA4" s="15"/>
      <c r="ARB4" s="14"/>
      <c r="ARC4" s="15"/>
      <c r="ARD4" s="14"/>
      <c r="ARE4" s="15"/>
      <c r="ARF4" s="14"/>
      <c r="ARG4" s="15"/>
      <c r="ARH4" s="14"/>
      <c r="ARI4" s="15"/>
      <c r="ARJ4" s="14"/>
      <c r="ARK4" s="15"/>
      <c r="ARL4" s="14"/>
      <c r="ARM4" s="15"/>
      <c r="ARN4" s="14"/>
      <c r="ARO4" s="15"/>
      <c r="ARP4" s="14"/>
      <c r="ARQ4" s="15"/>
      <c r="ARR4" s="14"/>
      <c r="ARS4" s="15"/>
      <c r="ART4" s="14"/>
      <c r="ARU4" s="15"/>
      <c r="ARV4" s="14"/>
      <c r="ARW4" s="15"/>
      <c r="ARX4" s="14"/>
      <c r="ARY4" s="15"/>
      <c r="ARZ4" s="14"/>
      <c r="ASA4" s="15"/>
      <c r="ASB4" s="14"/>
      <c r="ASC4" s="15"/>
      <c r="ASD4" s="14"/>
      <c r="ASE4" s="15"/>
      <c r="ASF4" s="14"/>
      <c r="ASG4" s="15"/>
      <c r="ASH4" s="14"/>
      <c r="ASI4" s="15"/>
      <c r="ASJ4" s="14"/>
      <c r="ASK4" s="15"/>
      <c r="ASL4" s="14"/>
      <c r="ASM4" s="15"/>
      <c r="ASN4" s="14"/>
      <c r="ASO4" s="15"/>
      <c r="ASP4" s="14"/>
      <c r="ASQ4" s="15"/>
      <c r="ASR4" s="14"/>
      <c r="ASS4" s="15"/>
      <c r="AST4" s="14"/>
      <c r="ASU4" s="15"/>
      <c r="ASV4" s="14"/>
      <c r="ASW4" s="15"/>
      <c r="ASX4" s="14"/>
      <c r="ASY4" s="15"/>
      <c r="ASZ4" s="14"/>
      <c r="ATA4" s="15"/>
      <c r="ATB4" s="14"/>
      <c r="ATC4" s="15"/>
      <c r="ATD4" s="14"/>
      <c r="ATE4" s="15"/>
      <c r="ATF4" s="14"/>
      <c r="ATG4" s="15"/>
      <c r="ATH4" s="14"/>
      <c r="ATI4" s="15"/>
      <c r="ATJ4" s="14"/>
      <c r="ATK4" s="15"/>
      <c r="ATL4" s="14"/>
      <c r="ATM4" s="15"/>
      <c r="ATN4" s="14"/>
      <c r="ATO4" s="15"/>
      <c r="ATP4" s="14"/>
      <c r="ATQ4" s="15"/>
      <c r="ATR4" s="14"/>
      <c r="ATS4" s="15"/>
      <c r="ATT4" s="14"/>
      <c r="ATU4" s="15"/>
      <c r="ATV4" s="14"/>
      <c r="ATW4" s="15"/>
      <c r="ATX4" s="14"/>
      <c r="ATY4" s="15"/>
      <c r="ATZ4" s="14"/>
      <c r="AUA4" s="15"/>
      <c r="AUB4" s="14"/>
      <c r="AUC4" s="15"/>
      <c r="AUD4" s="14"/>
      <c r="AUE4" s="15"/>
      <c r="AUF4" s="14"/>
      <c r="AUG4" s="15"/>
      <c r="AUH4" s="14"/>
      <c r="AUI4" s="15"/>
      <c r="AUJ4" s="14"/>
      <c r="AUK4" s="15"/>
      <c r="AUL4" s="14"/>
      <c r="AUM4" s="15"/>
      <c r="AUN4" s="14"/>
      <c r="AUO4" s="15"/>
      <c r="AUP4" s="14"/>
      <c r="AUQ4" s="15"/>
      <c r="AUR4" s="14"/>
      <c r="AUS4" s="15"/>
      <c r="AUT4" s="14"/>
      <c r="AUU4" s="15"/>
      <c r="AUV4" s="14"/>
      <c r="AUW4" s="15"/>
      <c r="AUX4" s="14"/>
      <c r="AUY4" s="15"/>
      <c r="AUZ4" s="14"/>
      <c r="AVA4" s="15"/>
      <c r="AVB4" s="14"/>
      <c r="AVC4" s="15"/>
      <c r="AVD4" s="14"/>
      <c r="AVE4" s="15"/>
      <c r="AVF4" s="14"/>
      <c r="AVG4" s="15"/>
      <c r="AVH4" s="14"/>
      <c r="AVI4" s="15"/>
      <c r="AVJ4" s="14"/>
      <c r="AVK4" s="15"/>
      <c r="AVL4" s="14"/>
      <c r="AVM4" s="15"/>
      <c r="AVN4" s="14"/>
      <c r="AVO4" s="15"/>
      <c r="AVP4" s="14"/>
      <c r="AVQ4" s="15"/>
      <c r="AVR4" s="14"/>
      <c r="AVS4" s="15"/>
      <c r="AVT4" s="14"/>
      <c r="AVU4" s="15"/>
      <c r="AVV4" s="14"/>
      <c r="AVW4" s="15"/>
      <c r="AVX4" s="14"/>
      <c r="AVY4" s="15"/>
      <c r="AVZ4" s="14"/>
      <c r="AWA4" s="15"/>
      <c r="AWB4" s="14"/>
      <c r="AWC4" s="15"/>
      <c r="AWD4" s="14"/>
      <c r="AWE4" s="15"/>
      <c r="AWF4" s="14"/>
      <c r="AWG4" s="15"/>
      <c r="AWH4" s="14"/>
      <c r="AWI4" s="15"/>
      <c r="AWJ4" s="14"/>
      <c r="AWK4" s="15"/>
      <c r="AWL4" s="14"/>
      <c r="AWM4" s="15"/>
      <c r="AWN4" s="14"/>
      <c r="AWO4" s="15"/>
      <c r="AWP4" s="14"/>
      <c r="AWQ4" s="15"/>
      <c r="AWR4" s="14"/>
      <c r="AWS4" s="15"/>
      <c r="AWT4" s="14"/>
      <c r="AWU4" s="15"/>
      <c r="AWV4" s="14"/>
      <c r="AWW4" s="15"/>
      <c r="AWX4" s="14"/>
      <c r="AWY4" s="15"/>
      <c r="AWZ4" s="14"/>
      <c r="AXA4" s="15"/>
      <c r="AXB4" s="14"/>
      <c r="AXC4" s="15"/>
      <c r="AXD4" s="14"/>
      <c r="AXE4" s="15"/>
      <c r="AXF4" s="14"/>
      <c r="AXG4" s="15"/>
      <c r="AXH4" s="14"/>
      <c r="AXI4" s="15"/>
      <c r="AXJ4" s="14"/>
      <c r="AXK4" s="15"/>
      <c r="AXL4" s="14"/>
      <c r="AXM4" s="15"/>
      <c r="AXN4" s="14"/>
      <c r="AXO4" s="15"/>
      <c r="AXP4" s="14"/>
      <c r="AXQ4" s="15"/>
      <c r="AXR4" s="14"/>
      <c r="AXS4" s="15"/>
      <c r="AXT4" s="14"/>
      <c r="AXU4" s="15"/>
      <c r="AXV4" s="14"/>
      <c r="AXW4" s="15"/>
      <c r="AXX4" s="14"/>
      <c r="AXY4" s="15"/>
      <c r="AXZ4" s="14"/>
      <c r="AYA4" s="15"/>
      <c r="AYB4" s="14"/>
      <c r="AYC4" s="15"/>
      <c r="AYD4" s="14"/>
      <c r="AYE4" s="15"/>
      <c r="AYF4" s="14"/>
      <c r="AYG4" s="15"/>
      <c r="AYH4" s="14"/>
      <c r="AYI4" s="15"/>
      <c r="AYJ4" s="14"/>
      <c r="AYK4" s="15"/>
      <c r="AYL4" s="14"/>
      <c r="AYM4" s="15"/>
      <c r="AYN4" s="14"/>
      <c r="AYO4" s="15"/>
      <c r="AYP4" s="14"/>
      <c r="AYQ4" s="15"/>
      <c r="AYR4" s="14"/>
      <c r="AYS4" s="15"/>
      <c r="AYT4" s="14"/>
      <c r="AYU4" s="15"/>
      <c r="AYV4" s="14"/>
      <c r="AYW4" s="15"/>
      <c r="AYX4" s="14"/>
      <c r="AYY4" s="15"/>
      <c r="AYZ4" s="14"/>
      <c r="AZA4" s="15"/>
      <c r="AZB4" s="14"/>
      <c r="AZC4" s="15"/>
      <c r="AZD4" s="14"/>
      <c r="AZE4" s="15"/>
      <c r="AZF4" s="14"/>
      <c r="AZG4" s="15"/>
      <c r="AZH4" s="14"/>
      <c r="AZI4" s="15"/>
      <c r="AZJ4" s="14"/>
      <c r="AZK4" s="15"/>
      <c r="AZL4" s="14"/>
      <c r="AZM4" s="15"/>
      <c r="AZN4" s="14"/>
      <c r="AZO4" s="15"/>
      <c r="AZP4" s="14"/>
      <c r="AZQ4" s="15"/>
      <c r="AZR4" s="14"/>
      <c r="AZS4" s="15"/>
      <c r="AZT4" s="14"/>
      <c r="AZU4" s="15"/>
      <c r="AZV4" s="14"/>
      <c r="AZW4" s="15"/>
      <c r="AZX4" s="14"/>
      <c r="AZY4" s="15"/>
      <c r="AZZ4" s="14"/>
      <c r="BAA4" s="15"/>
      <c r="BAB4" s="14"/>
      <c r="BAC4" s="15"/>
      <c r="BAD4" s="14"/>
      <c r="BAE4" s="15"/>
      <c r="BAF4" s="14"/>
      <c r="BAG4" s="15"/>
      <c r="BAH4" s="14"/>
      <c r="BAI4" s="15"/>
      <c r="BAJ4" s="14"/>
      <c r="BAK4" s="15"/>
      <c r="BAL4" s="14"/>
      <c r="BAM4" s="15"/>
      <c r="BAN4" s="14"/>
      <c r="BAO4" s="15"/>
      <c r="BAP4" s="14"/>
      <c r="BAQ4" s="15"/>
      <c r="BAR4" s="14"/>
      <c r="BAS4" s="15"/>
      <c r="BAT4" s="14"/>
      <c r="BAU4" s="15"/>
      <c r="BAV4" s="14"/>
      <c r="BAW4" s="15"/>
      <c r="BAX4" s="14"/>
      <c r="BAY4" s="15"/>
      <c r="BAZ4" s="14"/>
      <c r="BBA4" s="15"/>
      <c r="BBB4" s="14"/>
      <c r="BBC4" s="15"/>
      <c r="BBD4" s="14"/>
      <c r="BBE4" s="15"/>
      <c r="BBF4" s="14"/>
      <c r="BBG4" s="15"/>
      <c r="BBH4" s="14"/>
      <c r="BBI4" s="15"/>
      <c r="BBJ4" s="14"/>
      <c r="BBK4" s="15"/>
      <c r="BBL4" s="14"/>
      <c r="BBM4" s="15"/>
      <c r="BBN4" s="14"/>
      <c r="BBO4" s="15"/>
      <c r="BBP4" s="14"/>
      <c r="BBQ4" s="15"/>
      <c r="BBR4" s="14"/>
      <c r="BBS4" s="15"/>
      <c r="BBT4" s="14"/>
      <c r="BBU4" s="15"/>
      <c r="BBV4" s="14"/>
      <c r="BBW4" s="15"/>
      <c r="BBX4" s="14"/>
      <c r="BBY4" s="15"/>
      <c r="BBZ4" s="14"/>
      <c r="BCA4" s="15"/>
      <c r="BCB4" s="14"/>
      <c r="BCC4" s="15"/>
      <c r="BCD4" s="14"/>
      <c r="BCE4" s="15"/>
      <c r="BCF4" s="14"/>
      <c r="BCG4" s="15"/>
      <c r="BCH4" s="14"/>
      <c r="BCI4" s="15"/>
      <c r="BCJ4" s="14"/>
      <c r="BCK4" s="15"/>
      <c r="BCL4" s="14"/>
      <c r="BCM4" s="15"/>
      <c r="BCN4" s="14"/>
      <c r="BCO4" s="15"/>
      <c r="BCP4" s="14"/>
      <c r="BCQ4" s="15"/>
      <c r="BCR4" s="14"/>
      <c r="BCS4" s="15"/>
      <c r="BCT4" s="14"/>
      <c r="BCU4" s="15"/>
      <c r="BCV4" s="14"/>
      <c r="BCW4" s="15"/>
      <c r="BCX4" s="14"/>
      <c r="BCY4" s="15"/>
      <c r="BCZ4" s="14"/>
      <c r="BDA4" s="15"/>
      <c r="BDB4" s="14"/>
      <c r="BDC4" s="15"/>
      <c r="BDD4" s="14"/>
      <c r="BDE4" s="15"/>
      <c r="BDF4" s="14"/>
      <c r="BDG4" s="15"/>
      <c r="BDH4" s="14"/>
      <c r="BDI4" s="15"/>
      <c r="BDJ4" s="14"/>
      <c r="BDK4" s="15"/>
      <c r="BDL4" s="14"/>
      <c r="BDM4" s="15"/>
      <c r="BDN4" s="14"/>
      <c r="BDO4" s="15"/>
      <c r="BDP4" s="14"/>
      <c r="BDQ4" s="15"/>
    </row>
    <row r="5" spans="1:1475" s="16" customFormat="1" ht="16.149999999999999" thickBot="1" x14ac:dyDescent="0.35">
      <c r="A5" s="86">
        <v>4</v>
      </c>
      <c r="B5" s="85" t="s">
        <v>49</v>
      </c>
      <c r="C5" s="10" t="s">
        <v>18</v>
      </c>
      <c r="D5" s="14">
        <v>0.49254999999999999</v>
      </c>
      <c r="E5" s="15">
        <v>0.51449</v>
      </c>
      <c r="F5" s="14"/>
      <c r="G5" s="15"/>
      <c r="H5" s="14"/>
      <c r="I5" s="15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4"/>
      <c r="AA5" s="15"/>
      <c r="AB5" s="14"/>
      <c r="AC5" s="15"/>
      <c r="AD5" s="14"/>
      <c r="AE5" s="15"/>
      <c r="AF5" s="14"/>
      <c r="AG5" s="15"/>
      <c r="AH5" s="14"/>
      <c r="AI5" s="15"/>
      <c r="AJ5" s="14"/>
      <c r="AK5" s="15"/>
      <c r="AL5" s="14"/>
      <c r="AM5" s="15"/>
      <c r="AN5" s="14"/>
      <c r="AO5" s="15"/>
      <c r="AP5" s="14"/>
      <c r="AQ5" s="15"/>
      <c r="AR5" s="14"/>
      <c r="AS5" s="15"/>
      <c r="AT5" s="14"/>
      <c r="AU5" s="15"/>
      <c r="AV5" s="14"/>
      <c r="AW5" s="15"/>
      <c r="AX5" s="14"/>
      <c r="AY5" s="15"/>
      <c r="AZ5" s="14"/>
      <c r="BA5" s="15"/>
      <c r="BB5" s="14"/>
      <c r="BC5" s="15"/>
      <c r="BD5" s="14"/>
      <c r="BE5" s="15"/>
      <c r="BF5" s="14"/>
      <c r="BG5" s="15"/>
      <c r="BH5" s="14"/>
      <c r="BI5" s="15"/>
      <c r="BJ5" s="14"/>
      <c r="BK5" s="15"/>
      <c r="BL5" s="14"/>
      <c r="BM5" s="15"/>
      <c r="BN5" s="14"/>
      <c r="BO5" s="15"/>
      <c r="BP5" s="14"/>
      <c r="BQ5" s="15"/>
      <c r="BR5" s="14"/>
      <c r="BS5" s="15"/>
      <c r="BT5" s="14"/>
      <c r="BU5" s="15"/>
      <c r="BV5" s="14"/>
      <c r="BW5" s="15"/>
      <c r="BX5" s="14"/>
      <c r="BY5" s="15"/>
      <c r="BZ5" s="14"/>
      <c r="CA5" s="15"/>
      <c r="CB5" s="14"/>
      <c r="CC5" s="15"/>
      <c r="CD5" s="14"/>
      <c r="CE5" s="15"/>
      <c r="CF5" s="14"/>
      <c r="CG5" s="15"/>
      <c r="CH5" s="14"/>
      <c r="CI5" s="15"/>
      <c r="CJ5" s="14"/>
      <c r="CK5" s="15"/>
      <c r="CL5" s="14"/>
      <c r="CM5" s="15"/>
      <c r="CN5" s="14"/>
      <c r="CO5" s="15"/>
      <c r="CP5" s="14"/>
      <c r="CQ5" s="15"/>
      <c r="CR5" s="14"/>
      <c r="CS5" s="15"/>
      <c r="CT5" s="14"/>
      <c r="CU5" s="15"/>
      <c r="CV5" s="14"/>
      <c r="CW5" s="15"/>
      <c r="CX5" s="14"/>
      <c r="CY5" s="15"/>
      <c r="CZ5" s="14"/>
      <c r="DA5" s="15"/>
      <c r="DB5" s="14"/>
      <c r="DC5" s="15"/>
      <c r="DD5" s="14"/>
      <c r="DE5" s="15"/>
      <c r="DF5" s="14"/>
      <c r="DG5" s="15"/>
      <c r="DH5" s="14"/>
      <c r="DI5" s="15"/>
      <c r="DJ5" s="14"/>
      <c r="DK5" s="15"/>
      <c r="DL5" s="14"/>
      <c r="DM5" s="15"/>
      <c r="DN5" s="14"/>
      <c r="DO5" s="15"/>
      <c r="DP5" s="14"/>
      <c r="DQ5" s="15"/>
      <c r="DR5" s="14"/>
      <c r="DS5" s="15"/>
      <c r="DT5" s="14"/>
      <c r="DU5" s="15"/>
      <c r="DV5" s="14"/>
      <c r="DW5" s="15"/>
      <c r="DX5" s="14"/>
      <c r="DY5" s="15"/>
      <c r="DZ5" s="14"/>
      <c r="EA5" s="15"/>
      <c r="EB5" s="14"/>
      <c r="EC5" s="15"/>
      <c r="ED5" s="14"/>
      <c r="EE5" s="15"/>
      <c r="EF5" s="14"/>
      <c r="EG5" s="15"/>
      <c r="EH5" s="14"/>
      <c r="EI5" s="15"/>
      <c r="EJ5" s="14"/>
      <c r="EK5" s="15"/>
      <c r="EL5" s="14"/>
      <c r="EM5" s="15"/>
      <c r="EN5" s="14"/>
      <c r="EO5" s="15"/>
      <c r="EP5" s="14"/>
      <c r="EQ5" s="15"/>
      <c r="ER5" s="14"/>
      <c r="ES5" s="15"/>
      <c r="ET5" s="14"/>
      <c r="EU5" s="15"/>
      <c r="EV5" s="14"/>
      <c r="EW5" s="15"/>
      <c r="EX5" s="14"/>
      <c r="EY5" s="15"/>
      <c r="EZ5" s="14"/>
      <c r="FA5" s="15"/>
      <c r="FB5" s="14"/>
      <c r="FC5" s="15"/>
      <c r="FD5" s="14"/>
      <c r="FE5" s="15"/>
      <c r="FF5" s="14"/>
      <c r="FG5" s="15"/>
      <c r="FH5" s="14"/>
      <c r="FI5" s="15"/>
      <c r="FJ5" s="14"/>
      <c r="FK5" s="15"/>
      <c r="FL5" s="14"/>
      <c r="FM5" s="15"/>
      <c r="FN5" s="14"/>
      <c r="FO5" s="15"/>
      <c r="FP5" s="14"/>
      <c r="FQ5" s="15"/>
      <c r="FR5" s="14"/>
      <c r="FS5" s="15"/>
      <c r="FT5" s="14"/>
      <c r="FU5" s="15"/>
      <c r="FV5" s="14"/>
      <c r="FW5" s="15"/>
      <c r="FX5" s="14"/>
      <c r="FY5" s="15"/>
      <c r="FZ5" s="14"/>
      <c r="GA5" s="15"/>
      <c r="GB5" s="14"/>
      <c r="GC5" s="15"/>
      <c r="GD5" s="14"/>
      <c r="GE5" s="15"/>
      <c r="GF5" s="14"/>
      <c r="GG5" s="15"/>
      <c r="GH5" s="14"/>
      <c r="GI5" s="15"/>
      <c r="GJ5" s="14"/>
      <c r="GK5" s="15"/>
      <c r="GL5" s="14"/>
      <c r="GM5" s="15"/>
      <c r="GN5" s="14"/>
      <c r="GO5" s="15"/>
      <c r="GP5" s="14"/>
      <c r="GQ5" s="15"/>
      <c r="GR5" s="14"/>
      <c r="GS5" s="15"/>
      <c r="GT5" s="14"/>
      <c r="GU5" s="15"/>
      <c r="GV5" s="14"/>
      <c r="GW5" s="15"/>
      <c r="GX5" s="14"/>
      <c r="GY5" s="15"/>
      <c r="GZ5" s="14"/>
      <c r="HA5" s="15"/>
      <c r="HB5" s="14"/>
      <c r="HC5" s="15"/>
      <c r="HD5" s="14"/>
      <c r="HE5" s="15"/>
      <c r="HF5" s="14"/>
      <c r="HG5" s="15"/>
      <c r="HH5" s="14"/>
      <c r="HI5" s="15"/>
      <c r="HJ5" s="14"/>
      <c r="HK5" s="15"/>
      <c r="HL5" s="14"/>
      <c r="HM5" s="15"/>
      <c r="HN5" s="14"/>
      <c r="HO5" s="15"/>
      <c r="HP5" s="14"/>
      <c r="HQ5" s="15"/>
      <c r="HR5" s="14"/>
      <c r="HS5" s="15"/>
      <c r="HT5" s="14"/>
      <c r="HU5" s="15"/>
      <c r="HV5" s="14"/>
      <c r="HW5" s="15"/>
      <c r="HX5" s="14"/>
      <c r="HY5" s="15"/>
      <c r="HZ5" s="14"/>
      <c r="IA5" s="15"/>
      <c r="IB5" s="14"/>
      <c r="IC5" s="15"/>
      <c r="ID5" s="14"/>
      <c r="IE5" s="15"/>
      <c r="IF5" s="14"/>
      <c r="IG5" s="15"/>
      <c r="IH5" s="14"/>
      <c r="II5" s="15"/>
      <c r="IJ5" s="14"/>
      <c r="IK5" s="15"/>
      <c r="IL5" s="14"/>
      <c r="IM5" s="15"/>
      <c r="IN5" s="14"/>
      <c r="IO5" s="15"/>
      <c r="IP5" s="14"/>
      <c r="IQ5" s="15"/>
      <c r="IR5" s="14"/>
      <c r="IS5" s="15"/>
      <c r="IT5" s="14"/>
      <c r="IU5" s="15"/>
      <c r="IV5" s="14"/>
      <c r="IW5" s="15"/>
      <c r="IX5" s="14"/>
      <c r="IY5" s="15"/>
      <c r="IZ5" s="14"/>
      <c r="JA5" s="15"/>
      <c r="JB5" s="14"/>
      <c r="JC5" s="15"/>
      <c r="JD5" s="14"/>
      <c r="JE5" s="15"/>
      <c r="JF5" s="14"/>
      <c r="JG5" s="15"/>
      <c r="JH5" s="14"/>
      <c r="JI5" s="15"/>
      <c r="JJ5" s="14"/>
      <c r="JK5" s="15"/>
      <c r="JL5" s="14"/>
      <c r="JM5" s="15"/>
      <c r="JN5" s="14"/>
      <c r="JO5" s="15"/>
      <c r="JP5" s="14"/>
      <c r="JQ5" s="15"/>
      <c r="JR5" s="14"/>
      <c r="JS5" s="15"/>
      <c r="JT5" s="14"/>
      <c r="JU5" s="15"/>
      <c r="JV5" s="14"/>
      <c r="JW5" s="15"/>
      <c r="JX5" s="14"/>
      <c r="JY5" s="15"/>
      <c r="JZ5" s="14"/>
      <c r="KA5" s="15"/>
      <c r="KB5" s="14"/>
      <c r="KC5" s="15"/>
      <c r="KD5" s="14"/>
      <c r="KE5" s="15"/>
      <c r="KF5" s="14"/>
      <c r="KG5" s="15"/>
      <c r="KH5" s="14"/>
      <c r="KI5" s="15"/>
      <c r="KJ5" s="14"/>
      <c r="KK5" s="15"/>
      <c r="KL5" s="14"/>
      <c r="KM5" s="15"/>
      <c r="KN5" s="14"/>
      <c r="KO5" s="15"/>
      <c r="KP5" s="14"/>
      <c r="KQ5" s="15"/>
      <c r="KR5" s="14"/>
      <c r="KS5" s="15"/>
      <c r="KT5" s="14"/>
      <c r="KU5" s="15"/>
      <c r="KV5" s="14"/>
      <c r="KW5" s="15"/>
      <c r="KX5" s="14"/>
      <c r="KY5" s="15"/>
      <c r="KZ5" s="14"/>
      <c r="LA5" s="15"/>
      <c r="LB5" s="14"/>
      <c r="LC5" s="15"/>
      <c r="LD5" s="14"/>
      <c r="LE5" s="15"/>
      <c r="LF5" s="14"/>
      <c r="LG5" s="15"/>
      <c r="LH5" s="14"/>
      <c r="LI5" s="15"/>
      <c r="LJ5" s="14"/>
      <c r="LK5" s="15"/>
      <c r="LL5" s="14"/>
      <c r="LM5" s="15"/>
      <c r="LN5" s="14"/>
      <c r="LO5" s="15"/>
      <c r="LP5" s="14"/>
      <c r="LQ5" s="15"/>
      <c r="LR5" s="14"/>
      <c r="LS5" s="15"/>
      <c r="LT5" s="14"/>
      <c r="LU5" s="15"/>
      <c r="LV5" s="14"/>
      <c r="LW5" s="15"/>
      <c r="LX5" s="14"/>
      <c r="LY5" s="15"/>
      <c r="LZ5" s="14"/>
      <c r="MA5" s="15"/>
      <c r="MB5" s="14"/>
      <c r="MC5" s="15"/>
      <c r="MD5" s="14"/>
      <c r="ME5" s="15"/>
      <c r="MF5" s="14"/>
      <c r="MG5" s="15"/>
      <c r="MH5" s="14"/>
      <c r="MI5" s="15"/>
      <c r="MJ5" s="14"/>
      <c r="MK5" s="15"/>
      <c r="ML5" s="14"/>
      <c r="MM5" s="15"/>
      <c r="MN5" s="14"/>
      <c r="MO5" s="15"/>
      <c r="MP5" s="14"/>
      <c r="MQ5" s="15"/>
      <c r="MR5" s="14"/>
      <c r="MS5" s="15"/>
      <c r="MT5" s="14"/>
      <c r="MU5" s="15"/>
      <c r="MV5" s="14"/>
      <c r="MW5" s="15"/>
      <c r="MX5" s="14"/>
      <c r="MY5" s="15"/>
      <c r="MZ5" s="14"/>
      <c r="NA5" s="15"/>
      <c r="NB5" s="14"/>
      <c r="NC5" s="15"/>
      <c r="ND5" s="14"/>
      <c r="NE5" s="15"/>
      <c r="NF5" s="14"/>
      <c r="NG5" s="15"/>
      <c r="NH5" s="14"/>
      <c r="NI5" s="15"/>
      <c r="NJ5" s="14"/>
      <c r="NK5" s="15"/>
      <c r="NL5" s="14"/>
      <c r="NM5" s="15"/>
      <c r="NN5" s="14"/>
      <c r="NO5" s="15"/>
      <c r="NP5" s="14"/>
      <c r="NQ5" s="15"/>
      <c r="NR5" s="14"/>
      <c r="NS5" s="15"/>
      <c r="NT5" s="14"/>
      <c r="NU5" s="15"/>
      <c r="NV5" s="14"/>
      <c r="NW5" s="15"/>
      <c r="NX5" s="14"/>
      <c r="NY5" s="15"/>
      <c r="NZ5" s="14"/>
      <c r="OA5" s="15"/>
      <c r="OB5" s="14"/>
      <c r="OC5" s="15"/>
      <c r="OD5" s="14"/>
      <c r="OE5" s="15"/>
      <c r="OF5" s="14"/>
      <c r="OG5" s="15"/>
      <c r="OH5" s="14"/>
      <c r="OI5" s="15"/>
      <c r="OJ5" s="14"/>
      <c r="OK5" s="15"/>
      <c r="OL5" s="14"/>
      <c r="OM5" s="15"/>
      <c r="ON5" s="14"/>
      <c r="OO5" s="15"/>
      <c r="OP5" s="14"/>
      <c r="OQ5" s="15"/>
      <c r="OR5" s="14"/>
      <c r="OS5" s="15"/>
      <c r="OT5" s="14"/>
      <c r="OU5" s="15"/>
      <c r="OV5" s="14"/>
      <c r="OW5" s="15"/>
      <c r="OX5" s="14"/>
      <c r="OY5" s="15"/>
      <c r="OZ5" s="14"/>
      <c r="PA5" s="15"/>
      <c r="PB5" s="14"/>
      <c r="PC5" s="15"/>
      <c r="PD5" s="14"/>
      <c r="PE5" s="15"/>
      <c r="PF5" s="14"/>
      <c r="PG5" s="15"/>
      <c r="PH5" s="14"/>
      <c r="PI5" s="15"/>
      <c r="PJ5" s="14"/>
      <c r="PK5" s="15"/>
      <c r="PL5" s="14"/>
      <c r="PM5" s="15"/>
      <c r="PN5" s="14"/>
      <c r="PO5" s="15"/>
      <c r="PP5" s="14"/>
      <c r="PQ5" s="15"/>
      <c r="PR5" s="14"/>
      <c r="PS5" s="15"/>
      <c r="PT5" s="14"/>
      <c r="PU5" s="15"/>
      <c r="PV5" s="14"/>
      <c r="PW5" s="15"/>
      <c r="PX5" s="14"/>
      <c r="PY5" s="15"/>
      <c r="PZ5" s="14"/>
      <c r="QA5" s="15"/>
      <c r="QB5" s="14"/>
      <c r="QC5" s="15"/>
      <c r="QD5" s="14"/>
      <c r="QE5" s="15"/>
      <c r="QF5" s="14"/>
      <c r="QG5" s="15"/>
      <c r="QH5" s="14"/>
      <c r="QI5" s="15"/>
      <c r="QJ5" s="14"/>
      <c r="QK5" s="15"/>
      <c r="QL5" s="14"/>
      <c r="QM5" s="15"/>
      <c r="QN5" s="14"/>
      <c r="QO5" s="15"/>
      <c r="QP5" s="14"/>
      <c r="QQ5" s="15"/>
      <c r="QR5" s="14"/>
      <c r="QS5" s="15"/>
      <c r="QT5" s="14"/>
      <c r="QU5" s="15"/>
      <c r="QV5" s="14"/>
      <c r="QW5" s="15"/>
      <c r="QX5" s="14"/>
      <c r="QY5" s="15"/>
      <c r="QZ5" s="14"/>
      <c r="RA5" s="15"/>
      <c r="RB5" s="14"/>
      <c r="RC5" s="15"/>
      <c r="RD5" s="14"/>
      <c r="RE5" s="15"/>
      <c r="RF5" s="14"/>
      <c r="RG5" s="15"/>
      <c r="RH5" s="14"/>
      <c r="RI5" s="15"/>
      <c r="RJ5" s="14"/>
      <c r="RK5" s="15"/>
      <c r="RL5" s="14"/>
      <c r="RM5" s="15"/>
      <c r="RN5" s="14"/>
      <c r="RO5" s="15"/>
      <c r="RP5" s="14"/>
      <c r="RQ5" s="15"/>
      <c r="RR5" s="14"/>
      <c r="RS5" s="15"/>
      <c r="RT5" s="14"/>
      <c r="RU5" s="15"/>
      <c r="RV5" s="14"/>
      <c r="RW5" s="15"/>
      <c r="RX5" s="14"/>
      <c r="RY5" s="15"/>
      <c r="RZ5" s="14"/>
      <c r="SA5" s="15"/>
      <c r="SB5" s="14"/>
      <c r="SC5" s="15"/>
      <c r="SD5" s="14"/>
      <c r="SE5" s="15"/>
      <c r="SF5" s="14"/>
      <c r="SG5" s="15"/>
      <c r="SH5" s="14"/>
      <c r="SI5" s="15"/>
      <c r="SJ5" s="14"/>
      <c r="SK5" s="15"/>
      <c r="SL5" s="14"/>
      <c r="SM5" s="15"/>
      <c r="SN5" s="14"/>
      <c r="SO5" s="15"/>
      <c r="SP5" s="14"/>
      <c r="SQ5" s="15"/>
      <c r="SR5" s="14"/>
      <c r="SS5" s="15"/>
      <c r="ST5" s="14"/>
      <c r="SU5" s="15"/>
      <c r="SV5" s="14"/>
      <c r="SW5" s="15"/>
      <c r="SX5" s="14"/>
      <c r="SY5" s="15"/>
      <c r="SZ5" s="14"/>
      <c r="TA5" s="15"/>
      <c r="TB5" s="14"/>
      <c r="TC5" s="15"/>
      <c r="TD5" s="14"/>
      <c r="TE5" s="15"/>
      <c r="TF5" s="14"/>
      <c r="TG5" s="15"/>
      <c r="TH5" s="14"/>
      <c r="TI5" s="15"/>
      <c r="TJ5" s="14"/>
      <c r="TK5" s="15"/>
      <c r="TL5" s="14"/>
      <c r="TM5" s="15"/>
      <c r="TN5" s="14"/>
      <c r="TO5" s="15"/>
      <c r="TP5" s="14"/>
      <c r="TQ5" s="15"/>
      <c r="TR5" s="14"/>
      <c r="TS5" s="15"/>
      <c r="TT5" s="14"/>
      <c r="TU5" s="15"/>
      <c r="TV5" s="14"/>
      <c r="TW5" s="15"/>
      <c r="TX5" s="14"/>
      <c r="TY5" s="15"/>
      <c r="TZ5" s="14"/>
      <c r="UA5" s="15"/>
      <c r="UB5" s="14"/>
      <c r="UC5" s="15"/>
      <c r="UD5" s="14"/>
      <c r="UE5" s="15"/>
      <c r="UF5" s="14"/>
      <c r="UG5" s="15"/>
      <c r="UH5" s="14"/>
      <c r="UI5" s="15"/>
      <c r="UJ5" s="14"/>
      <c r="UK5" s="15"/>
      <c r="UL5" s="14"/>
      <c r="UM5" s="15"/>
      <c r="UN5" s="14"/>
      <c r="UO5" s="15"/>
      <c r="UP5" s="14"/>
      <c r="UQ5" s="15"/>
      <c r="UR5" s="14"/>
      <c r="US5" s="15"/>
      <c r="UT5" s="14"/>
      <c r="UU5" s="15"/>
      <c r="UV5" s="14"/>
      <c r="UW5" s="15"/>
      <c r="UX5" s="14"/>
      <c r="UY5" s="15"/>
      <c r="UZ5" s="14"/>
      <c r="VA5" s="15"/>
      <c r="VB5" s="14"/>
      <c r="VC5" s="15"/>
      <c r="VD5" s="14"/>
      <c r="VE5" s="15"/>
      <c r="VF5" s="14"/>
      <c r="VG5" s="15"/>
      <c r="VH5" s="14"/>
      <c r="VI5" s="15"/>
      <c r="VJ5" s="14"/>
      <c r="VK5" s="15"/>
      <c r="VL5" s="14"/>
      <c r="VM5" s="15"/>
      <c r="VN5" s="14"/>
      <c r="VO5" s="15"/>
      <c r="VP5" s="14"/>
      <c r="VQ5" s="15"/>
      <c r="VR5" s="14"/>
      <c r="VS5" s="15"/>
      <c r="VT5" s="14"/>
      <c r="VU5" s="15"/>
      <c r="VV5" s="14"/>
      <c r="VW5" s="15"/>
      <c r="VX5" s="14"/>
      <c r="VY5" s="15"/>
      <c r="VZ5" s="14"/>
      <c r="WA5" s="15"/>
      <c r="WB5" s="14"/>
      <c r="WC5" s="15"/>
      <c r="WD5" s="14"/>
      <c r="WE5" s="15"/>
      <c r="WF5" s="14"/>
      <c r="WG5" s="15"/>
      <c r="WH5" s="14"/>
      <c r="WI5" s="15"/>
      <c r="WJ5" s="14"/>
      <c r="WK5" s="15"/>
      <c r="WL5" s="14"/>
      <c r="WM5" s="15"/>
      <c r="WN5" s="14"/>
      <c r="WO5" s="15"/>
      <c r="WP5" s="14"/>
      <c r="WQ5" s="15"/>
      <c r="WR5" s="14"/>
      <c r="WS5" s="15"/>
      <c r="WT5" s="14"/>
      <c r="WU5" s="15"/>
      <c r="WV5" s="14"/>
      <c r="WW5" s="15"/>
      <c r="WX5" s="14"/>
      <c r="WY5" s="15"/>
      <c r="WZ5" s="14"/>
      <c r="XA5" s="15"/>
      <c r="XB5" s="14"/>
      <c r="XC5" s="15"/>
      <c r="XD5" s="14"/>
      <c r="XE5" s="15"/>
      <c r="XF5" s="14"/>
      <c r="XG5" s="15"/>
      <c r="XH5" s="14"/>
      <c r="XI5" s="15"/>
      <c r="XJ5" s="14"/>
      <c r="XK5" s="15"/>
      <c r="XL5" s="14"/>
      <c r="XM5" s="15"/>
      <c r="XN5" s="14"/>
      <c r="XO5" s="15"/>
      <c r="XP5" s="14"/>
      <c r="XQ5" s="15"/>
      <c r="XR5" s="14"/>
      <c r="XS5" s="15"/>
      <c r="XT5" s="14"/>
      <c r="XU5" s="15"/>
      <c r="XV5" s="14"/>
      <c r="XW5" s="15"/>
      <c r="XX5" s="14"/>
      <c r="XY5" s="15"/>
      <c r="XZ5" s="14"/>
      <c r="YA5" s="15"/>
      <c r="YB5" s="14"/>
      <c r="YC5" s="15"/>
      <c r="YD5" s="14"/>
      <c r="YE5" s="15"/>
      <c r="YF5" s="14"/>
      <c r="YG5" s="15"/>
      <c r="YH5" s="14"/>
      <c r="YI5" s="15"/>
      <c r="YJ5" s="14"/>
      <c r="YK5" s="15"/>
      <c r="YL5" s="14"/>
      <c r="YM5" s="15"/>
      <c r="YN5" s="14"/>
      <c r="YO5" s="15"/>
      <c r="YP5" s="14"/>
      <c r="YQ5" s="15"/>
      <c r="YR5" s="14"/>
      <c r="YS5" s="15"/>
      <c r="YT5" s="14"/>
      <c r="YU5" s="15"/>
      <c r="YV5" s="14"/>
      <c r="YW5" s="15"/>
      <c r="YX5" s="14"/>
      <c r="YY5" s="15"/>
      <c r="YZ5" s="14"/>
      <c r="ZA5" s="15"/>
      <c r="ZB5" s="14"/>
      <c r="ZC5" s="15"/>
      <c r="ZD5" s="14"/>
      <c r="ZE5" s="15"/>
      <c r="ZF5" s="14"/>
      <c r="ZG5" s="15"/>
      <c r="ZH5" s="14"/>
      <c r="ZI5" s="15"/>
      <c r="ZJ5" s="14"/>
      <c r="ZK5" s="15"/>
      <c r="ZL5" s="14"/>
      <c r="ZM5" s="15"/>
      <c r="ZN5" s="14"/>
      <c r="ZO5" s="15"/>
      <c r="ZP5" s="14"/>
      <c r="ZQ5" s="15"/>
      <c r="ZR5" s="14"/>
      <c r="ZS5" s="15"/>
      <c r="ZT5" s="14"/>
      <c r="ZU5" s="15"/>
      <c r="ZV5" s="14"/>
      <c r="ZW5" s="15"/>
      <c r="ZX5" s="14"/>
      <c r="ZY5" s="15"/>
      <c r="ZZ5" s="14"/>
      <c r="AAA5" s="15"/>
      <c r="AAB5" s="14"/>
      <c r="AAC5" s="15"/>
      <c r="AAD5" s="14"/>
      <c r="AAE5" s="15"/>
      <c r="AAF5" s="14"/>
      <c r="AAG5" s="15"/>
      <c r="AAH5" s="14"/>
      <c r="AAI5" s="15"/>
      <c r="AAJ5" s="14"/>
      <c r="AAK5" s="15"/>
      <c r="AAL5" s="14"/>
      <c r="AAM5" s="15"/>
      <c r="AAN5" s="14"/>
      <c r="AAO5" s="15"/>
      <c r="AAP5" s="14"/>
      <c r="AAQ5" s="15"/>
      <c r="AAR5" s="14"/>
      <c r="AAS5" s="15"/>
      <c r="AAT5" s="14"/>
      <c r="AAU5" s="15"/>
      <c r="AAV5" s="14"/>
      <c r="AAW5" s="15"/>
      <c r="AAX5" s="14"/>
      <c r="AAY5" s="15"/>
      <c r="AAZ5" s="14"/>
      <c r="ABA5" s="15"/>
      <c r="ABB5" s="14"/>
      <c r="ABC5" s="15"/>
      <c r="ABD5" s="14"/>
      <c r="ABE5" s="15"/>
      <c r="ABF5" s="14"/>
      <c r="ABG5" s="15"/>
      <c r="ABH5" s="14"/>
      <c r="ABI5" s="15"/>
      <c r="ABJ5" s="14"/>
      <c r="ABK5" s="15"/>
      <c r="ABL5" s="14"/>
      <c r="ABM5" s="15"/>
      <c r="ABN5" s="14"/>
      <c r="ABO5" s="15"/>
      <c r="ABP5" s="14"/>
      <c r="ABQ5" s="15"/>
      <c r="ABR5" s="14"/>
      <c r="ABS5" s="15"/>
      <c r="ABT5" s="14"/>
      <c r="ABU5" s="15"/>
      <c r="ABV5" s="14"/>
      <c r="ABW5" s="15"/>
      <c r="ABX5" s="14"/>
      <c r="ABY5" s="15"/>
      <c r="ABZ5" s="14"/>
      <c r="ACA5" s="15"/>
      <c r="ACB5" s="14"/>
      <c r="ACC5" s="15"/>
      <c r="ACD5" s="14"/>
      <c r="ACE5" s="15"/>
      <c r="ACF5" s="14"/>
      <c r="ACG5" s="15"/>
      <c r="ACH5" s="14"/>
      <c r="ACI5" s="15"/>
      <c r="ACJ5" s="14"/>
      <c r="ACK5" s="15"/>
      <c r="ACL5" s="14"/>
      <c r="ACM5" s="15"/>
      <c r="ACN5" s="14"/>
      <c r="ACO5" s="15"/>
      <c r="ACP5" s="14"/>
      <c r="ACQ5" s="15"/>
      <c r="ACR5" s="14"/>
      <c r="ACS5" s="15"/>
      <c r="ACT5" s="14"/>
      <c r="ACU5" s="15"/>
      <c r="ACV5" s="14"/>
      <c r="ACW5" s="15"/>
      <c r="ACX5" s="14"/>
      <c r="ACY5" s="15"/>
      <c r="ACZ5" s="14"/>
      <c r="ADA5" s="15"/>
      <c r="ADB5" s="14"/>
      <c r="ADC5" s="15"/>
      <c r="ADD5" s="14"/>
      <c r="ADE5" s="15"/>
      <c r="ADF5" s="14"/>
      <c r="ADG5" s="15"/>
      <c r="ADH5" s="14"/>
      <c r="ADI5" s="15"/>
      <c r="ADJ5" s="14"/>
      <c r="ADK5" s="15"/>
      <c r="ADL5" s="14"/>
      <c r="ADM5" s="15"/>
      <c r="ADN5" s="14"/>
      <c r="ADO5" s="15"/>
      <c r="ADP5" s="14"/>
      <c r="ADQ5" s="15"/>
      <c r="ADR5" s="14"/>
      <c r="ADS5" s="15"/>
      <c r="ADT5" s="14"/>
      <c r="ADU5" s="15"/>
      <c r="ADV5" s="14"/>
      <c r="ADW5" s="15"/>
      <c r="ADX5" s="14"/>
      <c r="ADY5" s="15"/>
      <c r="ADZ5" s="14"/>
      <c r="AEA5" s="15"/>
      <c r="AEB5" s="14"/>
      <c r="AEC5" s="15"/>
      <c r="AED5" s="14"/>
      <c r="AEE5" s="15"/>
      <c r="AEF5" s="14"/>
      <c r="AEG5" s="15"/>
      <c r="AEH5" s="14"/>
      <c r="AEI5" s="15"/>
      <c r="AEJ5" s="14"/>
      <c r="AEK5" s="15"/>
      <c r="AEL5" s="14"/>
      <c r="AEM5" s="15"/>
      <c r="AEN5" s="14"/>
      <c r="AEO5" s="15"/>
      <c r="AEP5" s="14"/>
      <c r="AEQ5" s="15"/>
      <c r="AER5" s="14"/>
      <c r="AES5" s="15"/>
      <c r="AET5" s="14"/>
      <c r="AEU5" s="15"/>
      <c r="AEV5" s="14"/>
      <c r="AEW5" s="15"/>
      <c r="AEX5" s="14"/>
      <c r="AEY5" s="15"/>
      <c r="AEZ5" s="14"/>
      <c r="AFA5" s="15"/>
      <c r="AFB5" s="14"/>
      <c r="AFC5" s="15"/>
      <c r="AFD5" s="14"/>
      <c r="AFE5" s="15"/>
      <c r="AFF5" s="14"/>
      <c r="AFG5" s="15"/>
      <c r="AFH5" s="14"/>
      <c r="AFI5" s="15"/>
      <c r="AFJ5" s="14"/>
      <c r="AFK5" s="15"/>
      <c r="AFL5" s="14"/>
      <c r="AFM5" s="15"/>
      <c r="AFN5" s="14"/>
      <c r="AFO5" s="15"/>
      <c r="AFP5" s="14"/>
      <c r="AFQ5" s="15"/>
      <c r="AFR5" s="14"/>
      <c r="AFS5" s="15"/>
      <c r="AFT5" s="14"/>
      <c r="AFU5" s="15"/>
      <c r="AFV5" s="14"/>
      <c r="AFW5" s="15"/>
      <c r="AFX5" s="14"/>
      <c r="AFY5" s="15"/>
      <c r="AFZ5" s="14"/>
      <c r="AGA5" s="15"/>
      <c r="AGB5" s="14"/>
      <c r="AGC5" s="15"/>
      <c r="AGD5" s="14"/>
      <c r="AGE5" s="15"/>
      <c r="AGF5" s="14"/>
      <c r="AGG5" s="15"/>
      <c r="AGH5" s="14"/>
      <c r="AGI5" s="15"/>
      <c r="AGJ5" s="14"/>
      <c r="AGK5" s="15"/>
      <c r="AGL5" s="14"/>
      <c r="AGM5" s="15"/>
      <c r="AGN5" s="14"/>
      <c r="AGO5" s="15"/>
      <c r="AGP5" s="14"/>
      <c r="AGQ5" s="15"/>
      <c r="AGR5" s="14"/>
      <c r="AGS5" s="15"/>
      <c r="AGT5" s="14"/>
      <c r="AGU5" s="15"/>
      <c r="AGV5" s="14"/>
      <c r="AGW5" s="15"/>
      <c r="AGX5" s="14"/>
      <c r="AGY5" s="15"/>
      <c r="AGZ5" s="14"/>
      <c r="AHA5" s="15"/>
      <c r="AHB5" s="14"/>
      <c r="AHC5" s="15"/>
      <c r="AHD5" s="14"/>
      <c r="AHE5" s="15"/>
      <c r="AHF5" s="14"/>
      <c r="AHG5" s="15"/>
      <c r="AHH5" s="14"/>
      <c r="AHI5" s="15"/>
      <c r="AHJ5" s="14"/>
      <c r="AHK5" s="15"/>
      <c r="AHL5" s="14"/>
      <c r="AHM5" s="15"/>
      <c r="AHN5" s="14"/>
      <c r="AHO5" s="15"/>
      <c r="AHP5" s="14"/>
      <c r="AHQ5" s="15"/>
      <c r="AHR5" s="14"/>
      <c r="AHS5" s="15"/>
      <c r="AHT5" s="14"/>
      <c r="AHU5" s="15"/>
      <c r="AHV5" s="14"/>
      <c r="AHW5" s="15"/>
      <c r="AHX5" s="14"/>
      <c r="AHY5" s="15"/>
      <c r="AHZ5" s="14"/>
      <c r="AIA5" s="15"/>
      <c r="AIB5" s="14"/>
      <c r="AIC5" s="15"/>
      <c r="AID5" s="14"/>
      <c r="AIE5" s="15"/>
      <c r="AIF5" s="14"/>
      <c r="AIG5" s="15"/>
      <c r="AIH5" s="14"/>
      <c r="AII5" s="15"/>
      <c r="AIJ5" s="14"/>
      <c r="AIK5" s="15"/>
      <c r="AIL5" s="14"/>
      <c r="AIM5" s="15"/>
      <c r="AIN5" s="14"/>
      <c r="AIO5" s="15"/>
      <c r="AIP5" s="14"/>
      <c r="AIQ5" s="15"/>
      <c r="AIR5" s="14"/>
      <c r="AIS5" s="15"/>
      <c r="AIT5" s="14"/>
      <c r="AIU5" s="15"/>
      <c r="AIV5" s="14"/>
      <c r="AIW5" s="15"/>
      <c r="AIX5" s="14"/>
      <c r="AIY5" s="15"/>
      <c r="AIZ5" s="14"/>
      <c r="AJA5" s="15"/>
      <c r="AJB5" s="14"/>
      <c r="AJC5" s="15"/>
      <c r="AJD5" s="14"/>
      <c r="AJE5" s="15"/>
      <c r="AJF5" s="14"/>
      <c r="AJG5" s="15"/>
      <c r="AJH5" s="14"/>
      <c r="AJI5" s="15"/>
      <c r="AJJ5" s="14"/>
      <c r="AJK5" s="15"/>
      <c r="AJL5" s="14"/>
      <c r="AJM5" s="15"/>
      <c r="AJN5" s="14"/>
      <c r="AJO5" s="15"/>
      <c r="AJP5" s="14"/>
      <c r="AJQ5" s="15"/>
      <c r="AJR5" s="14"/>
      <c r="AJS5" s="15"/>
      <c r="AJT5" s="14"/>
      <c r="AJU5" s="15"/>
      <c r="AJV5" s="14"/>
      <c r="AJW5" s="15"/>
      <c r="AJX5" s="14"/>
      <c r="AJY5" s="15"/>
      <c r="AJZ5" s="14"/>
      <c r="AKA5" s="15"/>
      <c r="AKB5" s="14"/>
      <c r="AKC5" s="15"/>
      <c r="AKD5" s="14"/>
      <c r="AKE5" s="15"/>
      <c r="AKF5" s="14"/>
      <c r="AKG5" s="15"/>
      <c r="AKH5" s="14"/>
      <c r="AKI5" s="15"/>
      <c r="AKJ5" s="14"/>
      <c r="AKK5" s="15"/>
      <c r="AKL5" s="14"/>
      <c r="AKM5" s="15"/>
      <c r="AKN5" s="14"/>
      <c r="AKO5" s="15"/>
      <c r="AKP5" s="14"/>
      <c r="AKQ5" s="15"/>
      <c r="AKR5" s="14"/>
      <c r="AKS5" s="15"/>
      <c r="AKT5" s="14"/>
      <c r="AKU5" s="15"/>
      <c r="AKV5" s="14"/>
      <c r="AKW5" s="15"/>
      <c r="AKX5" s="14"/>
      <c r="AKY5" s="15"/>
      <c r="AKZ5" s="14"/>
      <c r="ALA5" s="15"/>
      <c r="ALB5" s="14"/>
      <c r="ALC5" s="15"/>
      <c r="ALD5" s="14"/>
      <c r="ALE5" s="15"/>
      <c r="ALF5" s="14"/>
      <c r="ALG5" s="15"/>
      <c r="ALH5" s="14"/>
      <c r="ALI5" s="15"/>
      <c r="ALJ5" s="14"/>
      <c r="ALK5" s="15"/>
      <c r="ALL5" s="14"/>
      <c r="ALM5" s="15"/>
      <c r="ALN5" s="14"/>
      <c r="ALO5" s="15"/>
      <c r="ALP5" s="14"/>
      <c r="ALQ5" s="15"/>
      <c r="ALR5" s="14"/>
      <c r="ALS5" s="15"/>
      <c r="ALT5" s="14"/>
      <c r="ALU5" s="15"/>
      <c r="ALV5" s="14"/>
      <c r="ALW5" s="15"/>
      <c r="ALX5" s="14"/>
      <c r="ALY5" s="15"/>
      <c r="ALZ5" s="14"/>
      <c r="AMA5" s="15"/>
      <c r="AMB5" s="14"/>
      <c r="AMC5" s="15"/>
      <c r="AMD5" s="14"/>
      <c r="AME5" s="15"/>
      <c r="AMF5" s="14"/>
      <c r="AMG5" s="15"/>
      <c r="AMH5" s="14"/>
      <c r="AMI5" s="15"/>
      <c r="AMJ5" s="14"/>
      <c r="AMK5" s="15"/>
      <c r="AML5" s="14"/>
      <c r="AMM5" s="15"/>
      <c r="AMN5" s="14"/>
      <c r="AMO5" s="15"/>
      <c r="AMP5" s="14"/>
      <c r="AMQ5" s="15"/>
      <c r="AMR5" s="14"/>
      <c r="AMS5" s="15"/>
      <c r="AMT5" s="14"/>
      <c r="AMU5" s="15"/>
      <c r="AMV5" s="14"/>
      <c r="AMW5" s="15"/>
      <c r="AMX5" s="14"/>
      <c r="AMY5" s="15"/>
      <c r="AMZ5" s="14"/>
      <c r="ANA5" s="15"/>
      <c r="ANB5" s="14"/>
      <c r="ANC5" s="15"/>
      <c r="AND5" s="14"/>
      <c r="ANE5" s="15"/>
      <c r="ANF5" s="14"/>
      <c r="ANG5" s="15"/>
      <c r="ANH5" s="14"/>
      <c r="ANI5" s="15"/>
      <c r="ANJ5" s="14"/>
      <c r="ANK5" s="15"/>
      <c r="ANL5" s="14"/>
      <c r="ANM5" s="15"/>
      <c r="ANN5" s="14"/>
      <c r="ANO5" s="15"/>
      <c r="ANP5" s="14"/>
      <c r="ANQ5" s="15"/>
      <c r="ANR5" s="14"/>
      <c r="ANS5" s="15"/>
      <c r="ANT5" s="14"/>
      <c r="ANU5" s="15"/>
      <c r="ANV5" s="14"/>
      <c r="ANW5" s="15"/>
      <c r="ANX5" s="14"/>
      <c r="ANY5" s="15"/>
      <c r="ANZ5" s="14"/>
      <c r="AOA5" s="15"/>
      <c r="AOB5" s="14"/>
      <c r="AOC5" s="15"/>
      <c r="AOD5" s="14"/>
      <c r="AOE5" s="15"/>
      <c r="AOF5" s="14"/>
      <c r="AOG5" s="15"/>
      <c r="AOH5" s="14"/>
      <c r="AOI5" s="15"/>
      <c r="AOJ5" s="14"/>
      <c r="AOK5" s="15"/>
      <c r="AOL5" s="14"/>
      <c r="AOM5" s="15"/>
      <c r="AON5" s="14"/>
      <c r="AOO5" s="15"/>
      <c r="AOP5" s="14"/>
      <c r="AOQ5" s="15"/>
      <c r="AOR5" s="14"/>
      <c r="AOS5" s="15"/>
      <c r="AOT5" s="14"/>
      <c r="AOU5" s="15"/>
      <c r="AOV5" s="14"/>
      <c r="AOW5" s="15"/>
      <c r="AOX5" s="14"/>
      <c r="AOY5" s="15"/>
      <c r="AOZ5" s="14"/>
      <c r="APA5" s="15"/>
      <c r="APB5" s="14"/>
      <c r="APC5" s="15"/>
      <c r="APD5" s="14"/>
      <c r="APE5" s="15"/>
      <c r="APF5" s="14"/>
      <c r="APG5" s="15"/>
      <c r="APH5" s="14"/>
      <c r="API5" s="15"/>
      <c r="APJ5" s="14"/>
      <c r="APK5" s="15"/>
      <c r="APL5" s="14"/>
      <c r="APM5" s="15"/>
      <c r="APN5" s="14"/>
      <c r="APO5" s="15"/>
      <c r="APP5" s="14"/>
      <c r="APQ5" s="15"/>
      <c r="APR5" s="14"/>
      <c r="APS5" s="15"/>
      <c r="APT5" s="14"/>
      <c r="APU5" s="15"/>
      <c r="APV5" s="14"/>
      <c r="APW5" s="15"/>
      <c r="APX5" s="14"/>
      <c r="APY5" s="15"/>
      <c r="APZ5" s="14"/>
      <c r="AQA5" s="15"/>
      <c r="AQB5" s="14"/>
      <c r="AQC5" s="15"/>
      <c r="AQD5" s="14"/>
      <c r="AQE5" s="15"/>
      <c r="AQF5" s="14"/>
      <c r="AQG5" s="15"/>
      <c r="AQH5" s="14"/>
      <c r="AQI5" s="15"/>
      <c r="AQJ5" s="14"/>
      <c r="AQK5" s="15"/>
      <c r="AQL5" s="14"/>
      <c r="AQM5" s="15"/>
      <c r="AQN5" s="14"/>
      <c r="AQO5" s="15"/>
      <c r="AQP5" s="14"/>
      <c r="AQQ5" s="15"/>
      <c r="AQR5" s="14"/>
      <c r="AQS5" s="15"/>
      <c r="AQT5" s="14"/>
      <c r="AQU5" s="15"/>
      <c r="AQV5" s="14"/>
      <c r="AQW5" s="15"/>
      <c r="AQX5" s="14"/>
      <c r="AQY5" s="15"/>
      <c r="AQZ5" s="14"/>
      <c r="ARA5" s="15"/>
      <c r="ARB5" s="14"/>
      <c r="ARC5" s="15"/>
      <c r="ARD5" s="14"/>
      <c r="ARE5" s="15"/>
      <c r="ARF5" s="14"/>
      <c r="ARG5" s="15"/>
      <c r="ARH5" s="14"/>
      <c r="ARI5" s="15"/>
      <c r="ARJ5" s="14"/>
      <c r="ARK5" s="15"/>
      <c r="ARL5" s="14"/>
      <c r="ARM5" s="15"/>
      <c r="ARN5" s="14"/>
      <c r="ARO5" s="15"/>
      <c r="ARP5" s="14"/>
      <c r="ARQ5" s="15"/>
      <c r="ARR5" s="14"/>
      <c r="ARS5" s="15"/>
      <c r="ART5" s="14"/>
      <c r="ARU5" s="15"/>
      <c r="ARV5" s="14"/>
      <c r="ARW5" s="15"/>
      <c r="ARX5" s="14"/>
      <c r="ARY5" s="15"/>
      <c r="ARZ5" s="14"/>
      <c r="ASA5" s="15"/>
      <c r="ASB5" s="14"/>
      <c r="ASC5" s="15"/>
      <c r="ASD5" s="14"/>
      <c r="ASE5" s="15"/>
      <c r="ASF5" s="14"/>
      <c r="ASG5" s="15"/>
      <c r="ASH5" s="14"/>
      <c r="ASI5" s="15"/>
      <c r="ASJ5" s="14"/>
      <c r="ASK5" s="15"/>
      <c r="ASL5" s="14"/>
      <c r="ASM5" s="15"/>
      <c r="ASN5" s="14"/>
      <c r="ASO5" s="15"/>
      <c r="ASP5" s="14"/>
      <c r="ASQ5" s="15"/>
      <c r="ASR5" s="14"/>
      <c r="ASS5" s="15"/>
      <c r="AST5" s="14"/>
      <c r="ASU5" s="15"/>
      <c r="ASV5" s="14"/>
      <c r="ASW5" s="15"/>
      <c r="ASX5" s="14"/>
      <c r="ASY5" s="15"/>
      <c r="ASZ5" s="14"/>
      <c r="ATA5" s="15"/>
      <c r="ATB5" s="14"/>
      <c r="ATC5" s="15"/>
      <c r="ATD5" s="14"/>
      <c r="ATE5" s="15"/>
      <c r="ATF5" s="14"/>
      <c r="ATG5" s="15"/>
      <c r="ATH5" s="14"/>
      <c r="ATI5" s="15"/>
      <c r="ATJ5" s="14"/>
      <c r="ATK5" s="15"/>
      <c r="ATL5" s="14"/>
      <c r="ATM5" s="15"/>
      <c r="ATN5" s="14"/>
      <c r="ATO5" s="15"/>
      <c r="ATP5" s="14"/>
      <c r="ATQ5" s="15"/>
      <c r="ATR5" s="14"/>
      <c r="ATS5" s="15"/>
      <c r="ATT5" s="14"/>
      <c r="ATU5" s="15"/>
      <c r="ATV5" s="14"/>
      <c r="ATW5" s="15"/>
      <c r="ATX5" s="14"/>
      <c r="ATY5" s="15"/>
      <c r="ATZ5" s="14"/>
      <c r="AUA5" s="15"/>
      <c r="AUB5" s="14"/>
      <c r="AUC5" s="15"/>
      <c r="AUD5" s="14"/>
      <c r="AUE5" s="15"/>
      <c r="AUF5" s="14"/>
      <c r="AUG5" s="15"/>
      <c r="AUH5" s="14"/>
      <c r="AUI5" s="15"/>
      <c r="AUJ5" s="14"/>
      <c r="AUK5" s="15"/>
      <c r="AUL5" s="14"/>
      <c r="AUM5" s="15"/>
      <c r="AUN5" s="14"/>
      <c r="AUO5" s="15"/>
      <c r="AUP5" s="14"/>
      <c r="AUQ5" s="15"/>
      <c r="AUR5" s="14"/>
      <c r="AUS5" s="15"/>
      <c r="AUT5" s="14"/>
      <c r="AUU5" s="15"/>
      <c r="AUV5" s="14"/>
      <c r="AUW5" s="15"/>
      <c r="AUX5" s="14"/>
      <c r="AUY5" s="15"/>
      <c r="AUZ5" s="14"/>
      <c r="AVA5" s="15"/>
      <c r="AVB5" s="14"/>
      <c r="AVC5" s="15"/>
      <c r="AVD5" s="14"/>
      <c r="AVE5" s="15"/>
      <c r="AVF5" s="14"/>
      <c r="AVG5" s="15"/>
      <c r="AVH5" s="14"/>
      <c r="AVI5" s="15"/>
      <c r="AVJ5" s="14"/>
      <c r="AVK5" s="15"/>
      <c r="AVL5" s="14"/>
      <c r="AVM5" s="15"/>
      <c r="AVN5" s="14"/>
      <c r="AVO5" s="15"/>
      <c r="AVP5" s="14"/>
      <c r="AVQ5" s="15"/>
      <c r="AVR5" s="14"/>
      <c r="AVS5" s="15"/>
      <c r="AVT5" s="14"/>
      <c r="AVU5" s="15"/>
      <c r="AVV5" s="14"/>
      <c r="AVW5" s="15"/>
      <c r="AVX5" s="14"/>
      <c r="AVY5" s="15"/>
      <c r="AVZ5" s="14"/>
      <c r="AWA5" s="15"/>
      <c r="AWB5" s="14"/>
      <c r="AWC5" s="15"/>
      <c r="AWD5" s="14"/>
      <c r="AWE5" s="15"/>
      <c r="AWF5" s="14"/>
      <c r="AWG5" s="15"/>
      <c r="AWH5" s="14"/>
      <c r="AWI5" s="15"/>
      <c r="AWJ5" s="14"/>
      <c r="AWK5" s="15"/>
      <c r="AWL5" s="14"/>
      <c r="AWM5" s="15"/>
      <c r="AWN5" s="14"/>
      <c r="AWO5" s="15"/>
      <c r="AWP5" s="14"/>
      <c r="AWQ5" s="15"/>
      <c r="AWR5" s="14"/>
      <c r="AWS5" s="15"/>
      <c r="AWT5" s="14"/>
      <c r="AWU5" s="15"/>
      <c r="AWV5" s="14"/>
      <c r="AWW5" s="15"/>
      <c r="AWX5" s="14"/>
      <c r="AWY5" s="15"/>
      <c r="AWZ5" s="14"/>
      <c r="AXA5" s="15"/>
      <c r="AXB5" s="14"/>
      <c r="AXC5" s="15"/>
      <c r="AXD5" s="14"/>
      <c r="AXE5" s="15"/>
      <c r="AXF5" s="14"/>
      <c r="AXG5" s="15"/>
      <c r="AXH5" s="14"/>
      <c r="AXI5" s="15"/>
      <c r="AXJ5" s="14"/>
      <c r="AXK5" s="15"/>
      <c r="AXL5" s="14"/>
      <c r="AXM5" s="15"/>
      <c r="AXN5" s="14"/>
      <c r="AXO5" s="15"/>
      <c r="AXP5" s="14"/>
      <c r="AXQ5" s="15"/>
      <c r="AXR5" s="14"/>
      <c r="AXS5" s="15"/>
      <c r="AXT5" s="14"/>
      <c r="AXU5" s="15"/>
      <c r="AXV5" s="14"/>
      <c r="AXW5" s="15"/>
      <c r="AXX5" s="14"/>
      <c r="AXY5" s="15"/>
      <c r="AXZ5" s="14"/>
      <c r="AYA5" s="15"/>
      <c r="AYB5" s="14"/>
      <c r="AYC5" s="15"/>
      <c r="AYD5" s="14"/>
      <c r="AYE5" s="15"/>
      <c r="AYF5" s="14"/>
      <c r="AYG5" s="15"/>
      <c r="AYH5" s="14"/>
      <c r="AYI5" s="15"/>
      <c r="AYJ5" s="14"/>
      <c r="AYK5" s="15"/>
      <c r="AYL5" s="14"/>
      <c r="AYM5" s="15"/>
      <c r="AYN5" s="14"/>
      <c r="AYO5" s="15"/>
      <c r="AYP5" s="14"/>
      <c r="AYQ5" s="15"/>
      <c r="AYR5" s="14"/>
      <c r="AYS5" s="15"/>
      <c r="AYT5" s="14"/>
      <c r="AYU5" s="15"/>
      <c r="AYV5" s="14"/>
      <c r="AYW5" s="15"/>
      <c r="AYX5" s="14"/>
      <c r="AYY5" s="15"/>
      <c r="AYZ5" s="14"/>
      <c r="AZA5" s="15"/>
      <c r="AZB5" s="14"/>
      <c r="AZC5" s="15"/>
      <c r="AZD5" s="14"/>
      <c r="AZE5" s="15"/>
      <c r="AZF5" s="14"/>
      <c r="AZG5" s="15"/>
      <c r="AZH5" s="14"/>
      <c r="AZI5" s="15"/>
      <c r="AZJ5" s="14"/>
      <c r="AZK5" s="15"/>
      <c r="AZL5" s="14"/>
      <c r="AZM5" s="15"/>
      <c r="AZN5" s="14"/>
      <c r="AZO5" s="15"/>
      <c r="AZP5" s="14"/>
      <c r="AZQ5" s="15"/>
      <c r="AZR5" s="14"/>
      <c r="AZS5" s="15"/>
      <c r="AZT5" s="14"/>
      <c r="AZU5" s="15"/>
      <c r="AZV5" s="14"/>
      <c r="AZW5" s="15"/>
      <c r="AZX5" s="14"/>
      <c r="AZY5" s="15"/>
      <c r="AZZ5" s="14"/>
      <c r="BAA5" s="15"/>
      <c r="BAB5" s="14"/>
      <c r="BAC5" s="15"/>
      <c r="BAD5" s="14"/>
      <c r="BAE5" s="15"/>
      <c r="BAF5" s="14"/>
      <c r="BAG5" s="15"/>
      <c r="BAH5" s="14"/>
      <c r="BAI5" s="15"/>
      <c r="BAJ5" s="14"/>
      <c r="BAK5" s="15"/>
      <c r="BAL5" s="14"/>
      <c r="BAM5" s="15"/>
      <c r="BAN5" s="14"/>
      <c r="BAO5" s="15"/>
      <c r="BAP5" s="14"/>
      <c r="BAQ5" s="15"/>
      <c r="BAR5" s="14"/>
      <c r="BAS5" s="15"/>
      <c r="BAT5" s="14"/>
      <c r="BAU5" s="15"/>
      <c r="BAV5" s="14"/>
      <c r="BAW5" s="15"/>
      <c r="BAX5" s="14"/>
      <c r="BAY5" s="15"/>
      <c r="BAZ5" s="14"/>
      <c r="BBA5" s="15"/>
      <c r="BBB5" s="14"/>
      <c r="BBC5" s="15"/>
      <c r="BBD5" s="14"/>
      <c r="BBE5" s="15"/>
      <c r="BBF5" s="14"/>
      <c r="BBG5" s="15"/>
      <c r="BBH5" s="14"/>
      <c r="BBI5" s="15"/>
      <c r="BBJ5" s="14"/>
      <c r="BBK5" s="15"/>
      <c r="BBL5" s="14"/>
      <c r="BBM5" s="15"/>
      <c r="BBN5" s="14"/>
      <c r="BBO5" s="15"/>
      <c r="BBP5" s="14"/>
      <c r="BBQ5" s="15"/>
      <c r="BBR5" s="14"/>
      <c r="BBS5" s="15"/>
      <c r="BBT5" s="14"/>
      <c r="BBU5" s="15"/>
      <c r="BBV5" s="14"/>
      <c r="BBW5" s="15"/>
      <c r="BBX5" s="14"/>
      <c r="BBY5" s="15"/>
      <c r="BBZ5" s="14"/>
      <c r="BCA5" s="15"/>
      <c r="BCB5" s="14"/>
      <c r="BCC5" s="15"/>
      <c r="BCD5" s="14"/>
      <c r="BCE5" s="15"/>
      <c r="BCF5" s="14"/>
      <c r="BCG5" s="15"/>
      <c r="BCH5" s="14"/>
      <c r="BCI5" s="15"/>
      <c r="BCJ5" s="14"/>
      <c r="BCK5" s="15"/>
      <c r="BCL5" s="14"/>
      <c r="BCM5" s="15"/>
      <c r="BCN5" s="14"/>
      <c r="BCO5" s="15"/>
      <c r="BCP5" s="14"/>
      <c r="BCQ5" s="15"/>
      <c r="BCR5" s="14"/>
      <c r="BCS5" s="15"/>
      <c r="BCT5" s="14"/>
      <c r="BCU5" s="15"/>
      <c r="BCV5" s="14"/>
      <c r="BCW5" s="15"/>
      <c r="BCX5" s="14"/>
      <c r="BCY5" s="15"/>
      <c r="BCZ5" s="14"/>
      <c r="BDA5" s="15"/>
      <c r="BDB5" s="14"/>
      <c r="BDC5" s="15"/>
      <c r="BDD5" s="14"/>
      <c r="BDE5" s="15"/>
      <c r="BDF5" s="14"/>
      <c r="BDG5" s="15"/>
      <c r="BDH5" s="14"/>
      <c r="BDI5" s="15"/>
      <c r="BDJ5" s="14"/>
      <c r="BDK5" s="15"/>
      <c r="BDL5" s="14"/>
      <c r="BDM5" s="15"/>
      <c r="BDN5" s="14"/>
      <c r="BDO5" s="15"/>
      <c r="BDP5" s="14"/>
      <c r="BDQ5" s="15"/>
    </row>
    <row r="6" spans="1:1475" s="16" customFormat="1" ht="16.149999999999999" thickBot="1" x14ac:dyDescent="0.35">
      <c r="A6" s="86">
        <v>5</v>
      </c>
      <c r="B6" s="84" t="s">
        <v>49</v>
      </c>
      <c r="C6" s="10" t="s">
        <v>19</v>
      </c>
      <c r="D6" s="14">
        <v>0.52554999999999996</v>
      </c>
      <c r="E6" s="15">
        <v>0.51920999999999995</v>
      </c>
      <c r="F6" s="14"/>
      <c r="G6" s="15"/>
      <c r="H6" s="14"/>
      <c r="I6" s="15"/>
      <c r="J6" s="14"/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4"/>
      <c r="AA6" s="15"/>
      <c r="AB6" s="14"/>
      <c r="AC6" s="15"/>
      <c r="AD6" s="14"/>
      <c r="AE6" s="15"/>
      <c r="AF6" s="14"/>
      <c r="AG6" s="15"/>
      <c r="AH6" s="14"/>
      <c r="AI6" s="15"/>
      <c r="AJ6" s="14"/>
      <c r="AK6" s="15"/>
      <c r="AL6" s="14"/>
      <c r="AM6" s="15"/>
      <c r="AN6" s="14"/>
      <c r="AO6" s="15"/>
      <c r="AP6" s="14"/>
      <c r="AQ6" s="15"/>
      <c r="AR6" s="14"/>
      <c r="AS6" s="15"/>
      <c r="AT6" s="14"/>
      <c r="AU6" s="15"/>
      <c r="AV6" s="14"/>
      <c r="AW6" s="15"/>
      <c r="AX6" s="14"/>
      <c r="AY6" s="15"/>
      <c r="AZ6" s="14"/>
      <c r="BA6" s="15"/>
      <c r="BB6" s="14"/>
      <c r="BC6" s="15"/>
      <c r="BD6" s="14"/>
      <c r="BE6" s="15"/>
      <c r="BF6" s="14"/>
      <c r="BG6" s="15"/>
      <c r="BH6" s="14"/>
      <c r="BI6" s="15"/>
      <c r="BJ6" s="14"/>
      <c r="BK6" s="15"/>
      <c r="BL6" s="14"/>
      <c r="BM6" s="15"/>
      <c r="BN6" s="14"/>
      <c r="BO6" s="15"/>
      <c r="BP6" s="14"/>
      <c r="BQ6" s="15"/>
      <c r="BR6" s="14"/>
      <c r="BS6" s="15"/>
      <c r="BT6" s="14"/>
      <c r="BU6" s="15"/>
      <c r="BV6" s="14"/>
      <c r="BW6" s="15"/>
      <c r="BX6" s="14"/>
      <c r="BY6" s="15"/>
      <c r="BZ6" s="14"/>
      <c r="CA6" s="15"/>
      <c r="CB6" s="14"/>
      <c r="CC6" s="15"/>
      <c r="CD6" s="14"/>
      <c r="CE6" s="15"/>
      <c r="CF6" s="14"/>
      <c r="CG6" s="15"/>
      <c r="CH6" s="14"/>
      <c r="CI6" s="15"/>
      <c r="CJ6" s="14"/>
      <c r="CK6" s="15"/>
      <c r="CL6" s="14"/>
      <c r="CM6" s="15"/>
      <c r="CN6" s="14"/>
      <c r="CO6" s="15"/>
      <c r="CP6" s="14"/>
      <c r="CQ6" s="15"/>
      <c r="CR6" s="14"/>
      <c r="CS6" s="15"/>
      <c r="CT6" s="14"/>
      <c r="CU6" s="15"/>
      <c r="CV6" s="14"/>
      <c r="CW6" s="15"/>
      <c r="CX6" s="14"/>
      <c r="CY6" s="15"/>
      <c r="CZ6" s="14"/>
      <c r="DA6" s="15"/>
      <c r="DB6" s="14"/>
      <c r="DC6" s="15"/>
      <c r="DD6" s="14"/>
      <c r="DE6" s="15"/>
      <c r="DF6" s="14"/>
      <c r="DG6" s="15"/>
      <c r="DH6" s="14"/>
      <c r="DI6" s="15"/>
      <c r="DJ6" s="14"/>
      <c r="DK6" s="15"/>
      <c r="DL6" s="14"/>
      <c r="DM6" s="15"/>
      <c r="DN6" s="14"/>
      <c r="DO6" s="15"/>
      <c r="DP6" s="14"/>
      <c r="DQ6" s="15"/>
      <c r="DR6" s="14"/>
      <c r="DS6" s="15"/>
      <c r="DT6" s="14"/>
      <c r="DU6" s="15"/>
      <c r="DV6" s="14"/>
      <c r="DW6" s="15"/>
      <c r="DX6" s="14"/>
      <c r="DY6" s="15"/>
      <c r="DZ6" s="14"/>
      <c r="EA6" s="15"/>
      <c r="EB6" s="14"/>
      <c r="EC6" s="15"/>
      <c r="ED6" s="14"/>
      <c r="EE6" s="15"/>
      <c r="EF6" s="14"/>
      <c r="EG6" s="15"/>
      <c r="EH6" s="14"/>
      <c r="EI6" s="15"/>
      <c r="EJ6" s="14"/>
      <c r="EK6" s="15"/>
      <c r="EL6" s="14"/>
      <c r="EM6" s="15"/>
      <c r="EN6" s="14"/>
      <c r="EO6" s="15"/>
      <c r="EP6" s="14"/>
      <c r="EQ6" s="15"/>
      <c r="ER6" s="14"/>
      <c r="ES6" s="15"/>
      <c r="ET6" s="14"/>
      <c r="EU6" s="15"/>
      <c r="EV6" s="14"/>
      <c r="EW6" s="15"/>
      <c r="EX6" s="14"/>
      <c r="EY6" s="15"/>
      <c r="EZ6" s="14"/>
      <c r="FA6" s="15"/>
      <c r="FB6" s="14"/>
      <c r="FC6" s="15"/>
      <c r="FD6" s="14"/>
      <c r="FE6" s="15"/>
      <c r="FF6" s="14"/>
      <c r="FG6" s="15"/>
      <c r="FH6" s="14"/>
      <c r="FI6" s="15"/>
      <c r="FJ6" s="14"/>
      <c r="FK6" s="15"/>
      <c r="FL6" s="14"/>
      <c r="FM6" s="15"/>
      <c r="FN6" s="14"/>
      <c r="FO6" s="15"/>
      <c r="FP6" s="14"/>
      <c r="FQ6" s="15"/>
      <c r="FR6" s="14"/>
      <c r="FS6" s="15"/>
      <c r="FT6" s="14"/>
      <c r="FU6" s="15"/>
      <c r="FV6" s="14"/>
      <c r="FW6" s="15"/>
      <c r="FX6" s="14"/>
      <c r="FY6" s="15"/>
      <c r="FZ6" s="14"/>
      <c r="GA6" s="15"/>
      <c r="GB6" s="14"/>
      <c r="GC6" s="15"/>
      <c r="GD6" s="14"/>
      <c r="GE6" s="15"/>
      <c r="GF6" s="14"/>
      <c r="GG6" s="15"/>
      <c r="GH6" s="14"/>
      <c r="GI6" s="15"/>
      <c r="GJ6" s="14"/>
      <c r="GK6" s="15"/>
      <c r="GL6" s="14"/>
      <c r="GM6" s="15"/>
      <c r="GN6" s="14"/>
      <c r="GO6" s="15"/>
      <c r="GP6" s="14"/>
      <c r="GQ6" s="15"/>
      <c r="GR6" s="14"/>
      <c r="GS6" s="15"/>
      <c r="GT6" s="14"/>
      <c r="GU6" s="15"/>
      <c r="GV6" s="14"/>
      <c r="GW6" s="15"/>
      <c r="GX6" s="14"/>
      <c r="GY6" s="15"/>
      <c r="GZ6" s="14"/>
      <c r="HA6" s="15"/>
      <c r="HB6" s="14"/>
      <c r="HC6" s="15"/>
      <c r="HD6" s="14"/>
      <c r="HE6" s="15"/>
      <c r="HF6" s="14"/>
      <c r="HG6" s="15"/>
      <c r="HH6" s="14"/>
      <c r="HI6" s="15"/>
      <c r="HJ6" s="14"/>
      <c r="HK6" s="15"/>
      <c r="HL6" s="14"/>
      <c r="HM6" s="15"/>
      <c r="HN6" s="14"/>
      <c r="HO6" s="15"/>
      <c r="HP6" s="14"/>
      <c r="HQ6" s="15"/>
      <c r="HR6" s="14"/>
      <c r="HS6" s="15"/>
      <c r="HT6" s="14"/>
      <c r="HU6" s="15"/>
      <c r="HV6" s="14"/>
      <c r="HW6" s="15"/>
      <c r="HX6" s="14"/>
      <c r="HY6" s="15"/>
      <c r="HZ6" s="14"/>
      <c r="IA6" s="15"/>
      <c r="IB6" s="14"/>
      <c r="IC6" s="15"/>
      <c r="ID6" s="14"/>
      <c r="IE6" s="15"/>
      <c r="IF6" s="14"/>
      <c r="IG6" s="15"/>
      <c r="IH6" s="14"/>
      <c r="II6" s="15"/>
      <c r="IJ6" s="14"/>
      <c r="IK6" s="15"/>
      <c r="IL6" s="14"/>
      <c r="IM6" s="15"/>
      <c r="IN6" s="14"/>
      <c r="IO6" s="15"/>
      <c r="IP6" s="14"/>
      <c r="IQ6" s="15"/>
      <c r="IR6" s="14"/>
      <c r="IS6" s="15"/>
      <c r="IT6" s="14"/>
      <c r="IU6" s="15"/>
      <c r="IV6" s="14"/>
      <c r="IW6" s="15"/>
      <c r="IX6" s="14"/>
      <c r="IY6" s="15"/>
      <c r="IZ6" s="14"/>
      <c r="JA6" s="15"/>
      <c r="JB6" s="14"/>
      <c r="JC6" s="15"/>
      <c r="JD6" s="14"/>
      <c r="JE6" s="15"/>
      <c r="JF6" s="14"/>
      <c r="JG6" s="15"/>
      <c r="JH6" s="14"/>
      <c r="JI6" s="15"/>
      <c r="JJ6" s="14"/>
      <c r="JK6" s="15"/>
      <c r="JL6" s="14"/>
      <c r="JM6" s="15"/>
      <c r="JN6" s="14"/>
      <c r="JO6" s="15"/>
      <c r="JP6" s="14"/>
      <c r="JQ6" s="15"/>
      <c r="JR6" s="14"/>
      <c r="JS6" s="15"/>
      <c r="JT6" s="14"/>
      <c r="JU6" s="15"/>
      <c r="JV6" s="14"/>
      <c r="JW6" s="15"/>
      <c r="JX6" s="14"/>
      <c r="JY6" s="15"/>
      <c r="JZ6" s="14"/>
      <c r="KA6" s="15"/>
      <c r="KB6" s="14"/>
      <c r="KC6" s="15"/>
      <c r="KD6" s="14"/>
      <c r="KE6" s="15"/>
      <c r="KF6" s="14"/>
      <c r="KG6" s="15"/>
      <c r="KH6" s="14"/>
      <c r="KI6" s="15"/>
      <c r="KJ6" s="14"/>
      <c r="KK6" s="15"/>
      <c r="KL6" s="14"/>
      <c r="KM6" s="15"/>
      <c r="KN6" s="14"/>
      <c r="KO6" s="15"/>
      <c r="KP6" s="14"/>
      <c r="KQ6" s="15"/>
      <c r="KR6" s="14"/>
      <c r="KS6" s="15"/>
      <c r="KT6" s="14"/>
      <c r="KU6" s="15"/>
      <c r="KV6" s="14"/>
      <c r="KW6" s="15"/>
      <c r="KX6" s="14"/>
      <c r="KY6" s="15"/>
      <c r="KZ6" s="14"/>
      <c r="LA6" s="15"/>
      <c r="LB6" s="14"/>
      <c r="LC6" s="15"/>
      <c r="LD6" s="14"/>
      <c r="LE6" s="15"/>
      <c r="LF6" s="14"/>
      <c r="LG6" s="15"/>
      <c r="LH6" s="14"/>
      <c r="LI6" s="15"/>
      <c r="LJ6" s="14"/>
      <c r="LK6" s="15"/>
      <c r="LL6" s="14"/>
      <c r="LM6" s="15"/>
      <c r="LN6" s="14"/>
      <c r="LO6" s="15"/>
      <c r="LP6" s="14"/>
      <c r="LQ6" s="15"/>
      <c r="LR6" s="14"/>
      <c r="LS6" s="15"/>
      <c r="LT6" s="14"/>
      <c r="LU6" s="15"/>
      <c r="LV6" s="14"/>
      <c r="LW6" s="15"/>
      <c r="LX6" s="14"/>
      <c r="LY6" s="15"/>
      <c r="LZ6" s="14"/>
      <c r="MA6" s="15"/>
      <c r="MB6" s="14"/>
      <c r="MC6" s="15"/>
      <c r="MD6" s="14"/>
      <c r="ME6" s="15"/>
      <c r="MF6" s="14"/>
      <c r="MG6" s="15"/>
      <c r="MH6" s="14"/>
      <c r="MI6" s="15"/>
      <c r="MJ6" s="14"/>
      <c r="MK6" s="15"/>
      <c r="ML6" s="14"/>
      <c r="MM6" s="15"/>
      <c r="MN6" s="14"/>
      <c r="MO6" s="15"/>
      <c r="MP6" s="14"/>
      <c r="MQ6" s="15"/>
      <c r="MR6" s="14"/>
      <c r="MS6" s="15"/>
      <c r="MT6" s="14"/>
      <c r="MU6" s="15"/>
      <c r="MV6" s="14"/>
      <c r="MW6" s="15"/>
      <c r="MX6" s="14"/>
      <c r="MY6" s="15"/>
      <c r="MZ6" s="14"/>
      <c r="NA6" s="15"/>
      <c r="NB6" s="14"/>
      <c r="NC6" s="15"/>
      <c r="ND6" s="14"/>
      <c r="NE6" s="15"/>
      <c r="NF6" s="14"/>
      <c r="NG6" s="15"/>
      <c r="NH6" s="14"/>
      <c r="NI6" s="15"/>
      <c r="NJ6" s="14"/>
      <c r="NK6" s="15"/>
      <c r="NL6" s="14"/>
      <c r="NM6" s="15"/>
      <c r="NN6" s="14"/>
      <c r="NO6" s="15"/>
      <c r="NP6" s="14"/>
      <c r="NQ6" s="15"/>
      <c r="NR6" s="14"/>
      <c r="NS6" s="15"/>
      <c r="NT6" s="14"/>
      <c r="NU6" s="15"/>
      <c r="NV6" s="14"/>
      <c r="NW6" s="15"/>
      <c r="NX6" s="14"/>
      <c r="NY6" s="15"/>
      <c r="NZ6" s="14"/>
      <c r="OA6" s="15"/>
      <c r="OB6" s="14"/>
      <c r="OC6" s="15"/>
      <c r="OD6" s="14"/>
      <c r="OE6" s="15"/>
      <c r="OF6" s="14"/>
      <c r="OG6" s="15"/>
      <c r="OH6" s="14"/>
      <c r="OI6" s="15"/>
      <c r="OJ6" s="14"/>
      <c r="OK6" s="15"/>
      <c r="OL6" s="14"/>
      <c r="OM6" s="15"/>
      <c r="ON6" s="14"/>
      <c r="OO6" s="15"/>
      <c r="OP6" s="14"/>
      <c r="OQ6" s="15"/>
      <c r="OR6" s="14"/>
      <c r="OS6" s="15"/>
      <c r="OT6" s="14"/>
      <c r="OU6" s="15"/>
      <c r="OV6" s="14"/>
      <c r="OW6" s="15"/>
      <c r="OX6" s="14"/>
      <c r="OY6" s="15"/>
      <c r="OZ6" s="14"/>
      <c r="PA6" s="15"/>
      <c r="PB6" s="14"/>
      <c r="PC6" s="15"/>
      <c r="PD6" s="14"/>
      <c r="PE6" s="15"/>
      <c r="PF6" s="14"/>
      <c r="PG6" s="15"/>
      <c r="PH6" s="14"/>
      <c r="PI6" s="15"/>
      <c r="PJ6" s="14"/>
      <c r="PK6" s="15"/>
      <c r="PL6" s="14"/>
      <c r="PM6" s="15"/>
      <c r="PN6" s="14"/>
      <c r="PO6" s="15"/>
      <c r="PP6" s="14"/>
      <c r="PQ6" s="15"/>
      <c r="PR6" s="14"/>
      <c r="PS6" s="15"/>
      <c r="PT6" s="14"/>
      <c r="PU6" s="15"/>
      <c r="PV6" s="14"/>
      <c r="PW6" s="15"/>
      <c r="PX6" s="14"/>
      <c r="PY6" s="15"/>
      <c r="PZ6" s="14"/>
      <c r="QA6" s="15"/>
      <c r="QB6" s="14"/>
      <c r="QC6" s="15"/>
      <c r="QD6" s="14"/>
      <c r="QE6" s="15"/>
      <c r="QF6" s="14"/>
      <c r="QG6" s="15"/>
      <c r="QH6" s="14"/>
      <c r="QI6" s="15"/>
      <c r="QJ6" s="14"/>
      <c r="QK6" s="15"/>
      <c r="QL6" s="14"/>
      <c r="QM6" s="15"/>
      <c r="QN6" s="14"/>
      <c r="QO6" s="15"/>
      <c r="QP6" s="14"/>
      <c r="QQ6" s="15"/>
      <c r="QR6" s="14"/>
      <c r="QS6" s="15"/>
      <c r="QT6" s="14"/>
      <c r="QU6" s="15"/>
      <c r="QV6" s="14"/>
      <c r="QW6" s="15"/>
      <c r="QX6" s="14"/>
      <c r="QY6" s="15"/>
      <c r="QZ6" s="14"/>
      <c r="RA6" s="15"/>
      <c r="RB6" s="14"/>
      <c r="RC6" s="15"/>
      <c r="RD6" s="14"/>
      <c r="RE6" s="15"/>
      <c r="RF6" s="14"/>
      <c r="RG6" s="15"/>
      <c r="RH6" s="14"/>
      <c r="RI6" s="15"/>
      <c r="RJ6" s="14"/>
      <c r="RK6" s="15"/>
      <c r="RL6" s="14"/>
      <c r="RM6" s="15"/>
      <c r="RN6" s="14"/>
      <c r="RO6" s="15"/>
      <c r="RP6" s="14"/>
      <c r="RQ6" s="15"/>
      <c r="RR6" s="14"/>
      <c r="RS6" s="15"/>
      <c r="RT6" s="14"/>
      <c r="RU6" s="15"/>
      <c r="RV6" s="14"/>
      <c r="RW6" s="15"/>
      <c r="RX6" s="14"/>
      <c r="RY6" s="15"/>
      <c r="RZ6" s="14"/>
      <c r="SA6" s="15"/>
      <c r="SB6" s="14"/>
      <c r="SC6" s="15"/>
      <c r="SD6" s="14"/>
      <c r="SE6" s="15"/>
      <c r="SF6" s="14"/>
      <c r="SG6" s="15"/>
      <c r="SH6" s="14"/>
      <c r="SI6" s="15"/>
      <c r="SJ6" s="14"/>
      <c r="SK6" s="15"/>
      <c r="SL6" s="14"/>
      <c r="SM6" s="15"/>
      <c r="SN6" s="14"/>
      <c r="SO6" s="15"/>
      <c r="SP6" s="14"/>
      <c r="SQ6" s="15"/>
      <c r="SR6" s="14"/>
      <c r="SS6" s="15"/>
      <c r="ST6" s="14"/>
      <c r="SU6" s="15"/>
      <c r="SV6" s="14"/>
      <c r="SW6" s="15"/>
      <c r="SX6" s="14"/>
      <c r="SY6" s="15"/>
      <c r="SZ6" s="14"/>
      <c r="TA6" s="15"/>
      <c r="TB6" s="14"/>
      <c r="TC6" s="15"/>
      <c r="TD6" s="14"/>
      <c r="TE6" s="15"/>
      <c r="TF6" s="14"/>
      <c r="TG6" s="15"/>
      <c r="TH6" s="14"/>
      <c r="TI6" s="15"/>
      <c r="TJ6" s="14"/>
      <c r="TK6" s="15"/>
      <c r="TL6" s="14"/>
      <c r="TM6" s="15"/>
      <c r="TN6" s="14"/>
      <c r="TO6" s="15"/>
      <c r="TP6" s="14"/>
      <c r="TQ6" s="15"/>
      <c r="TR6" s="14"/>
      <c r="TS6" s="15"/>
      <c r="TT6" s="14"/>
      <c r="TU6" s="15"/>
      <c r="TV6" s="14"/>
      <c r="TW6" s="15"/>
      <c r="TX6" s="14"/>
      <c r="TY6" s="15"/>
      <c r="TZ6" s="14"/>
      <c r="UA6" s="15"/>
      <c r="UB6" s="14"/>
      <c r="UC6" s="15"/>
      <c r="UD6" s="14"/>
      <c r="UE6" s="15"/>
      <c r="UF6" s="14"/>
      <c r="UG6" s="15"/>
      <c r="UH6" s="14"/>
      <c r="UI6" s="15"/>
      <c r="UJ6" s="14"/>
      <c r="UK6" s="15"/>
      <c r="UL6" s="14"/>
      <c r="UM6" s="15"/>
      <c r="UN6" s="14"/>
      <c r="UO6" s="15"/>
      <c r="UP6" s="14"/>
      <c r="UQ6" s="15"/>
      <c r="UR6" s="14"/>
      <c r="US6" s="15"/>
      <c r="UT6" s="14"/>
      <c r="UU6" s="15"/>
      <c r="UV6" s="14"/>
      <c r="UW6" s="15"/>
      <c r="UX6" s="14"/>
      <c r="UY6" s="15"/>
      <c r="UZ6" s="14"/>
      <c r="VA6" s="15"/>
      <c r="VB6" s="14"/>
      <c r="VC6" s="15"/>
      <c r="VD6" s="14"/>
      <c r="VE6" s="15"/>
      <c r="VF6" s="14"/>
      <c r="VG6" s="15"/>
      <c r="VH6" s="14"/>
      <c r="VI6" s="15"/>
      <c r="VJ6" s="14"/>
      <c r="VK6" s="15"/>
      <c r="VL6" s="14"/>
      <c r="VM6" s="15"/>
      <c r="VN6" s="14"/>
      <c r="VO6" s="15"/>
      <c r="VP6" s="14"/>
      <c r="VQ6" s="15"/>
      <c r="VR6" s="14"/>
      <c r="VS6" s="15"/>
      <c r="VT6" s="14"/>
      <c r="VU6" s="15"/>
      <c r="VV6" s="14"/>
      <c r="VW6" s="15"/>
      <c r="VX6" s="14"/>
      <c r="VY6" s="15"/>
      <c r="VZ6" s="14"/>
      <c r="WA6" s="15"/>
      <c r="WB6" s="14"/>
      <c r="WC6" s="15"/>
      <c r="WD6" s="14"/>
      <c r="WE6" s="15"/>
      <c r="WF6" s="14"/>
      <c r="WG6" s="15"/>
      <c r="WH6" s="14"/>
      <c r="WI6" s="15"/>
      <c r="WJ6" s="14"/>
      <c r="WK6" s="15"/>
      <c r="WL6" s="14"/>
      <c r="WM6" s="15"/>
      <c r="WN6" s="14"/>
      <c r="WO6" s="15"/>
      <c r="WP6" s="14"/>
      <c r="WQ6" s="15"/>
      <c r="WR6" s="14"/>
      <c r="WS6" s="15"/>
      <c r="WT6" s="14"/>
      <c r="WU6" s="15"/>
      <c r="WV6" s="14"/>
      <c r="WW6" s="15"/>
      <c r="WX6" s="14"/>
      <c r="WY6" s="15"/>
      <c r="WZ6" s="14"/>
      <c r="XA6" s="15"/>
      <c r="XB6" s="14"/>
      <c r="XC6" s="15"/>
      <c r="XD6" s="14"/>
      <c r="XE6" s="15"/>
      <c r="XF6" s="14"/>
      <c r="XG6" s="15"/>
      <c r="XH6" s="14"/>
      <c r="XI6" s="15"/>
      <c r="XJ6" s="14"/>
      <c r="XK6" s="15"/>
      <c r="XL6" s="14"/>
      <c r="XM6" s="15"/>
      <c r="XN6" s="14"/>
      <c r="XO6" s="15"/>
      <c r="XP6" s="14"/>
      <c r="XQ6" s="15"/>
      <c r="XR6" s="14"/>
      <c r="XS6" s="15"/>
      <c r="XT6" s="14"/>
      <c r="XU6" s="15"/>
      <c r="XV6" s="14"/>
      <c r="XW6" s="15"/>
      <c r="XX6" s="14"/>
      <c r="XY6" s="15"/>
      <c r="XZ6" s="14"/>
      <c r="YA6" s="15"/>
      <c r="YB6" s="14"/>
      <c r="YC6" s="15"/>
      <c r="YD6" s="14"/>
      <c r="YE6" s="15"/>
      <c r="YF6" s="14"/>
      <c r="YG6" s="15"/>
      <c r="YH6" s="14"/>
      <c r="YI6" s="15"/>
      <c r="YJ6" s="14"/>
      <c r="YK6" s="15"/>
      <c r="YL6" s="14"/>
      <c r="YM6" s="15"/>
      <c r="YN6" s="14"/>
      <c r="YO6" s="15"/>
      <c r="YP6" s="14"/>
      <c r="YQ6" s="15"/>
      <c r="YR6" s="14"/>
      <c r="YS6" s="15"/>
      <c r="YT6" s="14"/>
      <c r="YU6" s="15"/>
      <c r="YV6" s="14"/>
      <c r="YW6" s="15"/>
      <c r="YX6" s="14"/>
      <c r="YY6" s="15"/>
      <c r="YZ6" s="14"/>
      <c r="ZA6" s="15"/>
      <c r="ZB6" s="14"/>
      <c r="ZC6" s="15"/>
      <c r="ZD6" s="14"/>
      <c r="ZE6" s="15"/>
      <c r="ZF6" s="14"/>
      <c r="ZG6" s="15"/>
      <c r="ZH6" s="14"/>
      <c r="ZI6" s="15"/>
      <c r="ZJ6" s="14"/>
      <c r="ZK6" s="15"/>
      <c r="ZL6" s="14"/>
      <c r="ZM6" s="15"/>
      <c r="ZN6" s="14"/>
      <c r="ZO6" s="15"/>
      <c r="ZP6" s="14"/>
      <c r="ZQ6" s="15"/>
      <c r="ZR6" s="14"/>
      <c r="ZS6" s="15"/>
      <c r="ZT6" s="14"/>
      <c r="ZU6" s="15"/>
      <c r="ZV6" s="14"/>
      <c r="ZW6" s="15"/>
      <c r="ZX6" s="14"/>
      <c r="ZY6" s="15"/>
      <c r="ZZ6" s="14"/>
      <c r="AAA6" s="15"/>
      <c r="AAB6" s="14"/>
      <c r="AAC6" s="15"/>
      <c r="AAD6" s="14"/>
      <c r="AAE6" s="15"/>
      <c r="AAF6" s="14"/>
      <c r="AAG6" s="15"/>
      <c r="AAH6" s="14"/>
      <c r="AAI6" s="15"/>
      <c r="AAJ6" s="14"/>
      <c r="AAK6" s="15"/>
      <c r="AAL6" s="14"/>
      <c r="AAM6" s="15"/>
      <c r="AAN6" s="14"/>
      <c r="AAO6" s="15"/>
      <c r="AAP6" s="14"/>
      <c r="AAQ6" s="15"/>
      <c r="AAR6" s="14"/>
      <c r="AAS6" s="15"/>
      <c r="AAT6" s="14"/>
      <c r="AAU6" s="15"/>
      <c r="AAV6" s="14"/>
      <c r="AAW6" s="15"/>
      <c r="AAX6" s="14"/>
      <c r="AAY6" s="15"/>
      <c r="AAZ6" s="14"/>
      <c r="ABA6" s="15"/>
      <c r="ABB6" s="14"/>
      <c r="ABC6" s="15"/>
      <c r="ABD6" s="14"/>
      <c r="ABE6" s="15"/>
      <c r="ABF6" s="14"/>
      <c r="ABG6" s="15"/>
      <c r="ABH6" s="14"/>
      <c r="ABI6" s="15"/>
      <c r="ABJ6" s="14"/>
      <c r="ABK6" s="15"/>
      <c r="ABL6" s="14"/>
      <c r="ABM6" s="15"/>
      <c r="ABN6" s="14"/>
      <c r="ABO6" s="15"/>
      <c r="ABP6" s="14"/>
      <c r="ABQ6" s="15"/>
      <c r="ABR6" s="14"/>
      <c r="ABS6" s="15"/>
      <c r="ABT6" s="14"/>
      <c r="ABU6" s="15"/>
      <c r="ABV6" s="14"/>
      <c r="ABW6" s="15"/>
      <c r="ABX6" s="14"/>
      <c r="ABY6" s="15"/>
      <c r="ABZ6" s="14"/>
      <c r="ACA6" s="15"/>
      <c r="ACB6" s="14"/>
      <c r="ACC6" s="15"/>
      <c r="ACD6" s="14"/>
      <c r="ACE6" s="15"/>
      <c r="ACF6" s="14"/>
      <c r="ACG6" s="15"/>
      <c r="ACH6" s="14"/>
      <c r="ACI6" s="15"/>
      <c r="ACJ6" s="14"/>
      <c r="ACK6" s="15"/>
      <c r="ACL6" s="14"/>
      <c r="ACM6" s="15"/>
      <c r="ACN6" s="14"/>
      <c r="ACO6" s="15"/>
      <c r="ACP6" s="14"/>
      <c r="ACQ6" s="15"/>
      <c r="ACR6" s="14"/>
      <c r="ACS6" s="15"/>
      <c r="ACT6" s="14"/>
      <c r="ACU6" s="15"/>
      <c r="ACV6" s="14"/>
      <c r="ACW6" s="15"/>
      <c r="ACX6" s="14"/>
      <c r="ACY6" s="15"/>
      <c r="ACZ6" s="14"/>
      <c r="ADA6" s="15"/>
      <c r="ADB6" s="14"/>
      <c r="ADC6" s="15"/>
      <c r="ADD6" s="14"/>
      <c r="ADE6" s="15"/>
      <c r="ADF6" s="14"/>
      <c r="ADG6" s="15"/>
      <c r="ADH6" s="14"/>
      <c r="ADI6" s="15"/>
      <c r="ADJ6" s="14"/>
      <c r="ADK6" s="15"/>
      <c r="ADL6" s="14"/>
      <c r="ADM6" s="15"/>
      <c r="ADN6" s="14"/>
      <c r="ADO6" s="15"/>
      <c r="ADP6" s="14"/>
      <c r="ADQ6" s="15"/>
      <c r="ADR6" s="14"/>
      <c r="ADS6" s="15"/>
      <c r="ADT6" s="14"/>
      <c r="ADU6" s="15"/>
      <c r="ADV6" s="14"/>
      <c r="ADW6" s="15"/>
      <c r="ADX6" s="14"/>
      <c r="ADY6" s="15"/>
      <c r="ADZ6" s="14"/>
      <c r="AEA6" s="15"/>
      <c r="AEB6" s="14"/>
      <c r="AEC6" s="15"/>
      <c r="AED6" s="14"/>
      <c r="AEE6" s="15"/>
      <c r="AEF6" s="14"/>
      <c r="AEG6" s="15"/>
      <c r="AEH6" s="14"/>
      <c r="AEI6" s="15"/>
      <c r="AEJ6" s="14"/>
      <c r="AEK6" s="15"/>
      <c r="AEL6" s="14"/>
      <c r="AEM6" s="15"/>
      <c r="AEN6" s="14"/>
      <c r="AEO6" s="15"/>
      <c r="AEP6" s="14"/>
      <c r="AEQ6" s="15"/>
      <c r="AER6" s="14"/>
      <c r="AES6" s="15"/>
      <c r="AET6" s="14"/>
      <c r="AEU6" s="15"/>
      <c r="AEV6" s="14"/>
      <c r="AEW6" s="15"/>
      <c r="AEX6" s="14"/>
      <c r="AEY6" s="15"/>
      <c r="AEZ6" s="14"/>
      <c r="AFA6" s="15"/>
      <c r="AFB6" s="14"/>
      <c r="AFC6" s="15"/>
      <c r="AFD6" s="14"/>
      <c r="AFE6" s="15"/>
      <c r="AFF6" s="14"/>
      <c r="AFG6" s="15"/>
      <c r="AFH6" s="14"/>
      <c r="AFI6" s="15"/>
      <c r="AFJ6" s="14"/>
      <c r="AFK6" s="15"/>
      <c r="AFL6" s="14"/>
      <c r="AFM6" s="15"/>
      <c r="AFN6" s="14"/>
      <c r="AFO6" s="15"/>
      <c r="AFP6" s="14"/>
      <c r="AFQ6" s="15"/>
      <c r="AFR6" s="14"/>
      <c r="AFS6" s="15"/>
      <c r="AFT6" s="14"/>
      <c r="AFU6" s="15"/>
      <c r="AFV6" s="14"/>
      <c r="AFW6" s="15"/>
      <c r="AFX6" s="14"/>
      <c r="AFY6" s="15"/>
      <c r="AFZ6" s="14"/>
      <c r="AGA6" s="15"/>
      <c r="AGB6" s="14"/>
      <c r="AGC6" s="15"/>
      <c r="AGD6" s="14"/>
      <c r="AGE6" s="15"/>
      <c r="AGF6" s="14"/>
      <c r="AGG6" s="15"/>
      <c r="AGH6" s="14"/>
      <c r="AGI6" s="15"/>
      <c r="AGJ6" s="14"/>
      <c r="AGK6" s="15"/>
      <c r="AGL6" s="14"/>
      <c r="AGM6" s="15"/>
      <c r="AGN6" s="14"/>
      <c r="AGO6" s="15"/>
      <c r="AGP6" s="14"/>
      <c r="AGQ6" s="15"/>
      <c r="AGR6" s="14"/>
      <c r="AGS6" s="15"/>
      <c r="AGT6" s="14"/>
      <c r="AGU6" s="15"/>
      <c r="AGV6" s="14"/>
      <c r="AGW6" s="15"/>
      <c r="AGX6" s="14"/>
      <c r="AGY6" s="15"/>
      <c r="AGZ6" s="14"/>
      <c r="AHA6" s="15"/>
      <c r="AHB6" s="14"/>
      <c r="AHC6" s="15"/>
      <c r="AHD6" s="14"/>
      <c r="AHE6" s="15"/>
      <c r="AHF6" s="14"/>
      <c r="AHG6" s="15"/>
      <c r="AHH6" s="14"/>
      <c r="AHI6" s="15"/>
      <c r="AHJ6" s="14"/>
      <c r="AHK6" s="15"/>
      <c r="AHL6" s="14"/>
      <c r="AHM6" s="15"/>
      <c r="AHN6" s="14"/>
      <c r="AHO6" s="15"/>
      <c r="AHP6" s="14"/>
      <c r="AHQ6" s="15"/>
      <c r="AHR6" s="14"/>
      <c r="AHS6" s="15"/>
      <c r="AHT6" s="14"/>
      <c r="AHU6" s="15"/>
      <c r="AHV6" s="14"/>
      <c r="AHW6" s="15"/>
      <c r="AHX6" s="14"/>
      <c r="AHY6" s="15"/>
      <c r="AHZ6" s="14"/>
      <c r="AIA6" s="15"/>
      <c r="AIB6" s="14"/>
      <c r="AIC6" s="15"/>
      <c r="AID6" s="14"/>
      <c r="AIE6" s="15"/>
      <c r="AIF6" s="14"/>
      <c r="AIG6" s="15"/>
      <c r="AIH6" s="14"/>
      <c r="AII6" s="15"/>
      <c r="AIJ6" s="14"/>
      <c r="AIK6" s="15"/>
      <c r="AIL6" s="14"/>
      <c r="AIM6" s="15"/>
      <c r="AIN6" s="14"/>
      <c r="AIO6" s="15"/>
      <c r="AIP6" s="14"/>
      <c r="AIQ6" s="15"/>
      <c r="AIR6" s="14"/>
      <c r="AIS6" s="15"/>
      <c r="AIT6" s="14"/>
      <c r="AIU6" s="15"/>
      <c r="AIV6" s="14"/>
      <c r="AIW6" s="15"/>
      <c r="AIX6" s="14"/>
      <c r="AIY6" s="15"/>
      <c r="AIZ6" s="14"/>
      <c r="AJA6" s="15"/>
      <c r="AJB6" s="14"/>
      <c r="AJC6" s="15"/>
      <c r="AJD6" s="14"/>
      <c r="AJE6" s="15"/>
      <c r="AJF6" s="14"/>
      <c r="AJG6" s="15"/>
      <c r="AJH6" s="14"/>
      <c r="AJI6" s="15"/>
      <c r="AJJ6" s="14"/>
      <c r="AJK6" s="15"/>
      <c r="AJL6" s="14"/>
      <c r="AJM6" s="15"/>
      <c r="AJN6" s="14"/>
      <c r="AJO6" s="15"/>
      <c r="AJP6" s="14"/>
      <c r="AJQ6" s="15"/>
      <c r="AJR6" s="14"/>
      <c r="AJS6" s="15"/>
      <c r="AJT6" s="14"/>
      <c r="AJU6" s="15"/>
      <c r="AJV6" s="14"/>
      <c r="AJW6" s="15"/>
      <c r="AJX6" s="14"/>
      <c r="AJY6" s="15"/>
      <c r="AJZ6" s="14"/>
      <c r="AKA6" s="15"/>
      <c r="AKB6" s="14"/>
      <c r="AKC6" s="15"/>
      <c r="AKD6" s="14"/>
      <c r="AKE6" s="15"/>
      <c r="AKF6" s="14"/>
      <c r="AKG6" s="15"/>
      <c r="AKH6" s="14"/>
      <c r="AKI6" s="15"/>
      <c r="AKJ6" s="14"/>
      <c r="AKK6" s="15"/>
      <c r="AKL6" s="14"/>
      <c r="AKM6" s="15"/>
      <c r="AKN6" s="14"/>
      <c r="AKO6" s="15"/>
      <c r="AKP6" s="14"/>
      <c r="AKQ6" s="15"/>
      <c r="AKR6" s="14"/>
      <c r="AKS6" s="15"/>
      <c r="AKT6" s="14"/>
      <c r="AKU6" s="15"/>
      <c r="AKV6" s="14"/>
      <c r="AKW6" s="15"/>
      <c r="AKX6" s="14"/>
      <c r="AKY6" s="15"/>
      <c r="AKZ6" s="14"/>
      <c r="ALA6" s="15"/>
      <c r="ALB6" s="14"/>
      <c r="ALC6" s="15"/>
      <c r="ALD6" s="14"/>
      <c r="ALE6" s="15"/>
      <c r="ALF6" s="14"/>
      <c r="ALG6" s="15"/>
      <c r="ALH6" s="14"/>
      <c r="ALI6" s="15"/>
      <c r="ALJ6" s="14"/>
      <c r="ALK6" s="15"/>
      <c r="ALL6" s="14"/>
      <c r="ALM6" s="15"/>
      <c r="ALN6" s="14"/>
      <c r="ALO6" s="15"/>
      <c r="ALP6" s="14"/>
      <c r="ALQ6" s="15"/>
      <c r="ALR6" s="14"/>
      <c r="ALS6" s="15"/>
      <c r="ALT6" s="14"/>
      <c r="ALU6" s="15"/>
      <c r="ALV6" s="14"/>
      <c r="ALW6" s="15"/>
      <c r="ALX6" s="14"/>
      <c r="ALY6" s="15"/>
      <c r="ALZ6" s="14"/>
      <c r="AMA6" s="15"/>
      <c r="AMB6" s="14"/>
      <c r="AMC6" s="15"/>
      <c r="AMD6" s="14"/>
      <c r="AME6" s="15"/>
      <c r="AMF6" s="14"/>
      <c r="AMG6" s="15"/>
      <c r="AMH6" s="14"/>
      <c r="AMI6" s="15"/>
      <c r="AMJ6" s="14"/>
      <c r="AMK6" s="15"/>
      <c r="AML6" s="14"/>
      <c r="AMM6" s="15"/>
      <c r="AMN6" s="14"/>
      <c r="AMO6" s="15"/>
      <c r="AMP6" s="14"/>
      <c r="AMQ6" s="15"/>
      <c r="AMR6" s="14"/>
      <c r="AMS6" s="15"/>
      <c r="AMT6" s="14"/>
      <c r="AMU6" s="15"/>
      <c r="AMV6" s="14"/>
      <c r="AMW6" s="15"/>
      <c r="AMX6" s="14"/>
      <c r="AMY6" s="15"/>
      <c r="AMZ6" s="14"/>
      <c r="ANA6" s="15"/>
      <c r="ANB6" s="14"/>
      <c r="ANC6" s="15"/>
      <c r="AND6" s="14"/>
      <c r="ANE6" s="15"/>
      <c r="ANF6" s="14"/>
      <c r="ANG6" s="15"/>
      <c r="ANH6" s="14"/>
      <c r="ANI6" s="15"/>
      <c r="ANJ6" s="14"/>
      <c r="ANK6" s="15"/>
      <c r="ANL6" s="14"/>
      <c r="ANM6" s="15"/>
      <c r="ANN6" s="14"/>
      <c r="ANO6" s="15"/>
      <c r="ANP6" s="14"/>
      <c r="ANQ6" s="15"/>
      <c r="ANR6" s="14"/>
      <c r="ANS6" s="15"/>
      <c r="ANT6" s="14"/>
      <c r="ANU6" s="15"/>
      <c r="ANV6" s="14"/>
      <c r="ANW6" s="15"/>
      <c r="ANX6" s="14"/>
      <c r="ANY6" s="15"/>
      <c r="ANZ6" s="14"/>
      <c r="AOA6" s="15"/>
      <c r="AOB6" s="14"/>
      <c r="AOC6" s="15"/>
      <c r="AOD6" s="14"/>
      <c r="AOE6" s="15"/>
      <c r="AOF6" s="14"/>
      <c r="AOG6" s="15"/>
      <c r="AOH6" s="14"/>
      <c r="AOI6" s="15"/>
      <c r="AOJ6" s="14"/>
      <c r="AOK6" s="15"/>
      <c r="AOL6" s="14"/>
      <c r="AOM6" s="15"/>
      <c r="AON6" s="14"/>
      <c r="AOO6" s="15"/>
      <c r="AOP6" s="14"/>
      <c r="AOQ6" s="15"/>
      <c r="AOR6" s="14"/>
      <c r="AOS6" s="15"/>
      <c r="AOT6" s="14"/>
      <c r="AOU6" s="15"/>
      <c r="AOV6" s="14"/>
      <c r="AOW6" s="15"/>
      <c r="AOX6" s="14"/>
      <c r="AOY6" s="15"/>
      <c r="AOZ6" s="14"/>
      <c r="APA6" s="15"/>
      <c r="APB6" s="14"/>
      <c r="APC6" s="15"/>
      <c r="APD6" s="14"/>
      <c r="APE6" s="15"/>
      <c r="APF6" s="14"/>
      <c r="APG6" s="15"/>
      <c r="APH6" s="14"/>
      <c r="API6" s="15"/>
      <c r="APJ6" s="14"/>
      <c r="APK6" s="15"/>
      <c r="APL6" s="14"/>
      <c r="APM6" s="15"/>
      <c r="APN6" s="14"/>
      <c r="APO6" s="15"/>
      <c r="APP6" s="14"/>
      <c r="APQ6" s="15"/>
      <c r="APR6" s="14"/>
      <c r="APS6" s="15"/>
      <c r="APT6" s="14"/>
      <c r="APU6" s="15"/>
      <c r="APV6" s="14"/>
      <c r="APW6" s="15"/>
      <c r="APX6" s="14"/>
      <c r="APY6" s="15"/>
      <c r="APZ6" s="14"/>
      <c r="AQA6" s="15"/>
      <c r="AQB6" s="14"/>
      <c r="AQC6" s="15"/>
      <c r="AQD6" s="14"/>
      <c r="AQE6" s="15"/>
      <c r="AQF6" s="14"/>
      <c r="AQG6" s="15"/>
      <c r="AQH6" s="14"/>
      <c r="AQI6" s="15"/>
      <c r="AQJ6" s="14"/>
      <c r="AQK6" s="15"/>
      <c r="AQL6" s="14"/>
      <c r="AQM6" s="15"/>
      <c r="AQN6" s="14"/>
      <c r="AQO6" s="15"/>
      <c r="AQP6" s="14"/>
      <c r="AQQ6" s="15"/>
      <c r="AQR6" s="14"/>
      <c r="AQS6" s="15"/>
      <c r="AQT6" s="14"/>
      <c r="AQU6" s="15"/>
      <c r="AQV6" s="14"/>
      <c r="AQW6" s="15"/>
      <c r="AQX6" s="14"/>
      <c r="AQY6" s="15"/>
      <c r="AQZ6" s="14"/>
      <c r="ARA6" s="15"/>
      <c r="ARB6" s="14"/>
      <c r="ARC6" s="15"/>
      <c r="ARD6" s="14"/>
      <c r="ARE6" s="15"/>
      <c r="ARF6" s="14"/>
      <c r="ARG6" s="15"/>
      <c r="ARH6" s="14"/>
      <c r="ARI6" s="15"/>
      <c r="ARJ6" s="14"/>
      <c r="ARK6" s="15"/>
      <c r="ARL6" s="14"/>
      <c r="ARM6" s="15"/>
      <c r="ARN6" s="14"/>
      <c r="ARO6" s="15"/>
      <c r="ARP6" s="14"/>
      <c r="ARQ6" s="15"/>
      <c r="ARR6" s="14"/>
      <c r="ARS6" s="15"/>
      <c r="ART6" s="14"/>
      <c r="ARU6" s="15"/>
      <c r="ARV6" s="14"/>
      <c r="ARW6" s="15"/>
      <c r="ARX6" s="14"/>
      <c r="ARY6" s="15"/>
      <c r="ARZ6" s="14"/>
      <c r="ASA6" s="15"/>
      <c r="ASB6" s="14"/>
      <c r="ASC6" s="15"/>
      <c r="ASD6" s="14"/>
      <c r="ASE6" s="15"/>
      <c r="ASF6" s="14"/>
      <c r="ASG6" s="15"/>
      <c r="ASH6" s="14"/>
      <c r="ASI6" s="15"/>
      <c r="ASJ6" s="14"/>
      <c r="ASK6" s="15"/>
      <c r="ASL6" s="14"/>
      <c r="ASM6" s="15"/>
      <c r="ASN6" s="14"/>
      <c r="ASO6" s="15"/>
      <c r="ASP6" s="14"/>
      <c r="ASQ6" s="15"/>
      <c r="ASR6" s="14"/>
      <c r="ASS6" s="15"/>
      <c r="AST6" s="14"/>
      <c r="ASU6" s="15"/>
      <c r="ASV6" s="14"/>
      <c r="ASW6" s="15"/>
      <c r="ASX6" s="14"/>
      <c r="ASY6" s="15"/>
      <c r="ASZ6" s="14"/>
      <c r="ATA6" s="15"/>
      <c r="ATB6" s="14"/>
      <c r="ATC6" s="15"/>
      <c r="ATD6" s="14"/>
      <c r="ATE6" s="15"/>
      <c r="ATF6" s="14"/>
      <c r="ATG6" s="15"/>
      <c r="ATH6" s="14"/>
      <c r="ATI6" s="15"/>
      <c r="ATJ6" s="14"/>
      <c r="ATK6" s="15"/>
      <c r="ATL6" s="14"/>
      <c r="ATM6" s="15"/>
      <c r="ATN6" s="14"/>
      <c r="ATO6" s="15"/>
      <c r="ATP6" s="14"/>
      <c r="ATQ6" s="15"/>
      <c r="ATR6" s="14"/>
      <c r="ATS6" s="15"/>
      <c r="ATT6" s="14"/>
      <c r="ATU6" s="15"/>
      <c r="ATV6" s="14"/>
      <c r="ATW6" s="15"/>
      <c r="ATX6" s="14"/>
      <c r="ATY6" s="15"/>
      <c r="ATZ6" s="14"/>
      <c r="AUA6" s="15"/>
      <c r="AUB6" s="14"/>
      <c r="AUC6" s="15"/>
      <c r="AUD6" s="14"/>
      <c r="AUE6" s="15"/>
      <c r="AUF6" s="14"/>
      <c r="AUG6" s="15"/>
      <c r="AUH6" s="14"/>
      <c r="AUI6" s="15"/>
      <c r="AUJ6" s="14"/>
      <c r="AUK6" s="15"/>
      <c r="AUL6" s="14"/>
      <c r="AUM6" s="15"/>
      <c r="AUN6" s="14"/>
      <c r="AUO6" s="15"/>
      <c r="AUP6" s="14"/>
      <c r="AUQ6" s="15"/>
      <c r="AUR6" s="14"/>
      <c r="AUS6" s="15"/>
      <c r="AUT6" s="14"/>
      <c r="AUU6" s="15"/>
      <c r="AUV6" s="14"/>
      <c r="AUW6" s="15"/>
      <c r="AUX6" s="14"/>
      <c r="AUY6" s="15"/>
      <c r="AUZ6" s="14"/>
      <c r="AVA6" s="15"/>
      <c r="AVB6" s="14"/>
      <c r="AVC6" s="15"/>
      <c r="AVD6" s="14"/>
      <c r="AVE6" s="15"/>
      <c r="AVF6" s="14"/>
      <c r="AVG6" s="15"/>
      <c r="AVH6" s="14"/>
      <c r="AVI6" s="15"/>
      <c r="AVJ6" s="14"/>
      <c r="AVK6" s="15"/>
      <c r="AVL6" s="14"/>
      <c r="AVM6" s="15"/>
      <c r="AVN6" s="14"/>
      <c r="AVO6" s="15"/>
      <c r="AVP6" s="14"/>
      <c r="AVQ6" s="15"/>
      <c r="AVR6" s="14"/>
      <c r="AVS6" s="15"/>
      <c r="AVT6" s="14"/>
      <c r="AVU6" s="15"/>
      <c r="AVV6" s="14"/>
      <c r="AVW6" s="15"/>
      <c r="AVX6" s="14"/>
      <c r="AVY6" s="15"/>
      <c r="AVZ6" s="14"/>
      <c r="AWA6" s="15"/>
      <c r="AWB6" s="14"/>
      <c r="AWC6" s="15"/>
      <c r="AWD6" s="14"/>
      <c r="AWE6" s="15"/>
      <c r="AWF6" s="14"/>
      <c r="AWG6" s="15"/>
      <c r="AWH6" s="14"/>
      <c r="AWI6" s="15"/>
      <c r="AWJ6" s="14"/>
      <c r="AWK6" s="15"/>
      <c r="AWL6" s="14"/>
      <c r="AWM6" s="15"/>
      <c r="AWN6" s="14"/>
      <c r="AWO6" s="15"/>
      <c r="AWP6" s="14"/>
      <c r="AWQ6" s="15"/>
      <c r="AWR6" s="14"/>
      <c r="AWS6" s="15"/>
      <c r="AWT6" s="14"/>
      <c r="AWU6" s="15"/>
      <c r="AWV6" s="14"/>
      <c r="AWW6" s="15"/>
      <c r="AWX6" s="14"/>
      <c r="AWY6" s="15"/>
      <c r="AWZ6" s="14"/>
      <c r="AXA6" s="15"/>
      <c r="AXB6" s="14"/>
      <c r="AXC6" s="15"/>
      <c r="AXD6" s="14"/>
      <c r="AXE6" s="15"/>
      <c r="AXF6" s="14"/>
      <c r="AXG6" s="15"/>
      <c r="AXH6" s="14"/>
      <c r="AXI6" s="15"/>
      <c r="AXJ6" s="14"/>
      <c r="AXK6" s="15"/>
      <c r="AXL6" s="14"/>
      <c r="AXM6" s="15"/>
      <c r="AXN6" s="14"/>
      <c r="AXO6" s="15"/>
      <c r="AXP6" s="14"/>
      <c r="AXQ6" s="15"/>
      <c r="AXR6" s="14"/>
      <c r="AXS6" s="15"/>
      <c r="AXT6" s="14"/>
      <c r="AXU6" s="15"/>
      <c r="AXV6" s="14"/>
      <c r="AXW6" s="15"/>
      <c r="AXX6" s="14"/>
      <c r="AXY6" s="15"/>
      <c r="AXZ6" s="14"/>
      <c r="AYA6" s="15"/>
      <c r="AYB6" s="14"/>
      <c r="AYC6" s="15"/>
      <c r="AYD6" s="14"/>
      <c r="AYE6" s="15"/>
      <c r="AYF6" s="14"/>
      <c r="AYG6" s="15"/>
      <c r="AYH6" s="14"/>
      <c r="AYI6" s="15"/>
      <c r="AYJ6" s="14"/>
      <c r="AYK6" s="15"/>
      <c r="AYL6" s="14"/>
      <c r="AYM6" s="15"/>
      <c r="AYN6" s="14"/>
      <c r="AYO6" s="15"/>
      <c r="AYP6" s="14"/>
      <c r="AYQ6" s="15"/>
      <c r="AYR6" s="14"/>
      <c r="AYS6" s="15"/>
      <c r="AYT6" s="14"/>
      <c r="AYU6" s="15"/>
      <c r="AYV6" s="14"/>
      <c r="AYW6" s="15"/>
      <c r="AYX6" s="14"/>
      <c r="AYY6" s="15"/>
      <c r="AYZ6" s="14"/>
      <c r="AZA6" s="15"/>
      <c r="AZB6" s="14"/>
      <c r="AZC6" s="15"/>
      <c r="AZD6" s="14"/>
      <c r="AZE6" s="15"/>
      <c r="AZF6" s="14"/>
      <c r="AZG6" s="15"/>
      <c r="AZH6" s="14"/>
      <c r="AZI6" s="15"/>
      <c r="AZJ6" s="14"/>
      <c r="AZK6" s="15"/>
      <c r="AZL6" s="14"/>
      <c r="AZM6" s="15"/>
      <c r="AZN6" s="14"/>
      <c r="AZO6" s="15"/>
      <c r="AZP6" s="14"/>
      <c r="AZQ6" s="15"/>
      <c r="AZR6" s="14"/>
      <c r="AZS6" s="15"/>
      <c r="AZT6" s="14"/>
      <c r="AZU6" s="15"/>
      <c r="AZV6" s="14"/>
      <c r="AZW6" s="15"/>
      <c r="AZX6" s="14"/>
      <c r="AZY6" s="15"/>
      <c r="AZZ6" s="14"/>
      <c r="BAA6" s="15"/>
      <c r="BAB6" s="14"/>
      <c r="BAC6" s="15"/>
      <c r="BAD6" s="14"/>
      <c r="BAE6" s="15"/>
      <c r="BAF6" s="14"/>
      <c r="BAG6" s="15"/>
      <c r="BAH6" s="14"/>
      <c r="BAI6" s="15"/>
      <c r="BAJ6" s="14"/>
      <c r="BAK6" s="15"/>
      <c r="BAL6" s="14"/>
      <c r="BAM6" s="15"/>
      <c r="BAN6" s="14"/>
      <c r="BAO6" s="15"/>
      <c r="BAP6" s="14"/>
      <c r="BAQ6" s="15"/>
      <c r="BAR6" s="14"/>
      <c r="BAS6" s="15"/>
      <c r="BAT6" s="14"/>
      <c r="BAU6" s="15"/>
      <c r="BAV6" s="14"/>
      <c r="BAW6" s="15"/>
      <c r="BAX6" s="14"/>
      <c r="BAY6" s="15"/>
      <c r="BAZ6" s="14"/>
      <c r="BBA6" s="15"/>
      <c r="BBB6" s="14"/>
      <c r="BBC6" s="15"/>
      <c r="BBD6" s="14"/>
      <c r="BBE6" s="15"/>
      <c r="BBF6" s="14"/>
      <c r="BBG6" s="15"/>
      <c r="BBH6" s="14"/>
      <c r="BBI6" s="15"/>
      <c r="BBJ6" s="14"/>
      <c r="BBK6" s="15"/>
      <c r="BBL6" s="14"/>
      <c r="BBM6" s="15"/>
      <c r="BBN6" s="14"/>
      <c r="BBO6" s="15"/>
      <c r="BBP6" s="14"/>
      <c r="BBQ6" s="15"/>
      <c r="BBR6" s="14"/>
      <c r="BBS6" s="15"/>
      <c r="BBT6" s="14"/>
      <c r="BBU6" s="15"/>
      <c r="BBV6" s="14"/>
      <c r="BBW6" s="15"/>
      <c r="BBX6" s="14"/>
      <c r="BBY6" s="15"/>
      <c r="BBZ6" s="14"/>
      <c r="BCA6" s="15"/>
      <c r="BCB6" s="14"/>
      <c r="BCC6" s="15"/>
      <c r="BCD6" s="14"/>
      <c r="BCE6" s="15"/>
      <c r="BCF6" s="14"/>
      <c r="BCG6" s="15"/>
      <c r="BCH6" s="14"/>
      <c r="BCI6" s="15"/>
      <c r="BCJ6" s="14"/>
      <c r="BCK6" s="15"/>
      <c r="BCL6" s="14"/>
      <c r="BCM6" s="15"/>
      <c r="BCN6" s="14"/>
      <c r="BCO6" s="15"/>
      <c r="BCP6" s="14"/>
      <c r="BCQ6" s="15"/>
      <c r="BCR6" s="14"/>
      <c r="BCS6" s="15"/>
      <c r="BCT6" s="14"/>
      <c r="BCU6" s="15"/>
      <c r="BCV6" s="14"/>
      <c r="BCW6" s="15"/>
      <c r="BCX6" s="14"/>
      <c r="BCY6" s="15"/>
      <c r="BCZ6" s="14"/>
      <c r="BDA6" s="15"/>
      <c r="BDB6" s="14"/>
      <c r="BDC6" s="15"/>
      <c r="BDD6" s="14"/>
      <c r="BDE6" s="15"/>
      <c r="BDF6" s="14"/>
      <c r="BDG6" s="15"/>
      <c r="BDH6" s="14"/>
      <c r="BDI6" s="15"/>
      <c r="BDJ6" s="14"/>
      <c r="BDK6" s="15"/>
      <c r="BDL6" s="14"/>
      <c r="BDM6" s="15"/>
      <c r="BDN6" s="14"/>
      <c r="BDO6" s="15"/>
      <c r="BDP6" s="14"/>
      <c r="BDQ6" s="15"/>
    </row>
    <row r="7" spans="1:1475" s="16" customFormat="1" ht="16.149999999999999" thickBot="1" x14ac:dyDescent="0.35">
      <c r="A7" s="86">
        <v>6</v>
      </c>
      <c r="B7" s="85" t="s">
        <v>49</v>
      </c>
      <c r="C7" s="10" t="s">
        <v>20</v>
      </c>
      <c r="D7" s="14">
        <v>0.52220999999999995</v>
      </c>
      <c r="E7" s="15">
        <v>0.51202000000000003</v>
      </c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5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5"/>
      <c r="AV7" s="14"/>
      <c r="AW7" s="15"/>
      <c r="AX7" s="14"/>
      <c r="AY7" s="15"/>
      <c r="AZ7" s="14"/>
      <c r="BA7" s="15"/>
      <c r="BB7" s="14"/>
      <c r="BC7" s="15"/>
      <c r="BD7" s="14"/>
      <c r="BE7" s="15"/>
      <c r="BF7" s="14"/>
      <c r="BG7" s="15"/>
      <c r="BH7" s="14"/>
      <c r="BI7" s="15"/>
      <c r="BJ7" s="14"/>
      <c r="BK7" s="15"/>
      <c r="BL7" s="14"/>
      <c r="BM7" s="15"/>
      <c r="BN7" s="14"/>
      <c r="BO7" s="15"/>
      <c r="BP7" s="14"/>
      <c r="BQ7" s="15"/>
      <c r="BR7" s="14"/>
      <c r="BS7" s="15"/>
      <c r="BT7" s="14"/>
      <c r="BU7" s="15"/>
      <c r="BV7" s="14"/>
      <c r="BW7" s="15"/>
      <c r="BX7" s="14"/>
      <c r="BY7" s="15"/>
      <c r="BZ7" s="14"/>
      <c r="CA7" s="15"/>
      <c r="CB7" s="14"/>
      <c r="CC7" s="15"/>
      <c r="CD7" s="14"/>
      <c r="CE7" s="15"/>
      <c r="CF7" s="14"/>
      <c r="CG7" s="15"/>
      <c r="CH7" s="14"/>
      <c r="CI7" s="15"/>
      <c r="CJ7" s="14"/>
      <c r="CK7" s="15"/>
      <c r="CL7" s="14"/>
      <c r="CM7" s="15"/>
      <c r="CN7" s="14"/>
      <c r="CO7" s="15"/>
      <c r="CP7" s="14"/>
      <c r="CQ7" s="15"/>
      <c r="CR7" s="14"/>
      <c r="CS7" s="15"/>
      <c r="CT7" s="14"/>
      <c r="CU7" s="15"/>
      <c r="CV7" s="14"/>
      <c r="CW7" s="15"/>
      <c r="CX7" s="14"/>
      <c r="CY7" s="15"/>
      <c r="CZ7" s="14"/>
      <c r="DA7" s="15"/>
      <c r="DB7" s="14"/>
      <c r="DC7" s="15"/>
      <c r="DD7" s="14"/>
      <c r="DE7" s="15"/>
      <c r="DF7" s="14"/>
      <c r="DG7" s="15"/>
      <c r="DH7" s="14"/>
      <c r="DI7" s="15"/>
      <c r="DJ7" s="14"/>
      <c r="DK7" s="15"/>
      <c r="DL7" s="14"/>
      <c r="DM7" s="15"/>
      <c r="DN7" s="14"/>
      <c r="DO7" s="15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5"/>
      <c r="EB7" s="14"/>
      <c r="EC7" s="15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5"/>
      <c r="EP7" s="14"/>
      <c r="EQ7" s="15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5"/>
      <c r="FD7" s="14"/>
      <c r="FE7" s="15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5"/>
      <c r="FR7" s="14"/>
      <c r="FS7" s="15"/>
      <c r="FT7" s="14"/>
      <c r="FU7" s="15"/>
      <c r="FV7" s="14"/>
      <c r="FW7" s="15"/>
      <c r="FX7" s="14"/>
      <c r="FY7" s="15"/>
      <c r="FZ7" s="14"/>
      <c r="GA7" s="15"/>
      <c r="GB7" s="14"/>
      <c r="GC7" s="15"/>
      <c r="GD7" s="14"/>
      <c r="GE7" s="15"/>
      <c r="GF7" s="14"/>
      <c r="GG7" s="15"/>
      <c r="GH7" s="14"/>
      <c r="GI7" s="15"/>
      <c r="GJ7" s="14"/>
      <c r="GK7" s="15"/>
      <c r="GL7" s="14"/>
      <c r="GM7" s="15"/>
      <c r="GN7" s="14"/>
      <c r="GO7" s="15"/>
      <c r="GP7" s="14"/>
      <c r="GQ7" s="15"/>
      <c r="GR7" s="14"/>
      <c r="GS7" s="15"/>
      <c r="GT7" s="14"/>
      <c r="GU7" s="15"/>
      <c r="GV7" s="14"/>
      <c r="GW7" s="15"/>
      <c r="GX7" s="14"/>
      <c r="GY7" s="15"/>
      <c r="GZ7" s="14"/>
      <c r="HA7" s="15"/>
      <c r="HB7" s="14"/>
      <c r="HC7" s="15"/>
      <c r="HD7" s="14"/>
      <c r="HE7" s="15"/>
      <c r="HF7" s="14"/>
      <c r="HG7" s="15"/>
      <c r="HH7" s="14"/>
      <c r="HI7" s="15"/>
      <c r="HJ7" s="14"/>
      <c r="HK7" s="15"/>
      <c r="HL7" s="14"/>
      <c r="HM7" s="15"/>
      <c r="HN7" s="14"/>
      <c r="HO7" s="15"/>
      <c r="HP7" s="14"/>
      <c r="HQ7" s="15"/>
      <c r="HR7" s="14"/>
      <c r="HS7" s="15"/>
      <c r="HT7" s="14"/>
      <c r="HU7" s="15"/>
      <c r="HV7" s="14"/>
      <c r="HW7" s="15"/>
      <c r="HX7" s="14"/>
      <c r="HY7" s="15"/>
      <c r="HZ7" s="14"/>
      <c r="IA7" s="15"/>
      <c r="IB7" s="14"/>
      <c r="IC7" s="15"/>
      <c r="ID7" s="14"/>
      <c r="IE7" s="15"/>
      <c r="IF7" s="14"/>
      <c r="IG7" s="15"/>
      <c r="IH7" s="14"/>
      <c r="II7" s="15"/>
      <c r="IJ7" s="14"/>
      <c r="IK7" s="15"/>
      <c r="IL7" s="14"/>
      <c r="IM7" s="15"/>
      <c r="IN7" s="14"/>
      <c r="IO7" s="15"/>
      <c r="IP7" s="14"/>
      <c r="IQ7" s="15"/>
      <c r="IR7" s="14"/>
      <c r="IS7" s="15"/>
      <c r="IT7" s="14"/>
      <c r="IU7" s="15"/>
      <c r="IV7" s="14"/>
      <c r="IW7" s="15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5"/>
      <c r="JL7" s="14"/>
      <c r="JM7" s="15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5"/>
      <c r="JZ7" s="14"/>
      <c r="KA7" s="15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5"/>
      <c r="KN7" s="14"/>
      <c r="KO7" s="15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5"/>
      <c r="LB7" s="14"/>
      <c r="LC7" s="15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5"/>
      <c r="LP7" s="14"/>
      <c r="LQ7" s="15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5"/>
      <c r="MD7" s="14"/>
      <c r="ME7" s="15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5"/>
      <c r="MR7" s="14"/>
      <c r="MS7" s="15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5"/>
      <c r="NF7" s="14"/>
      <c r="NG7" s="15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5"/>
      <c r="NT7" s="14"/>
      <c r="NU7" s="15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5"/>
      <c r="OH7" s="14"/>
      <c r="OI7" s="15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5"/>
      <c r="OV7" s="14"/>
      <c r="OW7" s="15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5"/>
      <c r="PJ7" s="14"/>
      <c r="PK7" s="15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5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5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5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5"/>
      <c r="RN7" s="14"/>
      <c r="RO7" s="15"/>
      <c r="RP7" s="14"/>
      <c r="RQ7" s="15"/>
      <c r="RR7" s="14"/>
      <c r="RS7" s="15"/>
      <c r="RT7" s="14"/>
      <c r="RU7" s="15"/>
      <c r="RV7" s="14"/>
      <c r="RW7" s="15"/>
      <c r="RX7" s="14"/>
      <c r="RY7" s="15"/>
      <c r="RZ7" s="14"/>
      <c r="SA7" s="15"/>
      <c r="SB7" s="14"/>
      <c r="SC7" s="15"/>
      <c r="SD7" s="14"/>
      <c r="SE7" s="15"/>
      <c r="SF7" s="14"/>
      <c r="SG7" s="15"/>
      <c r="SH7" s="14"/>
      <c r="SI7" s="15"/>
      <c r="SJ7" s="14"/>
      <c r="SK7" s="15"/>
      <c r="SL7" s="14"/>
      <c r="SM7" s="15"/>
      <c r="SN7" s="14"/>
      <c r="SO7" s="15"/>
      <c r="SP7" s="14"/>
      <c r="SQ7" s="15"/>
      <c r="SR7" s="14"/>
      <c r="SS7" s="15"/>
      <c r="ST7" s="14"/>
      <c r="SU7" s="15"/>
      <c r="SV7" s="14"/>
      <c r="SW7" s="15"/>
      <c r="SX7" s="14"/>
      <c r="SY7" s="15"/>
      <c r="SZ7" s="14"/>
      <c r="TA7" s="15"/>
      <c r="TB7" s="14"/>
      <c r="TC7" s="15"/>
      <c r="TD7" s="14"/>
      <c r="TE7" s="15"/>
      <c r="TF7" s="14"/>
      <c r="TG7" s="15"/>
      <c r="TH7" s="14"/>
      <c r="TI7" s="15"/>
      <c r="TJ7" s="14"/>
      <c r="TK7" s="15"/>
      <c r="TL7" s="14"/>
      <c r="TM7" s="15"/>
      <c r="TN7" s="14"/>
      <c r="TO7" s="15"/>
      <c r="TP7" s="14"/>
      <c r="TQ7" s="15"/>
      <c r="TR7" s="14"/>
      <c r="TS7" s="15"/>
      <c r="TT7" s="14"/>
      <c r="TU7" s="15"/>
      <c r="TV7" s="14"/>
      <c r="TW7" s="15"/>
      <c r="TX7" s="14"/>
      <c r="TY7" s="15"/>
      <c r="TZ7" s="14"/>
      <c r="UA7" s="15"/>
      <c r="UB7" s="14"/>
      <c r="UC7" s="15"/>
      <c r="UD7" s="14"/>
      <c r="UE7" s="15"/>
      <c r="UF7" s="14"/>
      <c r="UG7" s="15"/>
      <c r="UH7" s="14"/>
      <c r="UI7" s="15"/>
      <c r="UJ7" s="14"/>
      <c r="UK7" s="15"/>
      <c r="UL7" s="14"/>
      <c r="UM7" s="15"/>
      <c r="UN7" s="14"/>
      <c r="UO7" s="15"/>
      <c r="UP7" s="14"/>
      <c r="UQ7" s="15"/>
      <c r="UR7" s="14"/>
      <c r="US7" s="15"/>
      <c r="UT7" s="14"/>
      <c r="UU7" s="15"/>
      <c r="UV7" s="14"/>
      <c r="UW7" s="15"/>
      <c r="UX7" s="14"/>
      <c r="UY7" s="15"/>
      <c r="UZ7" s="14"/>
      <c r="VA7" s="15"/>
      <c r="VB7" s="14"/>
      <c r="VC7" s="15"/>
      <c r="VD7" s="14"/>
      <c r="VE7" s="15"/>
      <c r="VF7" s="14"/>
      <c r="VG7" s="15"/>
      <c r="VH7" s="14"/>
      <c r="VI7" s="15"/>
      <c r="VJ7" s="14"/>
      <c r="VK7" s="15"/>
      <c r="VL7" s="14"/>
      <c r="VM7" s="15"/>
      <c r="VN7" s="14"/>
      <c r="VO7" s="15"/>
      <c r="VP7" s="14"/>
      <c r="VQ7" s="15"/>
      <c r="VR7" s="14"/>
      <c r="VS7" s="15"/>
      <c r="VT7" s="14"/>
      <c r="VU7" s="15"/>
      <c r="VV7" s="14"/>
      <c r="VW7" s="15"/>
      <c r="VX7" s="14"/>
      <c r="VY7" s="15"/>
      <c r="VZ7" s="14"/>
      <c r="WA7" s="15"/>
      <c r="WB7" s="14"/>
      <c r="WC7" s="15"/>
      <c r="WD7" s="14"/>
      <c r="WE7" s="15"/>
      <c r="WF7" s="14"/>
      <c r="WG7" s="15"/>
      <c r="WH7" s="14"/>
      <c r="WI7" s="15"/>
      <c r="WJ7" s="14"/>
      <c r="WK7" s="15"/>
      <c r="WL7" s="14"/>
      <c r="WM7" s="15"/>
      <c r="WN7" s="14"/>
      <c r="WO7" s="15"/>
      <c r="WP7" s="14"/>
      <c r="WQ7" s="15"/>
      <c r="WR7" s="14"/>
      <c r="WS7" s="15"/>
      <c r="WT7" s="14"/>
      <c r="WU7" s="15"/>
      <c r="WV7" s="14"/>
      <c r="WW7" s="15"/>
      <c r="WX7" s="14"/>
      <c r="WY7" s="15"/>
      <c r="WZ7" s="14"/>
      <c r="XA7" s="15"/>
      <c r="XB7" s="14"/>
      <c r="XC7" s="15"/>
      <c r="XD7" s="14"/>
      <c r="XE7" s="15"/>
      <c r="XF7" s="14"/>
      <c r="XG7" s="15"/>
      <c r="XH7" s="14"/>
      <c r="XI7" s="15"/>
      <c r="XJ7" s="14"/>
      <c r="XK7" s="15"/>
      <c r="XL7" s="14"/>
      <c r="XM7" s="15"/>
      <c r="XN7" s="14"/>
      <c r="XO7" s="15"/>
      <c r="XP7" s="14"/>
      <c r="XQ7" s="15"/>
      <c r="XR7" s="14"/>
      <c r="XS7" s="15"/>
      <c r="XT7" s="14"/>
      <c r="XU7" s="15"/>
      <c r="XV7" s="14"/>
      <c r="XW7" s="15"/>
      <c r="XX7" s="14"/>
      <c r="XY7" s="15"/>
      <c r="XZ7" s="14"/>
      <c r="YA7" s="15"/>
      <c r="YB7" s="14"/>
      <c r="YC7" s="15"/>
      <c r="YD7" s="14"/>
      <c r="YE7" s="15"/>
      <c r="YF7" s="14"/>
      <c r="YG7" s="15"/>
      <c r="YH7" s="14"/>
      <c r="YI7" s="15"/>
      <c r="YJ7" s="14"/>
      <c r="YK7" s="15"/>
      <c r="YL7" s="14"/>
      <c r="YM7" s="15"/>
      <c r="YN7" s="14"/>
      <c r="YO7" s="15"/>
      <c r="YP7" s="14"/>
      <c r="YQ7" s="15"/>
      <c r="YR7" s="14"/>
      <c r="YS7" s="15"/>
      <c r="YT7" s="14"/>
      <c r="YU7" s="15"/>
      <c r="YV7" s="14"/>
      <c r="YW7" s="15"/>
      <c r="YX7" s="14"/>
      <c r="YY7" s="15"/>
      <c r="YZ7" s="14"/>
      <c r="ZA7" s="15"/>
      <c r="ZB7" s="14"/>
      <c r="ZC7" s="15"/>
      <c r="ZD7" s="14"/>
      <c r="ZE7" s="15"/>
      <c r="ZF7" s="14"/>
      <c r="ZG7" s="15"/>
      <c r="ZH7" s="14"/>
      <c r="ZI7" s="15"/>
      <c r="ZJ7" s="14"/>
      <c r="ZK7" s="15"/>
      <c r="ZL7" s="14"/>
      <c r="ZM7" s="15"/>
      <c r="ZN7" s="14"/>
      <c r="ZO7" s="15"/>
      <c r="ZP7" s="14"/>
      <c r="ZQ7" s="15"/>
      <c r="ZR7" s="14"/>
      <c r="ZS7" s="15"/>
      <c r="ZT7" s="14"/>
      <c r="ZU7" s="15"/>
      <c r="ZV7" s="14"/>
      <c r="ZW7" s="15"/>
      <c r="ZX7" s="14"/>
      <c r="ZY7" s="15"/>
      <c r="ZZ7" s="14"/>
      <c r="AAA7" s="15"/>
      <c r="AAB7" s="14"/>
      <c r="AAC7" s="15"/>
      <c r="AAD7" s="14"/>
      <c r="AAE7" s="15"/>
      <c r="AAF7" s="14"/>
      <c r="AAG7" s="15"/>
      <c r="AAH7" s="14"/>
      <c r="AAI7" s="15"/>
      <c r="AAJ7" s="14"/>
      <c r="AAK7" s="15"/>
      <c r="AAL7" s="14"/>
      <c r="AAM7" s="15"/>
      <c r="AAN7" s="14"/>
      <c r="AAO7" s="15"/>
      <c r="AAP7" s="14"/>
      <c r="AAQ7" s="15"/>
      <c r="AAR7" s="14"/>
      <c r="AAS7" s="15"/>
      <c r="AAT7" s="14"/>
      <c r="AAU7" s="15"/>
      <c r="AAV7" s="14"/>
      <c r="AAW7" s="15"/>
      <c r="AAX7" s="14"/>
      <c r="AAY7" s="15"/>
      <c r="AAZ7" s="14"/>
      <c r="ABA7" s="15"/>
      <c r="ABB7" s="14"/>
      <c r="ABC7" s="15"/>
      <c r="ABD7" s="14"/>
      <c r="ABE7" s="15"/>
      <c r="ABF7" s="14"/>
      <c r="ABG7" s="15"/>
      <c r="ABH7" s="14"/>
      <c r="ABI7" s="15"/>
      <c r="ABJ7" s="14"/>
      <c r="ABK7" s="15"/>
      <c r="ABL7" s="14"/>
      <c r="ABM7" s="15"/>
      <c r="ABN7" s="14"/>
      <c r="ABO7" s="15"/>
      <c r="ABP7" s="14"/>
      <c r="ABQ7" s="15"/>
      <c r="ABR7" s="14"/>
      <c r="ABS7" s="15"/>
      <c r="ABT7" s="14"/>
      <c r="ABU7" s="15"/>
      <c r="ABV7" s="14"/>
      <c r="ABW7" s="15"/>
      <c r="ABX7" s="14"/>
      <c r="ABY7" s="15"/>
      <c r="ABZ7" s="14"/>
      <c r="ACA7" s="15"/>
      <c r="ACB7" s="14"/>
      <c r="ACC7" s="15"/>
      <c r="ACD7" s="14"/>
      <c r="ACE7" s="15"/>
      <c r="ACF7" s="14"/>
      <c r="ACG7" s="15"/>
      <c r="ACH7" s="14"/>
      <c r="ACI7" s="15"/>
      <c r="ACJ7" s="14"/>
      <c r="ACK7" s="15"/>
      <c r="ACL7" s="14"/>
      <c r="ACM7" s="15"/>
      <c r="ACN7" s="14"/>
      <c r="ACO7" s="15"/>
      <c r="ACP7" s="14"/>
      <c r="ACQ7" s="15"/>
      <c r="ACR7" s="14"/>
      <c r="ACS7" s="15"/>
      <c r="ACT7" s="14"/>
      <c r="ACU7" s="15"/>
      <c r="ACV7" s="14"/>
      <c r="ACW7" s="15"/>
      <c r="ACX7" s="14"/>
      <c r="ACY7" s="15"/>
      <c r="ACZ7" s="14"/>
      <c r="ADA7" s="15"/>
      <c r="ADB7" s="14"/>
      <c r="ADC7" s="15"/>
      <c r="ADD7" s="14"/>
      <c r="ADE7" s="15"/>
      <c r="ADF7" s="14"/>
      <c r="ADG7" s="15"/>
      <c r="ADH7" s="14"/>
      <c r="ADI7" s="15"/>
      <c r="ADJ7" s="14"/>
      <c r="ADK7" s="15"/>
      <c r="ADL7" s="14"/>
      <c r="ADM7" s="15"/>
      <c r="ADN7" s="14"/>
      <c r="ADO7" s="15"/>
      <c r="ADP7" s="14"/>
      <c r="ADQ7" s="15"/>
      <c r="ADR7" s="14"/>
      <c r="ADS7" s="15"/>
      <c r="ADT7" s="14"/>
      <c r="ADU7" s="15"/>
      <c r="ADV7" s="14"/>
      <c r="ADW7" s="15"/>
      <c r="ADX7" s="14"/>
      <c r="ADY7" s="15"/>
      <c r="ADZ7" s="14"/>
      <c r="AEA7" s="15"/>
      <c r="AEB7" s="14"/>
      <c r="AEC7" s="15"/>
      <c r="AED7" s="14"/>
      <c r="AEE7" s="15"/>
      <c r="AEF7" s="14"/>
      <c r="AEG7" s="15"/>
      <c r="AEH7" s="14"/>
      <c r="AEI7" s="15"/>
      <c r="AEJ7" s="14"/>
      <c r="AEK7" s="15"/>
      <c r="AEL7" s="14"/>
      <c r="AEM7" s="15"/>
      <c r="AEN7" s="14"/>
      <c r="AEO7" s="15"/>
      <c r="AEP7" s="14"/>
      <c r="AEQ7" s="15"/>
      <c r="AER7" s="14"/>
      <c r="AES7" s="15"/>
      <c r="AET7" s="14"/>
      <c r="AEU7" s="15"/>
      <c r="AEV7" s="14"/>
      <c r="AEW7" s="15"/>
      <c r="AEX7" s="14"/>
      <c r="AEY7" s="15"/>
      <c r="AEZ7" s="14"/>
      <c r="AFA7" s="15"/>
      <c r="AFB7" s="14"/>
      <c r="AFC7" s="15"/>
      <c r="AFD7" s="14"/>
      <c r="AFE7" s="15"/>
      <c r="AFF7" s="14"/>
      <c r="AFG7" s="15"/>
      <c r="AFH7" s="14"/>
      <c r="AFI7" s="15"/>
      <c r="AFJ7" s="14"/>
      <c r="AFK7" s="15"/>
      <c r="AFL7" s="14"/>
      <c r="AFM7" s="15"/>
      <c r="AFN7" s="14"/>
      <c r="AFO7" s="15"/>
      <c r="AFP7" s="14"/>
      <c r="AFQ7" s="15"/>
      <c r="AFR7" s="14"/>
      <c r="AFS7" s="15"/>
      <c r="AFT7" s="14"/>
      <c r="AFU7" s="15"/>
      <c r="AFV7" s="14"/>
      <c r="AFW7" s="15"/>
      <c r="AFX7" s="14"/>
      <c r="AFY7" s="15"/>
      <c r="AFZ7" s="14"/>
      <c r="AGA7" s="15"/>
      <c r="AGB7" s="14"/>
      <c r="AGC7" s="15"/>
      <c r="AGD7" s="14"/>
      <c r="AGE7" s="15"/>
      <c r="AGF7" s="14"/>
      <c r="AGG7" s="15"/>
      <c r="AGH7" s="14"/>
      <c r="AGI7" s="15"/>
      <c r="AGJ7" s="14"/>
      <c r="AGK7" s="15"/>
      <c r="AGL7" s="14"/>
      <c r="AGM7" s="15"/>
      <c r="AGN7" s="14"/>
      <c r="AGO7" s="15"/>
      <c r="AGP7" s="14"/>
      <c r="AGQ7" s="15"/>
      <c r="AGR7" s="14"/>
      <c r="AGS7" s="15"/>
      <c r="AGT7" s="14"/>
      <c r="AGU7" s="15"/>
      <c r="AGV7" s="14"/>
      <c r="AGW7" s="15"/>
      <c r="AGX7" s="14"/>
      <c r="AGY7" s="15"/>
      <c r="AGZ7" s="14"/>
      <c r="AHA7" s="15"/>
      <c r="AHB7" s="14"/>
      <c r="AHC7" s="15"/>
      <c r="AHD7" s="14"/>
      <c r="AHE7" s="15"/>
      <c r="AHF7" s="14"/>
      <c r="AHG7" s="15"/>
      <c r="AHH7" s="14"/>
      <c r="AHI7" s="15"/>
      <c r="AHJ7" s="14"/>
      <c r="AHK7" s="15"/>
      <c r="AHL7" s="14"/>
      <c r="AHM7" s="15"/>
      <c r="AHN7" s="14"/>
      <c r="AHO7" s="15"/>
      <c r="AHP7" s="14"/>
      <c r="AHQ7" s="15"/>
      <c r="AHR7" s="14"/>
      <c r="AHS7" s="15"/>
      <c r="AHT7" s="14"/>
      <c r="AHU7" s="15"/>
      <c r="AHV7" s="14"/>
      <c r="AHW7" s="15"/>
      <c r="AHX7" s="14"/>
      <c r="AHY7" s="15"/>
      <c r="AHZ7" s="14"/>
      <c r="AIA7" s="15"/>
      <c r="AIB7" s="14"/>
      <c r="AIC7" s="15"/>
      <c r="AID7" s="14"/>
      <c r="AIE7" s="15"/>
      <c r="AIF7" s="14"/>
      <c r="AIG7" s="15"/>
      <c r="AIH7" s="14"/>
      <c r="AII7" s="15"/>
      <c r="AIJ7" s="14"/>
      <c r="AIK7" s="15"/>
      <c r="AIL7" s="14"/>
      <c r="AIM7" s="15"/>
      <c r="AIN7" s="14"/>
      <c r="AIO7" s="15"/>
      <c r="AIP7" s="14"/>
      <c r="AIQ7" s="15"/>
      <c r="AIR7" s="14"/>
      <c r="AIS7" s="15"/>
      <c r="AIT7" s="14"/>
      <c r="AIU7" s="15"/>
      <c r="AIV7" s="14"/>
      <c r="AIW7" s="15"/>
      <c r="AIX7" s="14"/>
      <c r="AIY7" s="15"/>
      <c r="AIZ7" s="14"/>
      <c r="AJA7" s="15"/>
      <c r="AJB7" s="14"/>
      <c r="AJC7" s="15"/>
      <c r="AJD7" s="14"/>
      <c r="AJE7" s="15"/>
      <c r="AJF7" s="14"/>
      <c r="AJG7" s="15"/>
      <c r="AJH7" s="14"/>
      <c r="AJI7" s="15"/>
      <c r="AJJ7" s="14"/>
      <c r="AJK7" s="15"/>
      <c r="AJL7" s="14"/>
      <c r="AJM7" s="15"/>
      <c r="AJN7" s="14"/>
      <c r="AJO7" s="15"/>
      <c r="AJP7" s="14"/>
      <c r="AJQ7" s="15"/>
      <c r="AJR7" s="14"/>
      <c r="AJS7" s="15"/>
      <c r="AJT7" s="14"/>
      <c r="AJU7" s="15"/>
      <c r="AJV7" s="14"/>
      <c r="AJW7" s="15"/>
      <c r="AJX7" s="14"/>
      <c r="AJY7" s="15"/>
      <c r="AJZ7" s="14"/>
      <c r="AKA7" s="15"/>
      <c r="AKB7" s="14"/>
      <c r="AKC7" s="15"/>
      <c r="AKD7" s="14"/>
      <c r="AKE7" s="15"/>
      <c r="AKF7" s="14"/>
      <c r="AKG7" s="15"/>
      <c r="AKH7" s="14"/>
      <c r="AKI7" s="15"/>
      <c r="AKJ7" s="14"/>
      <c r="AKK7" s="15"/>
      <c r="AKL7" s="14"/>
      <c r="AKM7" s="15"/>
      <c r="AKN7" s="14"/>
      <c r="AKO7" s="15"/>
      <c r="AKP7" s="14"/>
      <c r="AKQ7" s="15"/>
      <c r="AKR7" s="14"/>
      <c r="AKS7" s="15"/>
      <c r="AKT7" s="14"/>
      <c r="AKU7" s="15"/>
      <c r="AKV7" s="14"/>
      <c r="AKW7" s="15"/>
      <c r="AKX7" s="14"/>
      <c r="AKY7" s="15"/>
      <c r="AKZ7" s="14"/>
      <c r="ALA7" s="15"/>
      <c r="ALB7" s="14"/>
      <c r="ALC7" s="15"/>
      <c r="ALD7" s="14"/>
      <c r="ALE7" s="15"/>
      <c r="ALF7" s="14"/>
      <c r="ALG7" s="15"/>
      <c r="ALH7" s="14"/>
      <c r="ALI7" s="15"/>
      <c r="ALJ7" s="14"/>
      <c r="ALK7" s="15"/>
      <c r="ALL7" s="14"/>
      <c r="ALM7" s="15"/>
      <c r="ALN7" s="14"/>
      <c r="ALO7" s="15"/>
      <c r="ALP7" s="14"/>
      <c r="ALQ7" s="15"/>
      <c r="ALR7" s="14"/>
      <c r="ALS7" s="15"/>
      <c r="ALT7" s="14"/>
      <c r="ALU7" s="15"/>
      <c r="ALV7" s="14"/>
      <c r="ALW7" s="15"/>
      <c r="ALX7" s="14"/>
      <c r="ALY7" s="15"/>
      <c r="ALZ7" s="14"/>
      <c r="AMA7" s="15"/>
      <c r="AMB7" s="14"/>
      <c r="AMC7" s="15"/>
      <c r="AMD7" s="14"/>
      <c r="AME7" s="15"/>
      <c r="AMF7" s="14"/>
      <c r="AMG7" s="15"/>
      <c r="AMH7" s="14"/>
      <c r="AMI7" s="15"/>
      <c r="AMJ7" s="14"/>
      <c r="AMK7" s="15"/>
      <c r="AML7" s="14"/>
      <c r="AMM7" s="15"/>
      <c r="AMN7" s="14"/>
      <c r="AMO7" s="15"/>
      <c r="AMP7" s="14"/>
      <c r="AMQ7" s="15"/>
      <c r="AMR7" s="14"/>
      <c r="AMS7" s="15"/>
      <c r="AMT7" s="14"/>
      <c r="AMU7" s="15"/>
      <c r="AMV7" s="14"/>
      <c r="AMW7" s="15"/>
      <c r="AMX7" s="14"/>
      <c r="AMY7" s="15"/>
      <c r="AMZ7" s="14"/>
      <c r="ANA7" s="15"/>
      <c r="ANB7" s="14"/>
      <c r="ANC7" s="15"/>
      <c r="AND7" s="14"/>
      <c r="ANE7" s="15"/>
      <c r="ANF7" s="14"/>
      <c r="ANG7" s="15"/>
      <c r="ANH7" s="14"/>
      <c r="ANI7" s="15"/>
      <c r="ANJ7" s="14"/>
      <c r="ANK7" s="15"/>
      <c r="ANL7" s="14"/>
      <c r="ANM7" s="15"/>
      <c r="ANN7" s="14"/>
      <c r="ANO7" s="15"/>
      <c r="ANP7" s="14"/>
      <c r="ANQ7" s="15"/>
      <c r="ANR7" s="14"/>
      <c r="ANS7" s="15"/>
      <c r="ANT7" s="14"/>
      <c r="ANU7" s="15"/>
      <c r="ANV7" s="14"/>
      <c r="ANW7" s="15"/>
      <c r="ANX7" s="14"/>
      <c r="ANY7" s="15"/>
      <c r="ANZ7" s="14"/>
      <c r="AOA7" s="15"/>
      <c r="AOB7" s="14"/>
      <c r="AOC7" s="15"/>
      <c r="AOD7" s="14"/>
      <c r="AOE7" s="15"/>
      <c r="AOF7" s="14"/>
      <c r="AOG7" s="15"/>
      <c r="AOH7" s="14"/>
      <c r="AOI7" s="15"/>
      <c r="AOJ7" s="14"/>
      <c r="AOK7" s="15"/>
      <c r="AOL7" s="14"/>
      <c r="AOM7" s="15"/>
      <c r="AON7" s="14"/>
      <c r="AOO7" s="15"/>
      <c r="AOP7" s="14"/>
      <c r="AOQ7" s="15"/>
      <c r="AOR7" s="14"/>
      <c r="AOS7" s="15"/>
      <c r="AOT7" s="14"/>
      <c r="AOU7" s="15"/>
      <c r="AOV7" s="14"/>
      <c r="AOW7" s="15"/>
      <c r="AOX7" s="14"/>
      <c r="AOY7" s="15"/>
      <c r="AOZ7" s="14"/>
      <c r="APA7" s="15"/>
      <c r="APB7" s="14"/>
      <c r="APC7" s="15"/>
      <c r="APD7" s="14"/>
      <c r="APE7" s="15"/>
      <c r="APF7" s="14"/>
      <c r="APG7" s="15"/>
      <c r="APH7" s="14"/>
      <c r="API7" s="15"/>
      <c r="APJ7" s="14"/>
      <c r="APK7" s="15"/>
      <c r="APL7" s="14"/>
      <c r="APM7" s="15"/>
      <c r="APN7" s="14"/>
      <c r="APO7" s="15"/>
      <c r="APP7" s="14"/>
      <c r="APQ7" s="15"/>
      <c r="APR7" s="14"/>
      <c r="APS7" s="15"/>
      <c r="APT7" s="14"/>
      <c r="APU7" s="15"/>
      <c r="APV7" s="14"/>
      <c r="APW7" s="15"/>
      <c r="APX7" s="14"/>
      <c r="APY7" s="15"/>
      <c r="APZ7" s="14"/>
      <c r="AQA7" s="15"/>
      <c r="AQB7" s="14"/>
      <c r="AQC7" s="15"/>
      <c r="AQD7" s="14"/>
      <c r="AQE7" s="15"/>
      <c r="AQF7" s="14"/>
      <c r="AQG7" s="15"/>
      <c r="AQH7" s="14"/>
      <c r="AQI7" s="15"/>
      <c r="AQJ7" s="14"/>
      <c r="AQK7" s="15"/>
      <c r="AQL7" s="14"/>
      <c r="AQM7" s="15"/>
      <c r="AQN7" s="14"/>
      <c r="AQO7" s="15"/>
      <c r="AQP7" s="14"/>
      <c r="AQQ7" s="15"/>
      <c r="AQR7" s="14"/>
      <c r="AQS7" s="15"/>
      <c r="AQT7" s="14"/>
      <c r="AQU7" s="15"/>
      <c r="AQV7" s="14"/>
      <c r="AQW7" s="15"/>
      <c r="AQX7" s="14"/>
      <c r="AQY7" s="15"/>
      <c r="AQZ7" s="14"/>
      <c r="ARA7" s="15"/>
      <c r="ARB7" s="14"/>
      <c r="ARC7" s="15"/>
      <c r="ARD7" s="14"/>
      <c r="ARE7" s="15"/>
      <c r="ARF7" s="14"/>
      <c r="ARG7" s="15"/>
      <c r="ARH7" s="14"/>
      <c r="ARI7" s="15"/>
      <c r="ARJ7" s="14"/>
      <c r="ARK7" s="15"/>
      <c r="ARL7" s="14"/>
      <c r="ARM7" s="15"/>
      <c r="ARN7" s="14"/>
      <c r="ARO7" s="15"/>
      <c r="ARP7" s="14"/>
      <c r="ARQ7" s="15"/>
      <c r="ARR7" s="14"/>
      <c r="ARS7" s="15"/>
      <c r="ART7" s="14"/>
      <c r="ARU7" s="15"/>
      <c r="ARV7" s="14"/>
      <c r="ARW7" s="15"/>
      <c r="ARX7" s="14"/>
      <c r="ARY7" s="15"/>
      <c r="ARZ7" s="14"/>
      <c r="ASA7" s="15"/>
      <c r="ASB7" s="14"/>
      <c r="ASC7" s="15"/>
      <c r="ASD7" s="14"/>
      <c r="ASE7" s="15"/>
      <c r="ASF7" s="14"/>
      <c r="ASG7" s="15"/>
      <c r="ASH7" s="14"/>
      <c r="ASI7" s="15"/>
      <c r="ASJ7" s="14"/>
      <c r="ASK7" s="15"/>
      <c r="ASL7" s="14"/>
      <c r="ASM7" s="15"/>
      <c r="ASN7" s="14"/>
      <c r="ASO7" s="15"/>
      <c r="ASP7" s="14"/>
      <c r="ASQ7" s="15"/>
      <c r="ASR7" s="14"/>
      <c r="ASS7" s="15"/>
      <c r="AST7" s="14"/>
      <c r="ASU7" s="15"/>
      <c r="ASV7" s="14"/>
      <c r="ASW7" s="15"/>
      <c r="ASX7" s="14"/>
      <c r="ASY7" s="15"/>
      <c r="ASZ7" s="14"/>
      <c r="ATA7" s="15"/>
      <c r="ATB7" s="14"/>
      <c r="ATC7" s="15"/>
      <c r="ATD7" s="14"/>
      <c r="ATE7" s="15"/>
      <c r="ATF7" s="14"/>
      <c r="ATG7" s="15"/>
      <c r="ATH7" s="14"/>
      <c r="ATI7" s="15"/>
      <c r="ATJ7" s="14"/>
      <c r="ATK7" s="15"/>
      <c r="ATL7" s="14"/>
      <c r="ATM7" s="15"/>
      <c r="ATN7" s="14"/>
      <c r="ATO7" s="15"/>
      <c r="ATP7" s="14"/>
      <c r="ATQ7" s="15"/>
      <c r="ATR7" s="14"/>
      <c r="ATS7" s="15"/>
      <c r="ATT7" s="14"/>
      <c r="ATU7" s="15"/>
      <c r="ATV7" s="14"/>
      <c r="ATW7" s="15"/>
      <c r="ATX7" s="14"/>
      <c r="ATY7" s="15"/>
      <c r="ATZ7" s="14"/>
      <c r="AUA7" s="15"/>
      <c r="AUB7" s="14"/>
      <c r="AUC7" s="15"/>
      <c r="AUD7" s="14"/>
      <c r="AUE7" s="15"/>
      <c r="AUF7" s="14"/>
      <c r="AUG7" s="15"/>
      <c r="AUH7" s="14"/>
      <c r="AUI7" s="15"/>
      <c r="AUJ7" s="14"/>
      <c r="AUK7" s="15"/>
      <c r="AUL7" s="14"/>
      <c r="AUM7" s="15"/>
      <c r="AUN7" s="14"/>
      <c r="AUO7" s="15"/>
      <c r="AUP7" s="14"/>
      <c r="AUQ7" s="15"/>
      <c r="AUR7" s="14"/>
      <c r="AUS7" s="15"/>
      <c r="AUT7" s="14"/>
      <c r="AUU7" s="15"/>
      <c r="AUV7" s="14"/>
      <c r="AUW7" s="15"/>
      <c r="AUX7" s="14"/>
      <c r="AUY7" s="15"/>
      <c r="AUZ7" s="14"/>
      <c r="AVA7" s="15"/>
      <c r="AVB7" s="14"/>
      <c r="AVC7" s="15"/>
      <c r="AVD7" s="14"/>
      <c r="AVE7" s="15"/>
      <c r="AVF7" s="14"/>
      <c r="AVG7" s="15"/>
      <c r="AVH7" s="14"/>
      <c r="AVI7" s="15"/>
      <c r="AVJ7" s="14"/>
      <c r="AVK7" s="15"/>
      <c r="AVL7" s="14"/>
      <c r="AVM7" s="15"/>
      <c r="AVN7" s="14"/>
      <c r="AVO7" s="15"/>
      <c r="AVP7" s="14"/>
      <c r="AVQ7" s="15"/>
      <c r="AVR7" s="14"/>
      <c r="AVS7" s="15"/>
      <c r="AVT7" s="14"/>
      <c r="AVU7" s="15"/>
      <c r="AVV7" s="14"/>
      <c r="AVW7" s="15"/>
      <c r="AVX7" s="14"/>
      <c r="AVY7" s="15"/>
      <c r="AVZ7" s="14"/>
      <c r="AWA7" s="15"/>
      <c r="AWB7" s="14"/>
      <c r="AWC7" s="15"/>
      <c r="AWD7" s="14"/>
      <c r="AWE7" s="15"/>
      <c r="AWF7" s="14"/>
      <c r="AWG7" s="15"/>
      <c r="AWH7" s="14"/>
      <c r="AWI7" s="15"/>
      <c r="AWJ7" s="14"/>
      <c r="AWK7" s="15"/>
      <c r="AWL7" s="14"/>
      <c r="AWM7" s="15"/>
      <c r="AWN7" s="14"/>
      <c r="AWO7" s="15"/>
      <c r="AWP7" s="14"/>
      <c r="AWQ7" s="15"/>
      <c r="AWR7" s="14"/>
      <c r="AWS7" s="15"/>
      <c r="AWT7" s="14"/>
      <c r="AWU7" s="15"/>
      <c r="AWV7" s="14"/>
      <c r="AWW7" s="15"/>
      <c r="AWX7" s="14"/>
      <c r="AWY7" s="15"/>
      <c r="AWZ7" s="14"/>
      <c r="AXA7" s="15"/>
      <c r="AXB7" s="14"/>
      <c r="AXC7" s="15"/>
      <c r="AXD7" s="14"/>
      <c r="AXE7" s="15"/>
      <c r="AXF7" s="14"/>
      <c r="AXG7" s="15"/>
      <c r="AXH7" s="14"/>
      <c r="AXI7" s="15"/>
      <c r="AXJ7" s="14"/>
      <c r="AXK7" s="15"/>
      <c r="AXL7" s="14"/>
      <c r="AXM7" s="15"/>
      <c r="AXN7" s="14"/>
      <c r="AXO7" s="15"/>
      <c r="AXP7" s="14"/>
      <c r="AXQ7" s="15"/>
      <c r="AXR7" s="14"/>
      <c r="AXS7" s="15"/>
      <c r="AXT7" s="14"/>
      <c r="AXU7" s="15"/>
      <c r="AXV7" s="14"/>
      <c r="AXW7" s="15"/>
      <c r="AXX7" s="14"/>
      <c r="AXY7" s="15"/>
      <c r="AXZ7" s="14"/>
      <c r="AYA7" s="15"/>
      <c r="AYB7" s="14"/>
      <c r="AYC7" s="15"/>
      <c r="AYD7" s="14"/>
      <c r="AYE7" s="15"/>
      <c r="AYF7" s="14"/>
      <c r="AYG7" s="15"/>
      <c r="AYH7" s="14"/>
      <c r="AYI7" s="15"/>
      <c r="AYJ7" s="14"/>
      <c r="AYK7" s="15"/>
      <c r="AYL7" s="14"/>
      <c r="AYM7" s="15"/>
      <c r="AYN7" s="14"/>
      <c r="AYO7" s="15"/>
      <c r="AYP7" s="14"/>
      <c r="AYQ7" s="15"/>
      <c r="AYR7" s="14"/>
      <c r="AYS7" s="15"/>
      <c r="AYT7" s="14"/>
      <c r="AYU7" s="15"/>
      <c r="AYV7" s="14"/>
      <c r="AYW7" s="15"/>
      <c r="AYX7" s="14"/>
      <c r="AYY7" s="15"/>
      <c r="AYZ7" s="14"/>
      <c r="AZA7" s="15"/>
      <c r="AZB7" s="14"/>
      <c r="AZC7" s="15"/>
      <c r="AZD7" s="14"/>
      <c r="AZE7" s="15"/>
      <c r="AZF7" s="14"/>
      <c r="AZG7" s="15"/>
      <c r="AZH7" s="14"/>
      <c r="AZI7" s="15"/>
      <c r="AZJ7" s="14"/>
      <c r="AZK7" s="15"/>
      <c r="AZL7" s="14"/>
      <c r="AZM7" s="15"/>
      <c r="AZN7" s="14"/>
      <c r="AZO7" s="15"/>
      <c r="AZP7" s="14"/>
      <c r="AZQ7" s="15"/>
      <c r="AZR7" s="14"/>
      <c r="AZS7" s="15"/>
      <c r="AZT7" s="14"/>
      <c r="AZU7" s="15"/>
      <c r="AZV7" s="14"/>
      <c r="AZW7" s="15"/>
      <c r="AZX7" s="14"/>
      <c r="AZY7" s="15"/>
      <c r="AZZ7" s="14"/>
      <c r="BAA7" s="15"/>
      <c r="BAB7" s="14"/>
      <c r="BAC7" s="15"/>
      <c r="BAD7" s="14"/>
      <c r="BAE7" s="15"/>
      <c r="BAF7" s="14"/>
      <c r="BAG7" s="15"/>
      <c r="BAH7" s="14"/>
      <c r="BAI7" s="15"/>
      <c r="BAJ7" s="14"/>
      <c r="BAK7" s="15"/>
      <c r="BAL7" s="14"/>
      <c r="BAM7" s="15"/>
      <c r="BAN7" s="14"/>
      <c r="BAO7" s="15"/>
      <c r="BAP7" s="14"/>
      <c r="BAQ7" s="15"/>
      <c r="BAR7" s="14"/>
      <c r="BAS7" s="15"/>
      <c r="BAT7" s="14"/>
      <c r="BAU7" s="15"/>
      <c r="BAV7" s="14"/>
      <c r="BAW7" s="15"/>
      <c r="BAX7" s="14"/>
      <c r="BAY7" s="15"/>
      <c r="BAZ7" s="14"/>
      <c r="BBA7" s="15"/>
      <c r="BBB7" s="14"/>
      <c r="BBC7" s="15"/>
      <c r="BBD7" s="14"/>
      <c r="BBE7" s="15"/>
      <c r="BBF7" s="14"/>
      <c r="BBG7" s="15"/>
      <c r="BBH7" s="14"/>
      <c r="BBI7" s="15"/>
      <c r="BBJ7" s="14"/>
      <c r="BBK7" s="15"/>
      <c r="BBL7" s="14"/>
      <c r="BBM7" s="15"/>
      <c r="BBN7" s="14"/>
      <c r="BBO7" s="15"/>
      <c r="BBP7" s="14"/>
      <c r="BBQ7" s="15"/>
      <c r="BBR7" s="14"/>
      <c r="BBS7" s="15"/>
      <c r="BBT7" s="14"/>
      <c r="BBU7" s="15"/>
      <c r="BBV7" s="14"/>
      <c r="BBW7" s="15"/>
      <c r="BBX7" s="14"/>
      <c r="BBY7" s="15"/>
      <c r="BBZ7" s="14"/>
      <c r="BCA7" s="15"/>
      <c r="BCB7" s="14"/>
      <c r="BCC7" s="15"/>
      <c r="BCD7" s="14"/>
      <c r="BCE7" s="15"/>
      <c r="BCF7" s="14"/>
      <c r="BCG7" s="15"/>
      <c r="BCH7" s="14"/>
      <c r="BCI7" s="15"/>
      <c r="BCJ7" s="14"/>
      <c r="BCK7" s="15"/>
      <c r="BCL7" s="14"/>
      <c r="BCM7" s="15"/>
      <c r="BCN7" s="14"/>
      <c r="BCO7" s="15"/>
      <c r="BCP7" s="14"/>
      <c r="BCQ7" s="15"/>
      <c r="BCR7" s="14"/>
      <c r="BCS7" s="15"/>
      <c r="BCT7" s="14"/>
      <c r="BCU7" s="15"/>
      <c r="BCV7" s="14"/>
      <c r="BCW7" s="15"/>
      <c r="BCX7" s="14"/>
      <c r="BCY7" s="15"/>
      <c r="BCZ7" s="14"/>
      <c r="BDA7" s="15"/>
      <c r="BDB7" s="14"/>
      <c r="BDC7" s="15"/>
      <c r="BDD7" s="14"/>
      <c r="BDE7" s="15"/>
      <c r="BDF7" s="14"/>
      <c r="BDG7" s="15"/>
      <c r="BDH7" s="14"/>
      <c r="BDI7" s="15"/>
      <c r="BDJ7" s="14"/>
      <c r="BDK7" s="15"/>
      <c r="BDL7" s="14"/>
      <c r="BDM7" s="15"/>
      <c r="BDN7" s="14"/>
      <c r="BDO7" s="15"/>
      <c r="BDP7" s="14"/>
      <c r="BDQ7" s="15"/>
    </row>
    <row r="8" spans="1:1475" s="16" customFormat="1" ht="16.149999999999999" thickBot="1" x14ac:dyDescent="0.35">
      <c r="A8" s="86">
        <v>7</v>
      </c>
      <c r="B8" s="85" t="s">
        <v>49</v>
      </c>
      <c r="C8" s="10" t="s">
        <v>21</v>
      </c>
      <c r="D8" s="14">
        <v>0.52753099999999997</v>
      </c>
      <c r="E8" s="15">
        <v>0.51146000000000003</v>
      </c>
      <c r="F8" s="14"/>
      <c r="G8" s="15"/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4"/>
      <c r="AA8" s="15"/>
      <c r="AB8" s="14"/>
      <c r="AC8" s="15"/>
      <c r="AD8" s="14"/>
      <c r="AE8" s="15"/>
      <c r="AF8" s="14"/>
      <c r="AG8" s="15"/>
      <c r="AH8" s="14"/>
      <c r="AI8" s="15"/>
      <c r="AJ8" s="14"/>
      <c r="AK8" s="15"/>
      <c r="AL8" s="14"/>
      <c r="AM8" s="15"/>
      <c r="AN8" s="14"/>
      <c r="AO8" s="15"/>
      <c r="AP8" s="14"/>
      <c r="AQ8" s="15"/>
      <c r="AR8" s="14"/>
      <c r="AS8" s="15"/>
      <c r="AT8" s="14"/>
      <c r="AU8" s="15"/>
      <c r="AV8" s="14"/>
      <c r="AW8" s="15"/>
      <c r="AX8" s="14"/>
      <c r="AY8" s="15"/>
      <c r="AZ8" s="14"/>
      <c r="BA8" s="15"/>
      <c r="BB8" s="14"/>
      <c r="BC8" s="15"/>
      <c r="BD8" s="14"/>
      <c r="BE8" s="15"/>
      <c r="BF8" s="14"/>
      <c r="BG8" s="15"/>
      <c r="BH8" s="14"/>
      <c r="BI8" s="15"/>
      <c r="BJ8" s="14"/>
      <c r="BK8" s="15"/>
      <c r="BL8" s="14"/>
      <c r="BM8" s="15"/>
      <c r="BN8" s="14"/>
      <c r="BO8" s="15"/>
      <c r="BP8" s="14"/>
      <c r="BQ8" s="15"/>
      <c r="BR8" s="14"/>
      <c r="BS8" s="15"/>
      <c r="BT8" s="14"/>
      <c r="BU8" s="15"/>
      <c r="BV8" s="14"/>
      <c r="BW8" s="15"/>
      <c r="BX8" s="14"/>
      <c r="BY8" s="15"/>
      <c r="BZ8" s="14"/>
      <c r="CA8" s="15"/>
      <c r="CB8" s="14"/>
      <c r="CC8" s="15"/>
      <c r="CD8" s="14"/>
      <c r="CE8" s="15"/>
      <c r="CF8" s="14"/>
      <c r="CG8" s="15"/>
      <c r="CH8" s="14"/>
      <c r="CI8" s="15"/>
      <c r="CJ8" s="14"/>
      <c r="CK8" s="15"/>
      <c r="CL8" s="14"/>
      <c r="CM8" s="15"/>
      <c r="CN8" s="14"/>
      <c r="CO8" s="15"/>
      <c r="CP8" s="14"/>
      <c r="CQ8" s="15"/>
      <c r="CR8" s="14"/>
      <c r="CS8" s="15"/>
      <c r="CT8" s="14"/>
      <c r="CU8" s="15"/>
      <c r="CV8" s="14"/>
      <c r="CW8" s="15"/>
      <c r="CX8" s="14"/>
      <c r="CY8" s="15"/>
      <c r="CZ8" s="14"/>
      <c r="DA8" s="15"/>
      <c r="DB8" s="14"/>
      <c r="DC8" s="15"/>
      <c r="DD8" s="14"/>
      <c r="DE8" s="15"/>
      <c r="DF8" s="14"/>
      <c r="DG8" s="15"/>
      <c r="DH8" s="14"/>
      <c r="DI8" s="15"/>
      <c r="DJ8" s="14"/>
      <c r="DK8" s="15"/>
      <c r="DL8" s="14"/>
      <c r="DM8" s="15"/>
      <c r="DN8" s="14"/>
      <c r="DO8" s="15"/>
      <c r="DP8" s="14"/>
      <c r="DQ8" s="15"/>
      <c r="DR8" s="14"/>
      <c r="DS8" s="15"/>
      <c r="DT8" s="14"/>
      <c r="DU8" s="15"/>
      <c r="DV8" s="14"/>
      <c r="DW8" s="15"/>
      <c r="DX8" s="14"/>
      <c r="DY8" s="15"/>
      <c r="DZ8" s="14"/>
      <c r="EA8" s="15"/>
      <c r="EB8" s="14"/>
      <c r="EC8" s="15"/>
      <c r="ED8" s="14"/>
      <c r="EE8" s="15"/>
      <c r="EF8" s="14"/>
      <c r="EG8" s="15"/>
      <c r="EH8" s="14"/>
      <c r="EI8" s="15"/>
      <c r="EJ8" s="14"/>
      <c r="EK8" s="15"/>
      <c r="EL8" s="14"/>
      <c r="EM8" s="15"/>
      <c r="EN8" s="14"/>
      <c r="EO8" s="15"/>
      <c r="EP8" s="14"/>
      <c r="EQ8" s="15"/>
      <c r="ER8" s="14"/>
      <c r="ES8" s="15"/>
      <c r="ET8" s="14"/>
      <c r="EU8" s="15"/>
      <c r="EV8" s="14"/>
      <c r="EW8" s="15"/>
      <c r="EX8" s="14"/>
      <c r="EY8" s="15"/>
      <c r="EZ8" s="14"/>
      <c r="FA8" s="15"/>
      <c r="FB8" s="14"/>
      <c r="FC8" s="15"/>
      <c r="FD8" s="14"/>
      <c r="FE8" s="15"/>
      <c r="FF8" s="14"/>
      <c r="FG8" s="15"/>
      <c r="FH8" s="14"/>
      <c r="FI8" s="15"/>
      <c r="FJ8" s="14"/>
      <c r="FK8" s="15"/>
      <c r="FL8" s="14"/>
      <c r="FM8" s="15"/>
      <c r="FN8" s="14"/>
      <c r="FO8" s="15"/>
      <c r="FP8" s="14"/>
      <c r="FQ8" s="15"/>
      <c r="FR8" s="14"/>
      <c r="FS8" s="15"/>
      <c r="FT8" s="14"/>
      <c r="FU8" s="15"/>
      <c r="FV8" s="14"/>
      <c r="FW8" s="15"/>
      <c r="FX8" s="14"/>
      <c r="FY8" s="15"/>
      <c r="FZ8" s="14"/>
      <c r="GA8" s="15"/>
      <c r="GB8" s="14"/>
      <c r="GC8" s="15"/>
      <c r="GD8" s="14"/>
      <c r="GE8" s="15"/>
      <c r="GF8" s="14"/>
      <c r="GG8" s="15"/>
      <c r="GH8" s="14"/>
      <c r="GI8" s="15"/>
      <c r="GJ8" s="14"/>
      <c r="GK8" s="15"/>
      <c r="GL8" s="14"/>
      <c r="GM8" s="15"/>
      <c r="GN8" s="14"/>
      <c r="GO8" s="15"/>
      <c r="GP8" s="14"/>
      <c r="GQ8" s="15"/>
      <c r="GR8" s="14"/>
      <c r="GS8" s="15"/>
      <c r="GT8" s="14"/>
      <c r="GU8" s="15"/>
      <c r="GV8" s="14"/>
      <c r="GW8" s="15"/>
      <c r="GX8" s="14"/>
      <c r="GY8" s="15"/>
      <c r="GZ8" s="14"/>
      <c r="HA8" s="15"/>
      <c r="HB8" s="14"/>
      <c r="HC8" s="15"/>
      <c r="HD8" s="14"/>
      <c r="HE8" s="15"/>
      <c r="HF8" s="14"/>
      <c r="HG8" s="15"/>
      <c r="HH8" s="14"/>
      <c r="HI8" s="15"/>
      <c r="HJ8" s="14"/>
      <c r="HK8" s="15"/>
      <c r="HL8" s="14"/>
      <c r="HM8" s="15"/>
      <c r="HN8" s="14"/>
      <c r="HO8" s="15"/>
      <c r="HP8" s="14"/>
      <c r="HQ8" s="15"/>
      <c r="HR8" s="14"/>
      <c r="HS8" s="15"/>
      <c r="HT8" s="14"/>
      <c r="HU8" s="15"/>
      <c r="HV8" s="14"/>
      <c r="HW8" s="15"/>
      <c r="HX8" s="14"/>
      <c r="HY8" s="15"/>
      <c r="HZ8" s="14"/>
      <c r="IA8" s="15"/>
      <c r="IB8" s="14"/>
      <c r="IC8" s="15"/>
      <c r="ID8" s="14"/>
      <c r="IE8" s="15"/>
      <c r="IF8" s="14"/>
      <c r="IG8" s="15"/>
      <c r="IH8" s="14"/>
      <c r="II8" s="15"/>
      <c r="IJ8" s="14"/>
      <c r="IK8" s="15"/>
      <c r="IL8" s="14"/>
      <c r="IM8" s="15"/>
      <c r="IN8" s="14"/>
      <c r="IO8" s="15"/>
      <c r="IP8" s="14"/>
      <c r="IQ8" s="15"/>
      <c r="IR8" s="14"/>
      <c r="IS8" s="15"/>
      <c r="IT8" s="14"/>
      <c r="IU8" s="15"/>
      <c r="IV8" s="14"/>
      <c r="IW8" s="15"/>
      <c r="IX8" s="14"/>
      <c r="IY8" s="15"/>
      <c r="IZ8" s="14"/>
      <c r="JA8" s="15"/>
      <c r="JB8" s="14"/>
      <c r="JC8" s="15"/>
      <c r="JD8" s="14"/>
      <c r="JE8" s="15"/>
      <c r="JF8" s="14"/>
      <c r="JG8" s="15"/>
      <c r="JH8" s="14"/>
      <c r="JI8" s="15"/>
      <c r="JJ8" s="14"/>
      <c r="JK8" s="15"/>
      <c r="JL8" s="14"/>
      <c r="JM8" s="15"/>
      <c r="JN8" s="14"/>
      <c r="JO8" s="15"/>
      <c r="JP8" s="14"/>
      <c r="JQ8" s="15"/>
      <c r="JR8" s="14"/>
      <c r="JS8" s="15"/>
      <c r="JT8" s="14"/>
      <c r="JU8" s="15"/>
      <c r="JV8" s="14"/>
      <c r="JW8" s="15"/>
      <c r="JX8" s="14"/>
      <c r="JY8" s="15"/>
      <c r="JZ8" s="14"/>
      <c r="KA8" s="15"/>
      <c r="KB8" s="14"/>
      <c r="KC8" s="15"/>
      <c r="KD8" s="14"/>
      <c r="KE8" s="15"/>
      <c r="KF8" s="14"/>
      <c r="KG8" s="15"/>
      <c r="KH8" s="14"/>
      <c r="KI8" s="15"/>
      <c r="KJ8" s="14"/>
      <c r="KK8" s="15"/>
      <c r="KL8" s="14"/>
      <c r="KM8" s="15"/>
      <c r="KN8" s="14"/>
      <c r="KO8" s="15"/>
      <c r="KP8" s="14"/>
      <c r="KQ8" s="15"/>
      <c r="KR8" s="14"/>
      <c r="KS8" s="15"/>
      <c r="KT8" s="14"/>
      <c r="KU8" s="15"/>
      <c r="KV8" s="14"/>
      <c r="KW8" s="15"/>
      <c r="KX8" s="14"/>
      <c r="KY8" s="15"/>
      <c r="KZ8" s="14"/>
      <c r="LA8" s="15"/>
      <c r="LB8" s="14"/>
      <c r="LC8" s="15"/>
      <c r="LD8" s="14"/>
      <c r="LE8" s="15"/>
      <c r="LF8" s="14"/>
      <c r="LG8" s="15"/>
      <c r="LH8" s="14"/>
      <c r="LI8" s="15"/>
      <c r="LJ8" s="14"/>
      <c r="LK8" s="15"/>
      <c r="LL8" s="14"/>
      <c r="LM8" s="15"/>
      <c r="LN8" s="14"/>
      <c r="LO8" s="15"/>
      <c r="LP8" s="14"/>
      <c r="LQ8" s="15"/>
      <c r="LR8" s="14"/>
      <c r="LS8" s="15"/>
      <c r="LT8" s="14"/>
      <c r="LU8" s="15"/>
      <c r="LV8" s="14"/>
      <c r="LW8" s="15"/>
      <c r="LX8" s="14"/>
      <c r="LY8" s="15"/>
      <c r="LZ8" s="14"/>
      <c r="MA8" s="15"/>
      <c r="MB8" s="14"/>
      <c r="MC8" s="15"/>
      <c r="MD8" s="14"/>
      <c r="ME8" s="15"/>
      <c r="MF8" s="14"/>
      <c r="MG8" s="15"/>
      <c r="MH8" s="14"/>
      <c r="MI8" s="15"/>
      <c r="MJ8" s="14"/>
      <c r="MK8" s="15"/>
      <c r="ML8" s="14"/>
      <c r="MM8" s="15"/>
      <c r="MN8" s="14"/>
      <c r="MO8" s="15"/>
      <c r="MP8" s="14"/>
      <c r="MQ8" s="15"/>
      <c r="MR8" s="14"/>
      <c r="MS8" s="15"/>
      <c r="MT8" s="14"/>
      <c r="MU8" s="15"/>
      <c r="MV8" s="14"/>
      <c r="MW8" s="15"/>
      <c r="MX8" s="14"/>
      <c r="MY8" s="15"/>
      <c r="MZ8" s="14"/>
      <c r="NA8" s="15"/>
      <c r="NB8" s="14"/>
      <c r="NC8" s="15"/>
      <c r="ND8" s="14"/>
      <c r="NE8" s="15"/>
      <c r="NF8" s="14"/>
      <c r="NG8" s="15"/>
      <c r="NH8" s="14"/>
      <c r="NI8" s="15"/>
      <c r="NJ8" s="14"/>
      <c r="NK8" s="15"/>
      <c r="NL8" s="14"/>
      <c r="NM8" s="15"/>
      <c r="NN8" s="14"/>
      <c r="NO8" s="15"/>
      <c r="NP8" s="14"/>
      <c r="NQ8" s="15"/>
      <c r="NR8" s="14"/>
      <c r="NS8" s="15"/>
      <c r="NT8" s="14"/>
      <c r="NU8" s="15"/>
      <c r="NV8" s="14"/>
      <c r="NW8" s="15"/>
      <c r="NX8" s="14"/>
      <c r="NY8" s="15"/>
      <c r="NZ8" s="14"/>
      <c r="OA8" s="15"/>
      <c r="OB8" s="14"/>
      <c r="OC8" s="15"/>
      <c r="OD8" s="14"/>
      <c r="OE8" s="15"/>
      <c r="OF8" s="14"/>
      <c r="OG8" s="15"/>
      <c r="OH8" s="14"/>
      <c r="OI8" s="15"/>
      <c r="OJ8" s="14"/>
      <c r="OK8" s="15"/>
      <c r="OL8" s="14"/>
      <c r="OM8" s="15"/>
      <c r="ON8" s="14"/>
      <c r="OO8" s="15"/>
      <c r="OP8" s="14"/>
      <c r="OQ8" s="15"/>
      <c r="OR8" s="14"/>
      <c r="OS8" s="15"/>
      <c r="OT8" s="14"/>
      <c r="OU8" s="15"/>
      <c r="OV8" s="14"/>
      <c r="OW8" s="15"/>
      <c r="OX8" s="14"/>
      <c r="OY8" s="15"/>
      <c r="OZ8" s="14"/>
      <c r="PA8" s="15"/>
      <c r="PB8" s="14"/>
      <c r="PC8" s="15"/>
      <c r="PD8" s="14"/>
      <c r="PE8" s="15"/>
      <c r="PF8" s="14"/>
      <c r="PG8" s="15"/>
      <c r="PH8" s="14"/>
      <c r="PI8" s="15"/>
      <c r="PJ8" s="14"/>
      <c r="PK8" s="15"/>
      <c r="PL8" s="14"/>
      <c r="PM8" s="15"/>
      <c r="PN8" s="14"/>
      <c r="PO8" s="15"/>
      <c r="PP8" s="14"/>
      <c r="PQ8" s="15"/>
      <c r="PR8" s="14"/>
      <c r="PS8" s="15"/>
      <c r="PT8" s="14"/>
      <c r="PU8" s="15"/>
      <c r="PV8" s="14"/>
      <c r="PW8" s="15"/>
      <c r="PX8" s="14"/>
      <c r="PY8" s="15"/>
      <c r="PZ8" s="14"/>
      <c r="QA8" s="15"/>
      <c r="QB8" s="14"/>
      <c r="QC8" s="15"/>
      <c r="QD8" s="14"/>
      <c r="QE8" s="15"/>
      <c r="QF8" s="14"/>
      <c r="QG8" s="15"/>
      <c r="QH8" s="14"/>
      <c r="QI8" s="15"/>
      <c r="QJ8" s="14"/>
      <c r="QK8" s="15"/>
      <c r="QL8" s="14"/>
      <c r="QM8" s="15"/>
      <c r="QN8" s="14"/>
      <c r="QO8" s="15"/>
      <c r="QP8" s="14"/>
      <c r="QQ8" s="15"/>
      <c r="QR8" s="14"/>
      <c r="QS8" s="15"/>
      <c r="QT8" s="14"/>
      <c r="QU8" s="15"/>
      <c r="QV8" s="14"/>
      <c r="QW8" s="15"/>
      <c r="QX8" s="14"/>
      <c r="QY8" s="15"/>
      <c r="QZ8" s="14"/>
      <c r="RA8" s="15"/>
      <c r="RB8" s="14"/>
      <c r="RC8" s="15"/>
      <c r="RD8" s="14"/>
      <c r="RE8" s="15"/>
      <c r="RF8" s="14"/>
      <c r="RG8" s="15"/>
      <c r="RH8" s="14"/>
      <c r="RI8" s="15"/>
      <c r="RJ8" s="14"/>
      <c r="RK8" s="15"/>
      <c r="RL8" s="14"/>
      <c r="RM8" s="15"/>
      <c r="RN8" s="14"/>
      <c r="RO8" s="15"/>
      <c r="RP8" s="14"/>
      <c r="RQ8" s="15"/>
      <c r="RR8" s="14"/>
      <c r="RS8" s="15"/>
      <c r="RT8" s="14"/>
      <c r="RU8" s="15"/>
      <c r="RV8" s="14"/>
      <c r="RW8" s="15"/>
      <c r="RX8" s="14"/>
      <c r="RY8" s="15"/>
      <c r="RZ8" s="14"/>
      <c r="SA8" s="15"/>
      <c r="SB8" s="14"/>
      <c r="SC8" s="15"/>
      <c r="SD8" s="14"/>
      <c r="SE8" s="15"/>
      <c r="SF8" s="14"/>
      <c r="SG8" s="15"/>
      <c r="SH8" s="14"/>
      <c r="SI8" s="15"/>
      <c r="SJ8" s="14"/>
      <c r="SK8" s="15"/>
      <c r="SL8" s="14"/>
      <c r="SM8" s="15"/>
      <c r="SN8" s="14"/>
      <c r="SO8" s="15"/>
      <c r="SP8" s="14"/>
      <c r="SQ8" s="15"/>
      <c r="SR8" s="14"/>
      <c r="SS8" s="15"/>
      <c r="ST8" s="14"/>
      <c r="SU8" s="15"/>
      <c r="SV8" s="14"/>
      <c r="SW8" s="15"/>
      <c r="SX8" s="14"/>
      <c r="SY8" s="15"/>
      <c r="SZ8" s="14"/>
      <c r="TA8" s="15"/>
      <c r="TB8" s="14"/>
      <c r="TC8" s="15"/>
      <c r="TD8" s="14"/>
      <c r="TE8" s="15"/>
      <c r="TF8" s="14"/>
      <c r="TG8" s="15"/>
      <c r="TH8" s="14"/>
      <c r="TI8" s="15"/>
      <c r="TJ8" s="14"/>
      <c r="TK8" s="15"/>
      <c r="TL8" s="14"/>
      <c r="TM8" s="15"/>
      <c r="TN8" s="14"/>
      <c r="TO8" s="15"/>
      <c r="TP8" s="14"/>
      <c r="TQ8" s="15"/>
      <c r="TR8" s="14"/>
      <c r="TS8" s="15"/>
      <c r="TT8" s="14"/>
      <c r="TU8" s="15"/>
      <c r="TV8" s="14"/>
      <c r="TW8" s="15"/>
      <c r="TX8" s="14"/>
      <c r="TY8" s="15"/>
      <c r="TZ8" s="14"/>
      <c r="UA8" s="15"/>
      <c r="UB8" s="14"/>
      <c r="UC8" s="15"/>
      <c r="UD8" s="14"/>
      <c r="UE8" s="15"/>
      <c r="UF8" s="14"/>
      <c r="UG8" s="15"/>
      <c r="UH8" s="14"/>
      <c r="UI8" s="15"/>
      <c r="UJ8" s="14"/>
      <c r="UK8" s="15"/>
      <c r="UL8" s="14"/>
      <c r="UM8" s="15"/>
      <c r="UN8" s="14"/>
      <c r="UO8" s="15"/>
      <c r="UP8" s="14"/>
      <c r="UQ8" s="15"/>
      <c r="UR8" s="14"/>
      <c r="US8" s="15"/>
      <c r="UT8" s="14"/>
      <c r="UU8" s="15"/>
      <c r="UV8" s="14"/>
      <c r="UW8" s="15"/>
      <c r="UX8" s="14"/>
      <c r="UY8" s="15"/>
      <c r="UZ8" s="14"/>
      <c r="VA8" s="15"/>
      <c r="VB8" s="14"/>
      <c r="VC8" s="15"/>
      <c r="VD8" s="14"/>
      <c r="VE8" s="15"/>
      <c r="VF8" s="14"/>
      <c r="VG8" s="15"/>
      <c r="VH8" s="14"/>
      <c r="VI8" s="15"/>
      <c r="VJ8" s="14"/>
      <c r="VK8" s="15"/>
      <c r="VL8" s="14"/>
      <c r="VM8" s="15"/>
      <c r="VN8" s="14"/>
      <c r="VO8" s="15"/>
      <c r="VP8" s="14"/>
      <c r="VQ8" s="15"/>
      <c r="VR8" s="14"/>
      <c r="VS8" s="15"/>
      <c r="VT8" s="14"/>
      <c r="VU8" s="15"/>
      <c r="VV8" s="14"/>
      <c r="VW8" s="15"/>
      <c r="VX8" s="14"/>
      <c r="VY8" s="15"/>
      <c r="VZ8" s="14"/>
      <c r="WA8" s="15"/>
      <c r="WB8" s="14"/>
      <c r="WC8" s="15"/>
      <c r="WD8" s="14"/>
      <c r="WE8" s="15"/>
      <c r="WF8" s="14"/>
      <c r="WG8" s="15"/>
      <c r="WH8" s="14"/>
      <c r="WI8" s="15"/>
      <c r="WJ8" s="14"/>
      <c r="WK8" s="15"/>
      <c r="WL8" s="14"/>
      <c r="WM8" s="15"/>
      <c r="WN8" s="14"/>
      <c r="WO8" s="15"/>
      <c r="WP8" s="14"/>
      <c r="WQ8" s="15"/>
      <c r="WR8" s="14"/>
      <c r="WS8" s="15"/>
      <c r="WT8" s="14"/>
      <c r="WU8" s="15"/>
      <c r="WV8" s="14"/>
      <c r="WW8" s="15"/>
      <c r="WX8" s="14"/>
      <c r="WY8" s="15"/>
      <c r="WZ8" s="14"/>
      <c r="XA8" s="15"/>
      <c r="XB8" s="14"/>
      <c r="XC8" s="15"/>
      <c r="XD8" s="14"/>
      <c r="XE8" s="15"/>
      <c r="XF8" s="14"/>
      <c r="XG8" s="15"/>
      <c r="XH8" s="14"/>
      <c r="XI8" s="15"/>
      <c r="XJ8" s="14"/>
      <c r="XK8" s="15"/>
      <c r="XL8" s="14"/>
      <c r="XM8" s="15"/>
      <c r="XN8" s="14"/>
      <c r="XO8" s="15"/>
      <c r="XP8" s="14"/>
      <c r="XQ8" s="15"/>
      <c r="XR8" s="14"/>
      <c r="XS8" s="15"/>
      <c r="XT8" s="14"/>
      <c r="XU8" s="15"/>
      <c r="XV8" s="14"/>
      <c r="XW8" s="15"/>
      <c r="XX8" s="14"/>
      <c r="XY8" s="15"/>
      <c r="XZ8" s="14"/>
      <c r="YA8" s="15"/>
      <c r="YB8" s="14"/>
      <c r="YC8" s="15"/>
      <c r="YD8" s="14"/>
      <c r="YE8" s="15"/>
      <c r="YF8" s="14"/>
      <c r="YG8" s="15"/>
      <c r="YH8" s="14"/>
      <c r="YI8" s="15"/>
      <c r="YJ8" s="14"/>
      <c r="YK8" s="15"/>
      <c r="YL8" s="14"/>
      <c r="YM8" s="15"/>
      <c r="YN8" s="14"/>
      <c r="YO8" s="15"/>
      <c r="YP8" s="14"/>
      <c r="YQ8" s="15"/>
      <c r="YR8" s="14"/>
      <c r="YS8" s="15"/>
      <c r="YT8" s="14"/>
      <c r="YU8" s="15"/>
      <c r="YV8" s="14"/>
      <c r="YW8" s="15"/>
      <c r="YX8" s="14"/>
      <c r="YY8" s="15"/>
      <c r="YZ8" s="14"/>
      <c r="ZA8" s="15"/>
      <c r="ZB8" s="14"/>
      <c r="ZC8" s="15"/>
      <c r="ZD8" s="14"/>
      <c r="ZE8" s="15"/>
      <c r="ZF8" s="14"/>
      <c r="ZG8" s="15"/>
      <c r="ZH8" s="14"/>
      <c r="ZI8" s="15"/>
      <c r="ZJ8" s="14"/>
      <c r="ZK8" s="15"/>
      <c r="ZL8" s="14"/>
      <c r="ZM8" s="15"/>
      <c r="ZN8" s="14"/>
      <c r="ZO8" s="15"/>
      <c r="ZP8" s="14"/>
      <c r="ZQ8" s="15"/>
      <c r="ZR8" s="14"/>
      <c r="ZS8" s="15"/>
      <c r="ZT8" s="14"/>
      <c r="ZU8" s="15"/>
      <c r="ZV8" s="14"/>
      <c r="ZW8" s="15"/>
      <c r="ZX8" s="14"/>
      <c r="ZY8" s="15"/>
      <c r="ZZ8" s="14"/>
      <c r="AAA8" s="15"/>
      <c r="AAB8" s="14"/>
      <c r="AAC8" s="15"/>
      <c r="AAD8" s="14"/>
      <c r="AAE8" s="15"/>
      <c r="AAF8" s="14"/>
      <c r="AAG8" s="15"/>
      <c r="AAH8" s="14"/>
      <c r="AAI8" s="15"/>
      <c r="AAJ8" s="14"/>
      <c r="AAK8" s="15"/>
      <c r="AAL8" s="14"/>
      <c r="AAM8" s="15"/>
      <c r="AAN8" s="14"/>
      <c r="AAO8" s="15"/>
      <c r="AAP8" s="14"/>
      <c r="AAQ8" s="15"/>
      <c r="AAR8" s="14"/>
      <c r="AAS8" s="15"/>
      <c r="AAT8" s="14"/>
      <c r="AAU8" s="15"/>
      <c r="AAV8" s="14"/>
      <c r="AAW8" s="15"/>
      <c r="AAX8" s="14"/>
      <c r="AAY8" s="15"/>
      <c r="AAZ8" s="14"/>
      <c r="ABA8" s="15"/>
      <c r="ABB8" s="14"/>
      <c r="ABC8" s="15"/>
      <c r="ABD8" s="14"/>
      <c r="ABE8" s="15"/>
      <c r="ABF8" s="14"/>
      <c r="ABG8" s="15"/>
      <c r="ABH8" s="14"/>
      <c r="ABI8" s="15"/>
      <c r="ABJ8" s="14"/>
      <c r="ABK8" s="15"/>
      <c r="ABL8" s="14"/>
      <c r="ABM8" s="15"/>
      <c r="ABN8" s="14"/>
      <c r="ABO8" s="15"/>
      <c r="ABP8" s="14"/>
      <c r="ABQ8" s="15"/>
      <c r="ABR8" s="14"/>
      <c r="ABS8" s="15"/>
      <c r="ABT8" s="14"/>
      <c r="ABU8" s="15"/>
      <c r="ABV8" s="14"/>
      <c r="ABW8" s="15"/>
      <c r="ABX8" s="14"/>
      <c r="ABY8" s="15"/>
      <c r="ABZ8" s="14"/>
      <c r="ACA8" s="15"/>
      <c r="ACB8" s="14"/>
      <c r="ACC8" s="15"/>
      <c r="ACD8" s="14"/>
      <c r="ACE8" s="15"/>
      <c r="ACF8" s="14"/>
      <c r="ACG8" s="15"/>
      <c r="ACH8" s="14"/>
      <c r="ACI8" s="15"/>
      <c r="ACJ8" s="14"/>
      <c r="ACK8" s="15"/>
      <c r="ACL8" s="14"/>
      <c r="ACM8" s="15"/>
      <c r="ACN8" s="14"/>
      <c r="ACO8" s="15"/>
      <c r="ACP8" s="14"/>
      <c r="ACQ8" s="15"/>
      <c r="ACR8" s="14"/>
      <c r="ACS8" s="15"/>
      <c r="ACT8" s="14"/>
      <c r="ACU8" s="15"/>
      <c r="ACV8" s="14"/>
      <c r="ACW8" s="15"/>
      <c r="ACX8" s="14"/>
      <c r="ACY8" s="15"/>
      <c r="ACZ8" s="14"/>
      <c r="ADA8" s="15"/>
      <c r="ADB8" s="14"/>
      <c r="ADC8" s="15"/>
      <c r="ADD8" s="14"/>
      <c r="ADE8" s="15"/>
      <c r="ADF8" s="14"/>
      <c r="ADG8" s="15"/>
      <c r="ADH8" s="14"/>
      <c r="ADI8" s="15"/>
      <c r="ADJ8" s="14"/>
      <c r="ADK8" s="15"/>
      <c r="ADL8" s="14"/>
      <c r="ADM8" s="15"/>
      <c r="ADN8" s="14"/>
      <c r="ADO8" s="15"/>
      <c r="ADP8" s="14"/>
      <c r="ADQ8" s="15"/>
      <c r="ADR8" s="14"/>
      <c r="ADS8" s="15"/>
      <c r="ADT8" s="14"/>
      <c r="ADU8" s="15"/>
      <c r="ADV8" s="14"/>
      <c r="ADW8" s="15"/>
      <c r="ADX8" s="14"/>
      <c r="ADY8" s="15"/>
      <c r="ADZ8" s="14"/>
      <c r="AEA8" s="15"/>
      <c r="AEB8" s="14"/>
      <c r="AEC8" s="15"/>
      <c r="AED8" s="14"/>
      <c r="AEE8" s="15"/>
      <c r="AEF8" s="14"/>
      <c r="AEG8" s="15"/>
      <c r="AEH8" s="14"/>
      <c r="AEI8" s="15"/>
      <c r="AEJ8" s="14"/>
      <c r="AEK8" s="15"/>
      <c r="AEL8" s="14"/>
      <c r="AEM8" s="15"/>
      <c r="AEN8" s="14"/>
      <c r="AEO8" s="15"/>
      <c r="AEP8" s="14"/>
      <c r="AEQ8" s="15"/>
      <c r="AER8" s="14"/>
      <c r="AES8" s="15"/>
      <c r="AET8" s="14"/>
      <c r="AEU8" s="15"/>
      <c r="AEV8" s="14"/>
      <c r="AEW8" s="15"/>
      <c r="AEX8" s="14"/>
      <c r="AEY8" s="15"/>
      <c r="AEZ8" s="14"/>
      <c r="AFA8" s="15"/>
      <c r="AFB8" s="14"/>
      <c r="AFC8" s="15"/>
      <c r="AFD8" s="14"/>
      <c r="AFE8" s="15"/>
      <c r="AFF8" s="14"/>
      <c r="AFG8" s="15"/>
      <c r="AFH8" s="14"/>
      <c r="AFI8" s="15"/>
      <c r="AFJ8" s="14"/>
      <c r="AFK8" s="15"/>
      <c r="AFL8" s="14"/>
      <c r="AFM8" s="15"/>
      <c r="AFN8" s="14"/>
      <c r="AFO8" s="15"/>
      <c r="AFP8" s="14"/>
      <c r="AFQ8" s="15"/>
      <c r="AFR8" s="14"/>
      <c r="AFS8" s="15"/>
      <c r="AFT8" s="14"/>
      <c r="AFU8" s="15"/>
      <c r="AFV8" s="14"/>
      <c r="AFW8" s="15"/>
      <c r="AFX8" s="14"/>
      <c r="AFY8" s="15"/>
      <c r="AFZ8" s="14"/>
      <c r="AGA8" s="15"/>
      <c r="AGB8" s="14"/>
      <c r="AGC8" s="15"/>
      <c r="AGD8" s="14"/>
      <c r="AGE8" s="15"/>
      <c r="AGF8" s="14"/>
      <c r="AGG8" s="15"/>
      <c r="AGH8" s="14"/>
      <c r="AGI8" s="15"/>
      <c r="AGJ8" s="14"/>
      <c r="AGK8" s="15"/>
      <c r="AGL8" s="14"/>
      <c r="AGM8" s="15"/>
      <c r="AGN8" s="14"/>
      <c r="AGO8" s="15"/>
      <c r="AGP8" s="14"/>
      <c r="AGQ8" s="15"/>
      <c r="AGR8" s="14"/>
      <c r="AGS8" s="15"/>
      <c r="AGT8" s="14"/>
      <c r="AGU8" s="15"/>
      <c r="AGV8" s="14"/>
      <c r="AGW8" s="15"/>
      <c r="AGX8" s="14"/>
      <c r="AGY8" s="15"/>
      <c r="AGZ8" s="14"/>
      <c r="AHA8" s="15"/>
      <c r="AHB8" s="14"/>
      <c r="AHC8" s="15"/>
      <c r="AHD8" s="14"/>
      <c r="AHE8" s="15"/>
      <c r="AHF8" s="14"/>
      <c r="AHG8" s="15"/>
      <c r="AHH8" s="14"/>
      <c r="AHI8" s="15"/>
      <c r="AHJ8" s="14"/>
      <c r="AHK8" s="15"/>
      <c r="AHL8" s="14"/>
      <c r="AHM8" s="15"/>
      <c r="AHN8" s="14"/>
      <c r="AHO8" s="15"/>
      <c r="AHP8" s="14"/>
      <c r="AHQ8" s="15"/>
      <c r="AHR8" s="14"/>
      <c r="AHS8" s="15"/>
      <c r="AHT8" s="14"/>
      <c r="AHU8" s="15"/>
      <c r="AHV8" s="14"/>
      <c r="AHW8" s="15"/>
      <c r="AHX8" s="14"/>
      <c r="AHY8" s="15"/>
      <c r="AHZ8" s="14"/>
      <c r="AIA8" s="15"/>
      <c r="AIB8" s="14"/>
      <c r="AIC8" s="15"/>
      <c r="AID8" s="14"/>
      <c r="AIE8" s="15"/>
      <c r="AIF8" s="14"/>
      <c r="AIG8" s="15"/>
      <c r="AIH8" s="14"/>
      <c r="AII8" s="15"/>
      <c r="AIJ8" s="14"/>
      <c r="AIK8" s="15"/>
      <c r="AIL8" s="14"/>
      <c r="AIM8" s="15"/>
      <c r="AIN8" s="14"/>
      <c r="AIO8" s="15"/>
      <c r="AIP8" s="14"/>
      <c r="AIQ8" s="15"/>
      <c r="AIR8" s="14"/>
      <c r="AIS8" s="15"/>
      <c r="AIT8" s="14"/>
      <c r="AIU8" s="15"/>
      <c r="AIV8" s="14"/>
      <c r="AIW8" s="15"/>
      <c r="AIX8" s="14"/>
      <c r="AIY8" s="15"/>
      <c r="AIZ8" s="14"/>
      <c r="AJA8" s="15"/>
      <c r="AJB8" s="14"/>
      <c r="AJC8" s="15"/>
      <c r="AJD8" s="14"/>
      <c r="AJE8" s="15"/>
      <c r="AJF8" s="14"/>
      <c r="AJG8" s="15"/>
      <c r="AJH8" s="14"/>
      <c r="AJI8" s="15"/>
      <c r="AJJ8" s="14"/>
      <c r="AJK8" s="15"/>
      <c r="AJL8" s="14"/>
      <c r="AJM8" s="15"/>
      <c r="AJN8" s="14"/>
      <c r="AJO8" s="15"/>
      <c r="AJP8" s="14"/>
      <c r="AJQ8" s="15"/>
      <c r="AJR8" s="14"/>
      <c r="AJS8" s="15"/>
      <c r="AJT8" s="14"/>
      <c r="AJU8" s="15"/>
      <c r="AJV8" s="14"/>
      <c r="AJW8" s="15"/>
      <c r="AJX8" s="14"/>
      <c r="AJY8" s="15"/>
      <c r="AJZ8" s="14"/>
      <c r="AKA8" s="15"/>
      <c r="AKB8" s="14"/>
      <c r="AKC8" s="15"/>
      <c r="AKD8" s="14"/>
      <c r="AKE8" s="15"/>
      <c r="AKF8" s="14"/>
      <c r="AKG8" s="15"/>
      <c r="AKH8" s="14"/>
      <c r="AKI8" s="15"/>
      <c r="AKJ8" s="14"/>
      <c r="AKK8" s="15"/>
      <c r="AKL8" s="14"/>
      <c r="AKM8" s="15"/>
      <c r="AKN8" s="14"/>
      <c r="AKO8" s="15"/>
      <c r="AKP8" s="14"/>
      <c r="AKQ8" s="15"/>
      <c r="AKR8" s="14"/>
      <c r="AKS8" s="15"/>
      <c r="AKT8" s="14"/>
      <c r="AKU8" s="15"/>
      <c r="AKV8" s="14"/>
      <c r="AKW8" s="15"/>
      <c r="AKX8" s="14"/>
      <c r="AKY8" s="15"/>
      <c r="AKZ8" s="14"/>
      <c r="ALA8" s="15"/>
      <c r="ALB8" s="14"/>
      <c r="ALC8" s="15"/>
      <c r="ALD8" s="14"/>
      <c r="ALE8" s="15"/>
      <c r="ALF8" s="14"/>
      <c r="ALG8" s="15"/>
      <c r="ALH8" s="14"/>
      <c r="ALI8" s="15"/>
      <c r="ALJ8" s="14"/>
      <c r="ALK8" s="15"/>
      <c r="ALL8" s="14"/>
      <c r="ALM8" s="15"/>
      <c r="ALN8" s="14"/>
      <c r="ALO8" s="15"/>
      <c r="ALP8" s="14"/>
      <c r="ALQ8" s="15"/>
      <c r="ALR8" s="14"/>
      <c r="ALS8" s="15"/>
      <c r="ALT8" s="14"/>
      <c r="ALU8" s="15"/>
      <c r="ALV8" s="14"/>
      <c r="ALW8" s="15"/>
      <c r="ALX8" s="14"/>
      <c r="ALY8" s="15"/>
      <c r="ALZ8" s="14"/>
      <c r="AMA8" s="15"/>
      <c r="AMB8" s="14"/>
      <c r="AMC8" s="15"/>
      <c r="AMD8" s="14"/>
      <c r="AME8" s="15"/>
      <c r="AMF8" s="14"/>
      <c r="AMG8" s="15"/>
      <c r="AMH8" s="14"/>
      <c r="AMI8" s="15"/>
      <c r="AMJ8" s="14"/>
      <c r="AMK8" s="15"/>
      <c r="AML8" s="14"/>
      <c r="AMM8" s="15"/>
      <c r="AMN8" s="14"/>
      <c r="AMO8" s="15"/>
      <c r="AMP8" s="14"/>
      <c r="AMQ8" s="15"/>
      <c r="AMR8" s="14"/>
      <c r="AMS8" s="15"/>
      <c r="AMT8" s="14"/>
      <c r="AMU8" s="15"/>
      <c r="AMV8" s="14"/>
      <c r="AMW8" s="15"/>
      <c r="AMX8" s="14"/>
      <c r="AMY8" s="15"/>
      <c r="AMZ8" s="14"/>
      <c r="ANA8" s="15"/>
      <c r="ANB8" s="14"/>
      <c r="ANC8" s="15"/>
      <c r="AND8" s="14"/>
      <c r="ANE8" s="15"/>
      <c r="ANF8" s="14"/>
      <c r="ANG8" s="15"/>
      <c r="ANH8" s="14"/>
      <c r="ANI8" s="15"/>
      <c r="ANJ8" s="14"/>
      <c r="ANK8" s="15"/>
      <c r="ANL8" s="14"/>
      <c r="ANM8" s="15"/>
      <c r="ANN8" s="14"/>
      <c r="ANO8" s="15"/>
      <c r="ANP8" s="14"/>
      <c r="ANQ8" s="15"/>
      <c r="ANR8" s="14"/>
      <c r="ANS8" s="15"/>
      <c r="ANT8" s="14"/>
      <c r="ANU8" s="15"/>
      <c r="ANV8" s="14"/>
      <c r="ANW8" s="15"/>
      <c r="ANX8" s="14"/>
      <c r="ANY8" s="15"/>
      <c r="ANZ8" s="14"/>
      <c r="AOA8" s="15"/>
      <c r="AOB8" s="14"/>
      <c r="AOC8" s="15"/>
      <c r="AOD8" s="14"/>
      <c r="AOE8" s="15"/>
      <c r="AOF8" s="14"/>
      <c r="AOG8" s="15"/>
      <c r="AOH8" s="14"/>
      <c r="AOI8" s="15"/>
      <c r="AOJ8" s="14"/>
      <c r="AOK8" s="15"/>
      <c r="AOL8" s="14"/>
      <c r="AOM8" s="15"/>
      <c r="AON8" s="14"/>
      <c r="AOO8" s="15"/>
      <c r="AOP8" s="14"/>
      <c r="AOQ8" s="15"/>
      <c r="AOR8" s="14"/>
      <c r="AOS8" s="15"/>
      <c r="AOT8" s="14"/>
      <c r="AOU8" s="15"/>
      <c r="AOV8" s="14"/>
      <c r="AOW8" s="15"/>
      <c r="AOX8" s="14"/>
      <c r="AOY8" s="15"/>
      <c r="AOZ8" s="14"/>
      <c r="APA8" s="15"/>
      <c r="APB8" s="14"/>
      <c r="APC8" s="15"/>
      <c r="APD8" s="14"/>
      <c r="APE8" s="15"/>
      <c r="APF8" s="14"/>
      <c r="APG8" s="15"/>
      <c r="APH8" s="14"/>
      <c r="API8" s="15"/>
      <c r="APJ8" s="14"/>
      <c r="APK8" s="15"/>
      <c r="APL8" s="14"/>
      <c r="APM8" s="15"/>
      <c r="APN8" s="14"/>
      <c r="APO8" s="15"/>
      <c r="APP8" s="14"/>
      <c r="APQ8" s="15"/>
      <c r="APR8" s="14"/>
      <c r="APS8" s="15"/>
      <c r="APT8" s="14"/>
      <c r="APU8" s="15"/>
      <c r="APV8" s="14"/>
      <c r="APW8" s="15"/>
      <c r="APX8" s="14"/>
      <c r="APY8" s="15"/>
      <c r="APZ8" s="14"/>
      <c r="AQA8" s="15"/>
      <c r="AQB8" s="14"/>
      <c r="AQC8" s="15"/>
      <c r="AQD8" s="14"/>
      <c r="AQE8" s="15"/>
      <c r="AQF8" s="14"/>
      <c r="AQG8" s="15"/>
      <c r="AQH8" s="14"/>
      <c r="AQI8" s="15"/>
      <c r="AQJ8" s="14"/>
      <c r="AQK8" s="15"/>
      <c r="AQL8" s="14"/>
      <c r="AQM8" s="15"/>
      <c r="AQN8" s="14"/>
      <c r="AQO8" s="15"/>
      <c r="AQP8" s="14"/>
      <c r="AQQ8" s="15"/>
      <c r="AQR8" s="14"/>
      <c r="AQS8" s="15"/>
      <c r="AQT8" s="14"/>
      <c r="AQU8" s="15"/>
      <c r="AQV8" s="14"/>
      <c r="AQW8" s="15"/>
      <c r="AQX8" s="14"/>
      <c r="AQY8" s="15"/>
      <c r="AQZ8" s="14"/>
      <c r="ARA8" s="15"/>
      <c r="ARB8" s="14"/>
      <c r="ARC8" s="15"/>
      <c r="ARD8" s="14"/>
      <c r="ARE8" s="15"/>
      <c r="ARF8" s="14"/>
      <c r="ARG8" s="15"/>
      <c r="ARH8" s="14"/>
      <c r="ARI8" s="15"/>
      <c r="ARJ8" s="14"/>
      <c r="ARK8" s="15"/>
      <c r="ARL8" s="14"/>
      <c r="ARM8" s="15"/>
      <c r="ARN8" s="14"/>
      <c r="ARO8" s="15"/>
      <c r="ARP8" s="14"/>
      <c r="ARQ8" s="15"/>
      <c r="ARR8" s="14"/>
      <c r="ARS8" s="15"/>
      <c r="ART8" s="14"/>
      <c r="ARU8" s="15"/>
      <c r="ARV8" s="14"/>
      <c r="ARW8" s="15"/>
      <c r="ARX8" s="14"/>
      <c r="ARY8" s="15"/>
      <c r="ARZ8" s="14"/>
      <c r="ASA8" s="15"/>
      <c r="ASB8" s="14"/>
      <c r="ASC8" s="15"/>
      <c r="ASD8" s="14"/>
      <c r="ASE8" s="15"/>
      <c r="ASF8" s="14"/>
      <c r="ASG8" s="15"/>
      <c r="ASH8" s="14"/>
      <c r="ASI8" s="15"/>
      <c r="ASJ8" s="14"/>
      <c r="ASK8" s="15"/>
      <c r="ASL8" s="14"/>
      <c r="ASM8" s="15"/>
      <c r="ASN8" s="14"/>
      <c r="ASO8" s="15"/>
      <c r="ASP8" s="14"/>
      <c r="ASQ8" s="15"/>
      <c r="ASR8" s="14"/>
      <c r="ASS8" s="15"/>
      <c r="AST8" s="14"/>
      <c r="ASU8" s="15"/>
      <c r="ASV8" s="14"/>
      <c r="ASW8" s="15"/>
      <c r="ASX8" s="14"/>
      <c r="ASY8" s="15"/>
      <c r="ASZ8" s="14"/>
      <c r="ATA8" s="15"/>
      <c r="ATB8" s="14"/>
      <c r="ATC8" s="15"/>
      <c r="ATD8" s="14"/>
      <c r="ATE8" s="15"/>
      <c r="ATF8" s="14"/>
      <c r="ATG8" s="15"/>
      <c r="ATH8" s="14"/>
      <c r="ATI8" s="15"/>
      <c r="ATJ8" s="14"/>
      <c r="ATK8" s="15"/>
      <c r="ATL8" s="14"/>
      <c r="ATM8" s="15"/>
      <c r="ATN8" s="14"/>
      <c r="ATO8" s="15"/>
      <c r="ATP8" s="14"/>
      <c r="ATQ8" s="15"/>
      <c r="ATR8" s="14"/>
      <c r="ATS8" s="15"/>
      <c r="ATT8" s="14"/>
      <c r="ATU8" s="15"/>
      <c r="ATV8" s="14"/>
      <c r="ATW8" s="15"/>
      <c r="ATX8" s="14"/>
      <c r="ATY8" s="15"/>
      <c r="ATZ8" s="14"/>
      <c r="AUA8" s="15"/>
      <c r="AUB8" s="14"/>
      <c r="AUC8" s="15"/>
      <c r="AUD8" s="14"/>
      <c r="AUE8" s="15"/>
      <c r="AUF8" s="14"/>
      <c r="AUG8" s="15"/>
      <c r="AUH8" s="14"/>
      <c r="AUI8" s="15"/>
      <c r="AUJ8" s="14"/>
      <c r="AUK8" s="15"/>
      <c r="AUL8" s="14"/>
      <c r="AUM8" s="15"/>
      <c r="AUN8" s="14"/>
      <c r="AUO8" s="15"/>
      <c r="AUP8" s="14"/>
      <c r="AUQ8" s="15"/>
      <c r="AUR8" s="14"/>
      <c r="AUS8" s="15"/>
      <c r="AUT8" s="14"/>
      <c r="AUU8" s="15"/>
      <c r="AUV8" s="14"/>
      <c r="AUW8" s="15"/>
      <c r="AUX8" s="14"/>
      <c r="AUY8" s="15"/>
      <c r="AUZ8" s="14"/>
      <c r="AVA8" s="15"/>
      <c r="AVB8" s="14"/>
      <c r="AVC8" s="15"/>
      <c r="AVD8" s="14"/>
      <c r="AVE8" s="15"/>
      <c r="AVF8" s="14"/>
      <c r="AVG8" s="15"/>
      <c r="AVH8" s="14"/>
      <c r="AVI8" s="15"/>
      <c r="AVJ8" s="14"/>
      <c r="AVK8" s="15"/>
      <c r="AVL8" s="14"/>
      <c r="AVM8" s="15"/>
      <c r="AVN8" s="14"/>
      <c r="AVO8" s="15"/>
      <c r="AVP8" s="14"/>
      <c r="AVQ8" s="15"/>
      <c r="AVR8" s="14"/>
      <c r="AVS8" s="15"/>
      <c r="AVT8" s="14"/>
      <c r="AVU8" s="15"/>
      <c r="AVV8" s="14"/>
      <c r="AVW8" s="15"/>
      <c r="AVX8" s="14"/>
      <c r="AVY8" s="15"/>
      <c r="AVZ8" s="14"/>
      <c r="AWA8" s="15"/>
      <c r="AWB8" s="14"/>
      <c r="AWC8" s="15"/>
      <c r="AWD8" s="14"/>
      <c r="AWE8" s="15"/>
      <c r="AWF8" s="14"/>
      <c r="AWG8" s="15"/>
      <c r="AWH8" s="14"/>
      <c r="AWI8" s="15"/>
      <c r="AWJ8" s="14"/>
      <c r="AWK8" s="15"/>
      <c r="AWL8" s="14"/>
      <c r="AWM8" s="15"/>
      <c r="AWN8" s="14"/>
      <c r="AWO8" s="15"/>
      <c r="AWP8" s="14"/>
      <c r="AWQ8" s="15"/>
      <c r="AWR8" s="14"/>
      <c r="AWS8" s="15"/>
      <c r="AWT8" s="14"/>
      <c r="AWU8" s="15"/>
      <c r="AWV8" s="14"/>
      <c r="AWW8" s="15"/>
      <c r="AWX8" s="14"/>
      <c r="AWY8" s="15"/>
      <c r="AWZ8" s="14"/>
      <c r="AXA8" s="15"/>
      <c r="AXB8" s="14"/>
      <c r="AXC8" s="15"/>
      <c r="AXD8" s="14"/>
      <c r="AXE8" s="15"/>
      <c r="AXF8" s="14"/>
      <c r="AXG8" s="15"/>
      <c r="AXH8" s="14"/>
      <c r="AXI8" s="15"/>
      <c r="AXJ8" s="14"/>
      <c r="AXK8" s="15"/>
      <c r="AXL8" s="14"/>
      <c r="AXM8" s="15"/>
      <c r="AXN8" s="14"/>
      <c r="AXO8" s="15"/>
      <c r="AXP8" s="14"/>
      <c r="AXQ8" s="15"/>
      <c r="AXR8" s="14"/>
      <c r="AXS8" s="15"/>
      <c r="AXT8" s="14"/>
      <c r="AXU8" s="15"/>
      <c r="AXV8" s="14"/>
      <c r="AXW8" s="15"/>
      <c r="AXX8" s="14"/>
      <c r="AXY8" s="15"/>
      <c r="AXZ8" s="14"/>
      <c r="AYA8" s="15"/>
      <c r="AYB8" s="14"/>
      <c r="AYC8" s="15"/>
      <c r="AYD8" s="14"/>
      <c r="AYE8" s="15"/>
      <c r="AYF8" s="14"/>
      <c r="AYG8" s="15"/>
      <c r="AYH8" s="14"/>
      <c r="AYI8" s="15"/>
      <c r="AYJ8" s="14"/>
      <c r="AYK8" s="15"/>
      <c r="AYL8" s="14"/>
      <c r="AYM8" s="15"/>
      <c r="AYN8" s="14"/>
      <c r="AYO8" s="15"/>
      <c r="AYP8" s="14"/>
      <c r="AYQ8" s="15"/>
      <c r="AYR8" s="14"/>
      <c r="AYS8" s="15"/>
      <c r="AYT8" s="14"/>
      <c r="AYU8" s="15"/>
      <c r="AYV8" s="14"/>
      <c r="AYW8" s="15"/>
      <c r="AYX8" s="14"/>
      <c r="AYY8" s="15"/>
      <c r="AYZ8" s="14"/>
      <c r="AZA8" s="15"/>
      <c r="AZB8" s="14"/>
      <c r="AZC8" s="15"/>
      <c r="AZD8" s="14"/>
      <c r="AZE8" s="15"/>
      <c r="AZF8" s="14"/>
      <c r="AZG8" s="15"/>
      <c r="AZH8" s="14"/>
      <c r="AZI8" s="15"/>
      <c r="AZJ8" s="14"/>
      <c r="AZK8" s="15"/>
      <c r="AZL8" s="14"/>
      <c r="AZM8" s="15"/>
      <c r="AZN8" s="14"/>
      <c r="AZO8" s="15"/>
      <c r="AZP8" s="14"/>
      <c r="AZQ8" s="15"/>
      <c r="AZR8" s="14"/>
      <c r="AZS8" s="15"/>
      <c r="AZT8" s="14"/>
      <c r="AZU8" s="15"/>
      <c r="AZV8" s="14"/>
      <c r="AZW8" s="15"/>
      <c r="AZX8" s="14"/>
      <c r="AZY8" s="15"/>
      <c r="AZZ8" s="14"/>
      <c r="BAA8" s="15"/>
      <c r="BAB8" s="14"/>
      <c r="BAC8" s="15"/>
      <c r="BAD8" s="14"/>
      <c r="BAE8" s="15"/>
      <c r="BAF8" s="14"/>
      <c r="BAG8" s="15"/>
      <c r="BAH8" s="14"/>
      <c r="BAI8" s="15"/>
      <c r="BAJ8" s="14"/>
      <c r="BAK8" s="15"/>
      <c r="BAL8" s="14"/>
      <c r="BAM8" s="15"/>
      <c r="BAN8" s="14"/>
      <c r="BAO8" s="15"/>
      <c r="BAP8" s="14"/>
      <c r="BAQ8" s="15"/>
      <c r="BAR8" s="14"/>
      <c r="BAS8" s="15"/>
      <c r="BAT8" s="14"/>
      <c r="BAU8" s="15"/>
      <c r="BAV8" s="14"/>
      <c r="BAW8" s="15"/>
      <c r="BAX8" s="14"/>
      <c r="BAY8" s="15"/>
      <c r="BAZ8" s="14"/>
      <c r="BBA8" s="15"/>
      <c r="BBB8" s="14"/>
      <c r="BBC8" s="15"/>
      <c r="BBD8" s="14"/>
      <c r="BBE8" s="15"/>
      <c r="BBF8" s="14"/>
      <c r="BBG8" s="15"/>
      <c r="BBH8" s="14"/>
      <c r="BBI8" s="15"/>
      <c r="BBJ8" s="14"/>
      <c r="BBK8" s="15"/>
      <c r="BBL8" s="14"/>
      <c r="BBM8" s="15"/>
      <c r="BBN8" s="14"/>
      <c r="BBO8" s="15"/>
      <c r="BBP8" s="14"/>
      <c r="BBQ8" s="15"/>
      <c r="BBR8" s="14"/>
      <c r="BBS8" s="15"/>
      <c r="BBT8" s="14"/>
      <c r="BBU8" s="15"/>
      <c r="BBV8" s="14"/>
      <c r="BBW8" s="15"/>
      <c r="BBX8" s="14"/>
      <c r="BBY8" s="15"/>
      <c r="BBZ8" s="14"/>
      <c r="BCA8" s="15"/>
      <c r="BCB8" s="14"/>
      <c r="BCC8" s="15"/>
      <c r="BCD8" s="14"/>
      <c r="BCE8" s="15"/>
      <c r="BCF8" s="14"/>
      <c r="BCG8" s="15"/>
      <c r="BCH8" s="14"/>
      <c r="BCI8" s="15"/>
      <c r="BCJ8" s="14"/>
      <c r="BCK8" s="15"/>
      <c r="BCL8" s="14"/>
      <c r="BCM8" s="15"/>
      <c r="BCN8" s="14"/>
      <c r="BCO8" s="15"/>
      <c r="BCP8" s="14"/>
      <c r="BCQ8" s="15"/>
      <c r="BCR8" s="14"/>
      <c r="BCS8" s="15"/>
      <c r="BCT8" s="14"/>
      <c r="BCU8" s="15"/>
      <c r="BCV8" s="14"/>
      <c r="BCW8" s="15"/>
      <c r="BCX8" s="14"/>
      <c r="BCY8" s="15"/>
      <c r="BCZ8" s="14"/>
      <c r="BDA8" s="15"/>
      <c r="BDB8" s="14"/>
      <c r="BDC8" s="15"/>
      <c r="BDD8" s="14"/>
      <c r="BDE8" s="15"/>
      <c r="BDF8" s="14"/>
      <c r="BDG8" s="15"/>
      <c r="BDH8" s="14"/>
      <c r="BDI8" s="15"/>
      <c r="BDJ8" s="14"/>
      <c r="BDK8" s="15"/>
      <c r="BDL8" s="14"/>
      <c r="BDM8" s="15"/>
      <c r="BDN8" s="14"/>
      <c r="BDO8" s="15"/>
      <c r="BDP8" s="14"/>
      <c r="BDQ8" s="15"/>
    </row>
    <row r="9" spans="1:1475" s="16" customFormat="1" ht="16.149999999999999" thickBot="1" x14ac:dyDescent="0.35">
      <c r="A9" s="86">
        <v>8</v>
      </c>
      <c r="B9" s="85" t="s">
        <v>50</v>
      </c>
      <c r="C9" s="59" t="s">
        <v>57</v>
      </c>
      <c r="D9" s="61">
        <v>100.753316953317</v>
      </c>
      <c r="E9" s="61">
        <v>103.57886977887</v>
      </c>
      <c r="F9" s="60"/>
      <c r="G9" s="61"/>
      <c r="H9" s="60"/>
      <c r="I9" s="61"/>
      <c r="J9" s="60"/>
      <c r="K9" s="61"/>
      <c r="L9" s="60"/>
      <c r="M9" s="61"/>
      <c r="N9" s="60"/>
      <c r="O9" s="61"/>
      <c r="P9" s="60"/>
      <c r="Q9" s="61"/>
      <c r="R9" s="60"/>
      <c r="S9" s="61"/>
      <c r="T9" s="60"/>
      <c r="U9" s="61"/>
      <c r="V9" s="60"/>
      <c r="W9" s="61"/>
      <c r="X9" s="60"/>
      <c r="Y9" s="61"/>
      <c r="Z9" s="60"/>
      <c r="AA9" s="61"/>
      <c r="AB9" s="60"/>
      <c r="AC9" s="61"/>
      <c r="AD9" s="60"/>
      <c r="AE9" s="61"/>
      <c r="AF9" s="60"/>
      <c r="AG9" s="61"/>
      <c r="AH9" s="60"/>
      <c r="AI9" s="61"/>
      <c r="AJ9" s="60"/>
      <c r="AK9" s="61"/>
      <c r="AL9" s="60"/>
      <c r="AM9" s="61"/>
      <c r="AN9" s="60"/>
      <c r="AO9" s="61"/>
      <c r="AP9" s="60"/>
      <c r="AQ9" s="61"/>
      <c r="AR9" s="60"/>
      <c r="AS9" s="61"/>
      <c r="AT9" s="60"/>
      <c r="AU9" s="61"/>
      <c r="AV9" s="60"/>
      <c r="AW9" s="61"/>
      <c r="AX9" s="60"/>
      <c r="AY9" s="61"/>
      <c r="AZ9" s="60"/>
      <c r="BA9" s="61"/>
      <c r="BB9" s="60"/>
      <c r="BC9" s="61"/>
      <c r="BD9" s="60"/>
      <c r="BE9" s="61"/>
      <c r="BF9" s="60"/>
      <c r="BG9" s="61"/>
      <c r="BH9" s="60"/>
      <c r="BI9" s="61"/>
      <c r="BJ9" s="60"/>
      <c r="BK9" s="61"/>
      <c r="BL9" s="60"/>
      <c r="BM9" s="61"/>
      <c r="BN9" s="60"/>
      <c r="BO9" s="61"/>
      <c r="BP9" s="60"/>
      <c r="BQ9" s="61"/>
      <c r="BR9" s="60"/>
      <c r="BS9" s="61"/>
      <c r="BT9" s="60"/>
      <c r="BU9" s="61"/>
      <c r="BV9" s="60"/>
      <c r="BW9" s="61"/>
      <c r="BX9" s="60"/>
      <c r="BY9" s="61"/>
      <c r="BZ9" s="60"/>
      <c r="CA9" s="61"/>
      <c r="CB9" s="60"/>
      <c r="CC9" s="61"/>
      <c r="CD9" s="60"/>
      <c r="CE9" s="61"/>
      <c r="CF9" s="60"/>
      <c r="CG9" s="61"/>
      <c r="CH9" s="60"/>
      <c r="CI9" s="61"/>
      <c r="CJ9" s="60"/>
      <c r="CK9" s="61"/>
      <c r="CL9" s="60"/>
      <c r="CM9" s="61"/>
      <c r="CN9" s="60"/>
      <c r="CO9" s="61"/>
      <c r="CP9" s="60"/>
      <c r="CQ9" s="61"/>
      <c r="CR9" s="60"/>
      <c r="CS9" s="61"/>
      <c r="CT9" s="60"/>
      <c r="CU9" s="61"/>
      <c r="CV9" s="60"/>
      <c r="CW9" s="61"/>
      <c r="CX9" s="60"/>
      <c r="CY9" s="61"/>
      <c r="CZ9" s="60"/>
      <c r="DA9" s="61"/>
      <c r="DB9" s="60"/>
      <c r="DC9" s="61"/>
      <c r="DD9" s="60"/>
      <c r="DE9" s="61"/>
      <c r="DF9" s="60"/>
      <c r="DG9" s="61"/>
      <c r="DH9" s="60"/>
      <c r="DI9" s="61"/>
      <c r="DJ9" s="60"/>
      <c r="DK9" s="61"/>
      <c r="DL9" s="60"/>
      <c r="DM9" s="61"/>
      <c r="DN9" s="60"/>
      <c r="DO9" s="61"/>
      <c r="DP9" s="60"/>
      <c r="DQ9" s="61"/>
      <c r="DR9" s="60"/>
      <c r="DS9" s="61"/>
      <c r="DT9" s="60"/>
      <c r="DU9" s="61"/>
      <c r="DV9" s="60"/>
      <c r="DW9" s="61"/>
      <c r="DX9" s="60"/>
      <c r="DY9" s="61"/>
      <c r="DZ9" s="60"/>
      <c r="EA9" s="61"/>
      <c r="EB9" s="60"/>
      <c r="EC9" s="61"/>
      <c r="ED9" s="60"/>
      <c r="EE9" s="61"/>
      <c r="EF9" s="60"/>
      <c r="EG9" s="61"/>
      <c r="EH9" s="60"/>
      <c r="EI9" s="61"/>
      <c r="EJ9" s="60"/>
      <c r="EK9" s="61"/>
      <c r="EL9" s="60"/>
      <c r="EM9" s="61"/>
      <c r="EN9" s="60"/>
      <c r="EO9" s="61"/>
      <c r="EP9" s="60"/>
      <c r="EQ9" s="61"/>
      <c r="ER9" s="60"/>
      <c r="ES9" s="61"/>
      <c r="ET9" s="60"/>
      <c r="EU9" s="61"/>
      <c r="EV9" s="60"/>
      <c r="EW9" s="61"/>
      <c r="EX9" s="60"/>
      <c r="EY9" s="61"/>
      <c r="EZ9" s="60"/>
      <c r="FA9" s="61"/>
      <c r="FB9" s="60"/>
      <c r="FC9" s="61"/>
      <c r="FD9" s="60"/>
      <c r="FE9" s="61"/>
      <c r="FF9" s="60"/>
      <c r="FG9" s="61"/>
      <c r="FH9" s="60"/>
      <c r="FI9" s="61"/>
      <c r="FJ9" s="60"/>
      <c r="FK9" s="61"/>
      <c r="FL9" s="60"/>
      <c r="FM9" s="61"/>
      <c r="FN9" s="60"/>
      <c r="FO9" s="61"/>
      <c r="FP9" s="60"/>
      <c r="FQ9" s="61"/>
      <c r="FR9" s="60"/>
      <c r="FS9" s="61"/>
      <c r="FT9" s="60"/>
      <c r="FU9" s="61"/>
      <c r="FV9" s="60"/>
      <c r="FW9" s="61"/>
      <c r="FX9" s="60"/>
      <c r="FY9" s="61"/>
      <c r="FZ9" s="60"/>
      <c r="GA9" s="61"/>
      <c r="GB9" s="60"/>
      <c r="GC9" s="61"/>
      <c r="GD9" s="60"/>
      <c r="GE9" s="61"/>
      <c r="GF9" s="60"/>
      <c r="GG9" s="61"/>
      <c r="GH9" s="60"/>
      <c r="GI9" s="61"/>
      <c r="GJ9" s="60"/>
      <c r="GK9" s="61"/>
      <c r="GL9" s="60"/>
      <c r="GM9" s="61"/>
      <c r="GN9" s="60"/>
      <c r="GO9" s="61"/>
      <c r="GP9" s="60"/>
      <c r="GQ9" s="61"/>
      <c r="GR9" s="60"/>
      <c r="GS9" s="61"/>
      <c r="GT9" s="60"/>
      <c r="GU9" s="61"/>
      <c r="GV9" s="60"/>
      <c r="GW9" s="61"/>
      <c r="GX9" s="60"/>
      <c r="GY9" s="61"/>
      <c r="GZ9" s="60"/>
      <c r="HA9" s="61"/>
      <c r="HB9" s="60"/>
      <c r="HC9" s="61"/>
      <c r="HD9" s="60"/>
      <c r="HE9" s="61"/>
      <c r="HF9" s="60"/>
      <c r="HG9" s="61"/>
      <c r="HH9" s="60"/>
      <c r="HI9" s="61"/>
      <c r="HJ9" s="60"/>
      <c r="HK9" s="61"/>
      <c r="HL9" s="60"/>
      <c r="HM9" s="61"/>
      <c r="HN9" s="60"/>
      <c r="HO9" s="61"/>
      <c r="HP9" s="60"/>
      <c r="HQ9" s="61"/>
      <c r="HR9" s="60"/>
      <c r="HS9" s="61"/>
      <c r="HT9" s="60"/>
      <c r="HU9" s="61"/>
      <c r="HV9" s="60"/>
      <c r="HW9" s="61"/>
      <c r="HX9" s="60"/>
      <c r="HY9" s="61"/>
      <c r="HZ9" s="60"/>
      <c r="IA9" s="61"/>
      <c r="IB9" s="60"/>
      <c r="IC9" s="61"/>
      <c r="ID9" s="60"/>
      <c r="IE9" s="61"/>
      <c r="IF9" s="60"/>
      <c r="IG9" s="61"/>
      <c r="IH9" s="60"/>
      <c r="II9" s="61"/>
      <c r="IJ9" s="60"/>
      <c r="IK9" s="61"/>
      <c r="IL9" s="60"/>
      <c r="IM9" s="61"/>
      <c r="IN9" s="60"/>
      <c r="IO9" s="61"/>
      <c r="IP9" s="60"/>
      <c r="IQ9" s="61"/>
      <c r="IR9" s="60"/>
      <c r="IS9" s="61"/>
      <c r="IT9" s="60"/>
      <c r="IU9" s="61"/>
      <c r="IV9" s="60"/>
      <c r="IW9" s="61"/>
      <c r="IX9" s="60"/>
      <c r="IY9" s="61"/>
      <c r="IZ9" s="60"/>
      <c r="JA9" s="61"/>
      <c r="JB9" s="60"/>
      <c r="JC9" s="61"/>
      <c r="JD9" s="60"/>
      <c r="JE9" s="61"/>
      <c r="JF9" s="60"/>
      <c r="JG9" s="61"/>
      <c r="JH9" s="60"/>
      <c r="JI9" s="61"/>
      <c r="JJ9" s="60"/>
      <c r="JK9" s="61"/>
      <c r="JL9" s="60"/>
      <c r="JM9" s="61"/>
      <c r="JN9" s="60"/>
      <c r="JO9" s="61"/>
      <c r="JP9" s="60"/>
      <c r="JQ9" s="61"/>
      <c r="JR9" s="60"/>
      <c r="JS9" s="61"/>
      <c r="JT9" s="60"/>
      <c r="JU9" s="61"/>
      <c r="JV9" s="60"/>
      <c r="JW9" s="61"/>
      <c r="JX9" s="60"/>
      <c r="JY9" s="61"/>
      <c r="JZ9" s="60"/>
      <c r="KA9" s="61"/>
      <c r="KB9" s="60"/>
      <c r="KC9" s="61"/>
      <c r="KD9" s="60"/>
      <c r="KE9" s="61"/>
      <c r="KF9" s="60"/>
      <c r="KG9" s="61"/>
      <c r="KH9" s="60"/>
      <c r="KI9" s="61"/>
      <c r="KJ9" s="60"/>
      <c r="KK9" s="61"/>
      <c r="KL9" s="60"/>
      <c r="KM9" s="61"/>
      <c r="KN9" s="60"/>
      <c r="KO9" s="61"/>
      <c r="KP9" s="60"/>
      <c r="KQ9" s="61"/>
      <c r="KR9" s="60"/>
      <c r="KS9" s="61"/>
      <c r="KT9" s="60"/>
      <c r="KU9" s="61"/>
      <c r="KV9" s="60"/>
      <c r="KW9" s="61"/>
      <c r="KX9" s="60"/>
      <c r="KY9" s="61"/>
      <c r="KZ9" s="60"/>
      <c r="LA9" s="61"/>
      <c r="LB9" s="60"/>
      <c r="LC9" s="61"/>
      <c r="LD9" s="60"/>
      <c r="LE9" s="61"/>
      <c r="LF9" s="60"/>
      <c r="LG9" s="61"/>
      <c r="LH9" s="60"/>
      <c r="LI9" s="61"/>
      <c r="LJ9" s="60"/>
      <c r="LK9" s="61"/>
      <c r="LL9" s="60"/>
      <c r="LM9" s="61"/>
      <c r="LN9" s="60"/>
      <c r="LO9" s="61"/>
      <c r="LP9" s="60"/>
      <c r="LQ9" s="61"/>
      <c r="LR9" s="60"/>
      <c r="LS9" s="61"/>
      <c r="LT9" s="60"/>
      <c r="LU9" s="61"/>
      <c r="LV9" s="60"/>
      <c r="LW9" s="61"/>
      <c r="LX9" s="60"/>
      <c r="LY9" s="61"/>
      <c r="LZ9" s="60"/>
      <c r="MA9" s="61"/>
      <c r="MB9" s="60"/>
      <c r="MC9" s="61"/>
      <c r="MD9" s="60"/>
      <c r="ME9" s="61"/>
      <c r="MF9" s="60"/>
      <c r="MG9" s="61"/>
      <c r="MH9" s="60"/>
      <c r="MI9" s="61"/>
      <c r="MJ9" s="60"/>
      <c r="MK9" s="61"/>
      <c r="ML9" s="60"/>
      <c r="MM9" s="61"/>
      <c r="MN9" s="60"/>
      <c r="MO9" s="61"/>
      <c r="MP9" s="60"/>
      <c r="MQ9" s="61"/>
      <c r="MR9" s="60"/>
      <c r="MS9" s="61"/>
      <c r="MT9" s="60"/>
      <c r="MU9" s="61"/>
      <c r="MV9" s="60"/>
      <c r="MW9" s="61"/>
      <c r="MX9" s="60"/>
      <c r="MY9" s="61"/>
      <c r="MZ9" s="60"/>
      <c r="NA9" s="61"/>
      <c r="NB9" s="60"/>
      <c r="NC9" s="61"/>
      <c r="ND9" s="60"/>
      <c r="NE9" s="61"/>
      <c r="NF9" s="60"/>
      <c r="NG9" s="61"/>
      <c r="NH9" s="60"/>
      <c r="NI9" s="61"/>
      <c r="NJ9" s="60"/>
      <c r="NK9" s="61"/>
      <c r="NL9" s="60"/>
      <c r="NM9" s="61"/>
      <c r="NN9" s="60"/>
      <c r="NO9" s="61"/>
      <c r="NP9" s="60"/>
      <c r="NQ9" s="61"/>
      <c r="NR9" s="60"/>
      <c r="NS9" s="61"/>
      <c r="NT9" s="60"/>
      <c r="NU9" s="61"/>
      <c r="NV9" s="60"/>
      <c r="NW9" s="61"/>
      <c r="NX9" s="60"/>
      <c r="NY9" s="61"/>
      <c r="NZ9" s="60"/>
      <c r="OA9" s="61"/>
      <c r="OB9" s="60"/>
      <c r="OC9" s="61"/>
      <c r="OD9" s="60"/>
      <c r="OE9" s="61"/>
      <c r="OF9" s="60"/>
      <c r="OG9" s="61"/>
      <c r="OH9" s="60"/>
      <c r="OI9" s="61"/>
      <c r="OJ9" s="60"/>
      <c r="OK9" s="61"/>
      <c r="OL9" s="60"/>
      <c r="OM9" s="61"/>
      <c r="ON9" s="60"/>
      <c r="OO9" s="61"/>
      <c r="OP9" s="60"/>
      <c r="OQ9" s="61"/>
      <c r="OR9" s="60"/>
      <c r="OS9" s="61"/>
      <c r="OT9" s="60"/>
      <c r="OU9" s="61"/>
      <c r="OV9" s="60"/>
      <c r="OW9" s="61"/>
      <c r="OX9" s="60"/>
      <c r="OY9" s="61"/>
      <c r="OZ9" s="60"/>
      <c r="PA9" s="61"/>
      <c r="PB9" s="60"/>
      <c r="PC9" s="61"/>
      <c r="PD9" s="60"/>
      <c r="PE9" s="61"/>
      <c r="PF9" s="60"/>
      <c r="PG9" s="61"/>
      <c r="PH9" s="60"/>
      <c r="PI9" s="61"/>
      <c r="PJ9" s="60"/>
      <c r="PK9" s="61"/>
      <c r="PL9" s="60"/>
      <c r="PM9" s="61"/>
      <c r="PN9" s="60"/>
      <c r="PO9" s="61"/>
      <c r="PP9" s="60"/>
      <c r="PQ9" s="61"/>
      <c r="PR9" s="60"/>
      <c r="PS9" s="61"/>
      <c r="PT9" s="60"/>
      <c r="PU9" s="61"/>
      <c r="PV9" s="60"/>
      <c r="PW9" s="61"/>
      <c r="PX9" s="60"/>
      <c r="PY9" s="61"/>
      <c r="PZ9" s="60"/>
      <c r="QA9" s="61"/>
      <c r="QB9" s="60"/>
      <c r="QC9" s="61"/>
      <c r="QD9" s="60"/>
      <c r="QE9" s="61"/>
      <c r="QF9" s="60"/>
      <c r="QG9" s="61"/>
      <c r="QH9" s="60"/>
      <c r="QI9" s="61"/>
      <c r="QJ9" s="60"/>
      <c r="QK9" s="61"/>
      <c r="QL9" s="60"/>
      <c r="QM9" s="61"/>
      <c r="QN9" s="60"/>
      <c r="QO9" s="61"/>
      <c r="QP9" s="60"/>
      <c r="QQ9" s="61"/>
      <c r="QR9" s="60"/>
      <c r="QS9" s="61"/>
      <c r="QT9" s="60"/>
      <c r="QU9" s="61"/>
      <c r="QV9" s="60"/>
      <c r="QW9" s="61"/>
      <c r="QX9" s="60"/>
      <c r="QY9" s="61"/>
      <c r="QZ9" s="60"/>
      <c r="RA9" s="61"/>
      <c r="RB9" s="60"/>
      <c r="RC9" s="61"/>
      <c r="RD9" s="60"/>
      <c r="RE9" s="61"/>
      <c r="RF9" s="60"/>
      <c r="RG9" s="61"/>
      <c r="RH9" s="60"/>
      <c r="RI9" s="61"/>
      <c r="RJ9" s="60"/>
      <c r="RK9" s="61"/>
      <c r="RL9" s="60"/>
      <c r="RM9" s="61"/>
      <c r="RN9" s="60"/>
      <c r="RO9" s="61"/>
      <c r="RP9" s="60"/>
      <c r="RQ9" s="61"/>
      <c r="RR9" s="60"/>
      <c r="RS9" s="61"/>
      <c r="RT9" s="60"/>
      <c r="RU9" s="61"/>
      <c r="RV9" s="60"/>
      <c r="RW9" s="61"/>
      <c r="RX9" s="60"/>
      <c r="RY9" s="61"/>
      <c r="RZ9" s="60"/>
      <c r="SA9" s="61"/>
      <c r="SB9" s="60"/>
      <c r="SC9" s="61"/>
      <c r="SD9" s="60"/>
      <c r="SE9" s="61"/>
      <c r="SF9" s="60"/>
      <c r="SG9" s="61"/>
      <c r="SH9" s="60"/>
      <c r="SI9" s="61"/>
      <c r="SJ9" s="60"/>
      <c r="SK9" s="61"/>
      <c r="SL9" s="60"/>
      <c r="SM9" s="61"/>
      <c r="SN9" s="60"/>
      <c r="SO9" s="61"/>
      <c r="SP9" s="60"/>
      <c r="SQ9" s="61"/>
      <c r="SR9" s="60"/>
      <c r="SS9" s="61"/>
      <c r="ST9" s="60"/>
      <c r="SU9" s="61"/>
      <c r="SV9" s="60"/>
      <c r="SW9" s="61"/>
      <c r="SX9" s="60"/>
      <c r="SY9" s="61"/>
      <c r="SZ9" s="60"/>
      <c r="TA9" s="61"/>
      <c r="TB9" s="60"/>
      <c r="TC9" s="61"/>
      <c r="TD9" s="60"/>
      <c r="TE9" s="61"/>
      <c r="TF9" s="60"/>
      <c r="TG9" s="61"/>
      <c r="TH9" s="60"/>
      <c r="TI9" s="61"/>
      <c r="TJ9" s="60"/>
      <c r="TK9" s="61"/>
      <c r="TL9" s="60"/>
      <c r="TM9" s="61"/>
      <c r="TN9" s="60"/>
      <c r="TO9" s="61"/>
      <c r="TP9" s="60"/>
      <c r="TQ9" s="61"/>
      <c r="TR9" s="60"/>
      <c r="TS9" s="61"/>
      <c r="TT9" s="60"/>
      <c r="TU9" s="61"/>
      <c r="TV9" s="60"/>
      <c r="TW9" s="61"/>
      <c r="TX9" s="60"/>
      <c r="TY9" s="61"/>
      <c r="TZ9" s="60"/>
      <c r="UA9" s="61"/>
      <c r="UB9" s="60"/>
      <c r="UC9" s="61"/>
      <c r="UD9" s="60"/>
      <c r="UE9" s="61"/>
      <c r="UF9" s="60"/>
      <c r="UG9" s="61"/>
      <c r="UH9" s="60"/>
      <c r="UI9" s="61"/>
      <c r="UJ9" s="60"/>
      <c r="UK9" s="61"/>
      <c r="UL9" s="60"/>
      <c r="UM9" s="61"/>
      <c r="UN9" s="60"/>
      <c r="UO9" s="61"/>
      <c r="UP9" s="60"/>
      <c r="UQ9" s="61"/>
      <c r="UR9" s="60"/>
      <c r="US9" s="61"/>
      <c r="UT9" s="60"/>
      <c r="UU9" s="61"/>
      <c r="UV9" s="60"/>
      <c r="UW9" s="61"/>
      <c r="UX9" s="60"/>
      <c r="UY9" s="61"/>
      <c r="UZ9" s="60"/>
      <c r="VA9" s="61"/>
      <c r="VB9" s="60"/>
      <c r="VC9" s="61"/>
      <c r="VD9" s="60"/>
      <c r="VE9" s="61"/>
      <c r="VF9" s="60"/>
      <c r="VG9" s="61"/>
      <c r="VH9" s="60"/>
      <c r="VI9" s="61"/>
      <c r="VJ9" s="60"/>
      <c r="VK9" s="61"/>
      <c r="VL9" s="60"/>
      <c r="VM9" s="61"/>
      <c r="VN9" s="60"/>
      <c r="VO9" s="61"/>
      <c r="VP9" s="60"/>
      <c r="VQ9" s="61"/>
      <c r="VR9" s="60"/>
      <c r="VS9" s="61"/>
      <c r="VT9" s="60"/>
      <c r="VU9" s="61"/>
      <c r="VV9" s="60"/>
      <c r="VW9" s="61"/>
      <c r="VX9" s="60"/>
      <c r="VY9" s="61"/>
      <c r="VZ9" s="60"/>
      <c r="WA9" s="61"/>
      <c r="WB9" s="60"/>
      <c r="WC9" s="61"/>
      <c r="WD9" s="60"/>
      <c r="WE9" s="61"/>
      <c r="WF9" s="60"/>
      <c r="WG9" s="61"/>
      <c r="WH9" s="60"/>
      <c r="WI9" s="61"/>
      <c r="WJ9" s="60"/>
      <c r="WK9" s="61"/>
      <c r="WL9" s="60"/>
      <c r="WM9" s="61"/>
      <c r="WN9" s="60"/>
      <c r="WO9" s="61"/>
      <c r="WP9" s="60"/>
      <c r="WQ9" s="61"/>
      <c r="WR9" s="60"/>
      <c r="WS9" s="61"/>
      <c r="WT9" s="60"/>
      <c r="WU9" s="61"/>
      <c r="WV9" s="60"/>
      <c r="WW9" s="61"/>
      <c r="WX9" s="60"/>
      <c r="WY9" s="61"/>
      <c r="WZ9" s="60"/>
      <c r="XA9" s="61"/>
      <c r="XB9" s="60"/>
      <c r="XC9" s="61"/>
      <c r="XD9" s="60"/>
      <c r="XE9" s="61"/>
      <c r="XF9" s="60"/>
      <c r="XG9" s="61"/>
      <c r="XH9" s="60"/>
      <c r="XI9" s="61"/>
      <c r="XJ9" s="60"/>
      <c r="XK9" s="61"/>
      <c r="XL9" s="60"/>
      <c r="XM9" s="61"/>
      <c r="XN9" s="60"/>
      <c r="XO9" s="61"/>
      <c r="XP9" s="60"/>
      <c r="XQ9" s="61"/>
      <c r="XR9" s="60"/>
      <c r="XS9" s="61"/>
      <c r="XT9" s="60"/>
      <c r="XU9" s="61"/>
      <c r="XV9" s="60"/>
      <c r="XW9" s="61"/>
      <c r="XX9" s="60"/>
      <c r="XY9" s="61"/>
      <c r="XZ9" s="60"/>
      <c r="YA9" s="61"/>
      <c r="YB9" s="60"/>
      <c r="YC9" s="61"/>
      <c r="YD9" s="60"/>
      <c r="YE9" s="61"/>
      <c r="YF9" s="60"/>
      <c r="YG9" s="61"/>
      <c r="YH9" s="60"/>
      <c r="YI9" s="61"/>
      <c r="YJ9" s="60"/>
      <c r="YK9" s="61"/>
      <c r="YL9" s="60"/>
      <c r="YM9" s="61"/>
      <c r="YN9" s="60"/>
      <c r="YO9" s="61"/>
      <c r="YP9" s="60"/>
      <c r="YQ9" s="61"/>
      <c r="YR9" s="60"/>
      <c r="YS9" s="61"/>
      <c r="YT9" s="60"/>
      <c r="YU9" s="61"/>
      <c r="YV9" s="60"/>
      <c r="YW9" s="61"/>
      <c r="YX9" s="60"/>
      <c r="YY9" s="61"/>
      <c r="YZ9" s="60"/>
      <c r="ZA9" s="61"/>
      <c r="ZB9" s="60"/>
      <c r="ZC9" s="61"/>
      <c r="ZD9" s="60"/>
      <c r="ZE9" s="61"/>
      <c r="ZF9" s="60"/>
      <c r="ZG9" s="61"/>
      <c r="ZH9" s="60"/>
      <c r="ZI9" s="61"/>
      <c r="ZJ9" s="60"/>
      <c r="ZK9" s="61"/>
      <c r="ZL9" s="60"/>
      <c r="ZM9" s="61"/>
      <c r="ZN9" s="60"/>
      <c r="ZO9" s="61"/>
      <c r="ZP9" s="60"/>
      <c r="ZQ9" s="61"/>
      <c r="ZR9" s="60"/>
      <c r="ZS9" s="61"/>
      <c r="ZT9" s="60"/>
      <c r="ZU9" s="61"/>
      <c r="ZV9" s="60"/>
      <c r="ZW9" s="61"/>
      <c r="ZX9" s="60"/>
      <c r="ZY9" s="61"/>
      <c r="ZZ9" s="60"/>
      <c r="AAA9" s="61"/>
      <c r="AAB9" s="60"/>
      <c r="AAC9" s="61"/>
      <c r="AAD9" s="60"/>
      <c r="AAE9" s="61"/>
      <c r="AAF9" s="60"/>
      <c r="AAG9" s="61"/>
      <c r="AAH9" s="60"/>
      <c r="AAI9" s="61"/>
      <c r="AAJ9" s="60"/>
      <c r="AAK9" s="61"/>
      <c r="AAL9" s="60"/>
      <c r="AAM9" s="61"/>
      <c r="AAN9" s="60"/>
      <c r="AAO9" s="61"/>
      <c r="AAP9" s="60"/>
      <c r="AAQ9" s="61"/>
      <c r="AAR9" s="60"/>
      <c r="AAS9" s="61"/>
      <c r="AAT9" s="60"/>
      <c r="AAU9" s="61"/>
      <c r="AAV9" s="60"/>
      <c r="AAW9" s="61"/>
      <c r="AAX9" s="60"/>
      <c r="AAY9" s="61"/>
      <c r="AAZ9" s="60"/>
      <c r="ABA9" s="61"/>
      <c r="ABB9" s="60"/>
      <c r="ABC9" s="61"/>
      <c r="ABD9" s="60"/>
      <c r="ABE9" s="61"/>
      <c r="ABF9" s="60"/>
      <c r="ABG9" s="61"/>
      <c r="ABH9" s="60"/>
      <c r="ABI9" s="61"/>
      <c r="ABJ9" s="60"/>
      <c r="ABK9" s="61"/>
      <c r="ABL9" s="60"/>
      <c r="ABM9" s="61"/>
      <c r="ABN9" s="60"/>
      <c r="ABO9" s="61"/>
      <c r="ABP9" s="60"/>
      <c r="ABQ9" s="61"/>
      <c r="ABR9" s="60"/>
      <c r="ABS9" s="61"/>
      <c r="ABT9" s="60"/>
      <c r="ABU9" s="61"/>
      <c r="ABV9" s="60"/>
      <c r="ABW9" s="61"/>
      <c r="ABX9" s="60"/>
      <c r="ABY9" s="61"/>
      <c r="ABZ9" s="60"/>
      <c r="ACA9" s="61"/>
      <c r="ACB9" s="60"/>
      <c r="ACC9" s="61"/>
      <c r="ACD9" s="60"/>
      <c r="ACE9" s="61"/>
      <c r="ACF9" s="60"/>
      <c r="ACG9" s="61"/>
      <c r="ACH9" s="60"/>
      <c r="ACI9" s="61"/>
      <c r="ACJ9" s="60"/>
      <c r="ACK9" s="61"/>
      <c r="ACL9" s="60"/>
      <c r="ACM9" s="61"/>
      <c r="ACN9" s="60"/>
      <c r="ACO9" s="61"/>
      <c r="ACP9" s="60"/>
      <c r="ACQ9" s="61"/>
      <c r="ACR9" s="60"/>
      <c r="ACS9" s="61"/>
      <c r="ACT9" s="60"/>
      <c r="ACU9" s="61"/>
      <c r="ACV9" s="60"/>
      <c r="ACW9" s="61"/>
      <c r="ACX9" s="60"/>
      <c r="ACY9" s="61"/>
      <c r="ACZ9" s="60"/>
      <c r="ADA9" s="61"/>
      <c r="ADB9" s="60"/>
      <c r="ADC9" s="61"/>
      <c r="ADD9" s="60"/>
      <c r="ADE9" s="61"/>
      <c r="ADF9" s="60"/>
      <c r="ADG9" s="61"/>
      <c r="ADH9" s="60"/>
      <c r="ADI9" s="61"/>
      <c r="ADJ9" s="60"/>
      <c r="ADK9" s="61"/>
      <c r="ADL9" s="60"/>
      <c r="ADM9" s="61"/>
      <c r="ADN9" s="60"/>
      <c r="ADO9" s="61"/>
      <c r="ADP9" s="60"/>
      <c r="ADQ9" s="61"/>
      <c r="ADR9" s="60"/>
      <c r="ADS9" s="61"/>
      <c r="ADT9" s="60"/>
      <c r="ADU9" s="61"/>
      <c r="ADV9" s="60"/>
      <c r="ADW9" s="61"/>
      <c r="ADX9" s="60"/>
      <c r="ADY9" s="61"/>
      <c r="ADZ9" s="60"/>
      <c r="AEA9" s="61"/>
      <c r="AEB9" s="60"/>
      <c r="AEC9" s="61"/>
      <c r="AED9" s="60"/>
      <c r="AEE9" s="61"/>
      <c r="AEF9" s="60"/>
      <c r="AEG9" s="61"/>
      <c r="AEH9" s="60"/>
      <c r="AEI9" s="61"/>
      <c r="AEJ9" s="60"/>
      <c r="AEK9" s="61"/>
      <c r="AEL9" s="60"/>
      <c r="AEM9" s="61"/>
      <c r="AEN9" s="60"/>
      <c r="AEO9" s="61"/>
      <c r="AEP9" s="60"/>
      <c r="AEQ9" s="61"/>
      <c r="AER9" s="60"/>
      <c r="AES9" s="61"/>
      <c r="AET9" s="60"/>
      <c r="AEU9" s="61"/>
      <c r="AEV9" s="60"/>
      <c r="AEW9" s="61"/>
      <c r="AEX9" s="60"/>
      <c r="AEY9" s="61"/>
      <c r="AEZ9" s="60"/>
      <c r="AFA9" s="61"/>
      <c r="AFB9" s="60"/>
      <c r="AFC9" s="61"/>
      <c r="AFD9" s="60"/>
      <c r="AFE9" s="61"/>
      <c r="AFF9" s="60"/>
      <c r="AFG9" s="61"/>
      <c r="AFH9" s="60"/>
      <c r="AFI9" s="61"/>
      <c r="AFJ9" s="60"/>
      <c r="AFK9" s="61"/>
      <c r="AFL9" s="60"/>
      <c r="AFM9" s="61"/>
      <c r="AFN9" s="60"/>
      <c r="AFO9" s="61"/>
      <c r="AFP9" s="60"/>
      <c r="AFQ9" s="61"/>
      <c r="AFR9" s="60"/>
      <c r="AFS9" s="61"/>
      <c r="AFT9" s="60"/>
      <c r="AFU9" s="61"/>
      <c r="AFV9" s="60"/>
      <c r="AFW9" s="61"/>
      <c r="AFX9" s="60"/>
      <c r="AFY9" s="61"/>
      <c r="AFZ9" s="60"/>
      <c r="AGA9" s="61"/>
      <c r="AGB9" s="60"/>
      <c r="AGC9" s="61"/>
      <c r="AGD9" s="60"/>
      <c r="AGE9" s="61"/>
      <c r="AGF9" s="60"/>
      <c r="AGG9" s="61"/>
      <c r="AGH9" s="60"/>
      <c r="AGI9" s="61"/>
      <c r="AGJ9" s="60"/>
      <c r="AGK9" s="61"/>
      <c r="AGL9" s="60"/>
      <c r="AGM9" s="61"/>
      <c r="AGN9" s="60"/>
      <c r="AGO9" s="61"/>
      <c r="AGP9" s="60"/>
      <c r="AGQ9" s="61"/>
      <c r="AGR9" s="60"/>
      <c r="AGS9" s="61"/>
      <c r="AGT9" s="60"/>
      <c r="AGU9" s="61"/>
      <c r="AGV9" s="60"/>
      <c r="AGW9" s="61"/>
      <c r="AGX9" s="60"/>
      <c r="AGY9" s="61"/>
      <c r="AGZ9" s="60"/>
      <c r="AHA9" s="61"/>
      <c r="AHB9" s="60"/>
      <c r="AHC9" s="61"/>
      <c r="AHD9" s="60"/>
      <c r="AHE9" s="61"/>
      <c r="AHF9" s="60"/>
      <c r="AHG9" s="61"/>
      <c r="AHH9" s="60"/>
      <c r="AHI9" s="61"/>
      <c r="AHJ9" s="60"/>
      <c r="AHK9" s="61"/>
      <c r="AHL9" s="60"/>
      <c r="AHM9" s="61"/>
      <c r="AHN9" s="60"/>
      <c r="AHO9" s="61"/>
      <c r="AHP9" s="60"/>
      <c r="AHQ9" s="61"/>
      <c r="AHR9" s="60"/>
      <c r="AHS9" s="61"/>
      <c r="AHT9" s="60"/>
      <c r="AHU9" s="61"/>
      <c r="AHV9" s="60"/>
      <c r="AHW9" s="61"/>
      <c r="AHX9" s="60"/>
      <c r="AHY9" s="61"/>
      <c r="AHZ9" s="60"/>
      <c r="AIA9" s="61"/>
      <c r="AIB9" s="60"/>
      <c r="AIC9" s="61"/>
      <c r="AID9" s="60"/>
      <c r="AIE9" s="61"/>
      <c r="AIF9" s="60"/>
      <c r="AIG9" s="61"/>
      <c r="AIH9" s="60"/>
      <c r="AII9" s="61"/>
      <c r="AIJ9" s="60"/>
      <c r="AIK9" s="61"/>
      <c r="AIL9" s="60"/>
      <c r="AIM9" s="61"/>
      <c r="AIN9" s="60"/>
      <c r="AIO9" s="61"/>
      <c r="AIP9" s="60"/>
      <c r="AIQ9" s="61"/>
      <c r="AIR9" s="60"/>
      <c r="AIS9" s="61"/>
      <c r="AIT9" s="60"/>
      <c r="AIU9" s="61"/>
      <c r="AIV9" s="60"/>
      <c r="AIW9" s="61"/>
      <c r="AIX9" s="60"/>
      <c r="AIY9" s="61"/>
      <c r="AIZ9" s="60"/>
      <c r="AJA9" s="61"/>
      <c r="AJB9" s="60"/>
      <c r="AJC9" s="61"/>
      <c r="AJD9" s="60"/>
      <c r="AJE9" s="61"/>
      <c r="AJF9" s="60"/>
      <c r="AJG9" s="61"/>
      <c r="AJH9" s="60"/>
      <c r="AJI9" s="61"/>
      <c r="AJJ9" s="60"/>
      <c r="AJK9" s="61"/>
      <c r="AJL9" s="60"/>
      <c r="AJM9" s="61"/>
      <c r="AJN9" s="60"/>
      <c r="AJO9" s="61"/>
      <c r="AJP9" s="60"/>
      <c r="AJQ9" s="61"/>
      <c r="AJR9" s="60"/>
      <c r="AJS9" s="61"/>
      <c r="AJT9" s="60"/>
      <c r="AJU9" s="61"/>
      <c r="AJV9" s="60"/>
      <c r="AJW9" s="61"/>
      <c r="AJX9" s="60"/>
      <c r="AJY9" s="61"/>
      <c r="AJZ9" s="60"/>
      <c r="AKA9" s="61"/>
      <c r="AKB9" s="60"/>
      <c r="AKC9" s="61"/>
      <c r="AKD9" s="60"/>
      <c r="AKE9" s="61"/>
      <c r="AKF9" s="60"/>
      <c r="AKG9" s="61"/>
      <c r="AKH9" s="60"/>
      <c r="AKI9" s="61"/>
      <c r="AKJ9" s="60"/>
      <c r="AKK9" s="61"/>
      <c r="AKL9" s="60"/>
      <c r="AKM9" s="61"/>
      <c r="AKN9" s="60"/>
      <c r="AKO9" s="61"/>
      <c r="AKP9" s="60"/>
      <c r="AKQ9" s="61"/>
      <c r="AKR9" s="60"/>
      <c r="AKS9" s="61"/>
      <c r="AKT9" s="60"/>
      <c r="AKU9" s="61"/>
      <c r="AKV9" s="60"/>
      <c r="AKW9" s="61"/>
      <c r="AKX9" s="60"/>
      <c r="AKY9" s="61"/>
      <c r="AKZ9" s="60"/>
      <c r="ALA9" s="61"/>
      <c r="ALB9" s="60"/>
      <c r="ALC9" s="61"/>
      <c r="ALD9" s="60"/>
      <c r="ALE9" s="61"/>
      <c r="ALF9" s="60"/>
      <c r="ALG9" s="61"/>
      <c r="ALH9" s="60"/>
      <c r="ALI9" s="61"/>
      <c r="ALJ9" s="60"/>
      <c r="ALK9" s="61"/>
      <c r="ALL9" s="60"/>
      <c r="ALM9" s="61"/>
      <c r="ALN9" s="60"/>
      <c r="ALO9" s="61"/>
      <c r="ALP9" s="60"/>
      <c r="ALQ9" s="61"/>
      <c r="ALR9" s="60"/>
      <c r="ALS9" s="61"/>
      <c r="ALT9" s="60"/>
      <c r="ALU9" s="61"/>
      <c r="ALV9" s="60"/>
      <c r="ALW9" s="61"/>
      <c r="ALX9" s="60"/>
      <c r="ALY9" s="61"/>
      <c r="ALZ9" s="60"/>
      <c r="AMA9" s="61"/>
      <c r="AMB9" s="60"/>
      <c r="AMC9" s="61"/>
      <c r="AMD9" s="60"/>
      <c r="AME9" s="61"/>
      <c r="AMF9" s="60"/>
      <c r="AMG9" s="61"/>
      <c r="AMH9" s="60"/>
      <c r="AMI9" s="61"/>
      <c r="AMJ9" s="60"/>
      <c r="AMK9" s="61"/>
      <c r="AML9" s="60"/>
      <c r="AMM9" s="61"/>
      <c r="AMN9" s="60"/>
      <c r="AMO9" s="61"/>
      <c r="AMP9" s="60"/>
      <c r="AMQ9" s="61"/>
      <c r="AMR9" s="60"/>
      <c r="AMS9" s="61"/>
      <c r="AMT9" s="60"/>
      <c r="AMU9" s="61"/>
      <c r="AMV9" s="60"/>
      <c r="AMW9" s="61"/>
      <c r="AMX9" s="60"/>
      <c r="AMY9" s="61"/>
      <c r="AMZ9" s="60"/>
      <c r="ANA9" s="61"/>
      <c r="ANB9" s="60"/>
      <c r="ANC9" s="61"/>
      <c r="AND9" s="60"/>
      <c r="ANE9" s="61"/>
      <c r="ANF9" s="60"/>
      <c r="ANG9" s="61"/>
      <c r="ANH9" s="60"/>
      <c r="ANI9" s="61"/>
      <c r="ANJ9" s="60"/>
      <c r="ANK9" s="61"/>
      <c r="ANL9" s="60"/>
      <c r="ANM9" s="61"/>
      <c r="ANN9" s="60"/>
      <c r="ANO9" s="61"/>
      <c r="ANP9" s="60"/>
      <c r="ANQ9" s="61"/>
      <c r="ANR9" s="60"/>
      <c r="ANS9" s="61"/>
      <c r="ANT9" s="60"/>
      <c r="ANU9" s="61"/>
      <c r="ANV9" s="60"/>
      <c r="ANW9" s="61"/>
      <c r="ANX9" s="60"/>
      <c r="ANY9" s="61"/>
      <c r="ANZ9" s="60"/>
      <c r="AOA9" s="61"/>
      <c r="AOB9" s="60"/>
      <c r="AOC9" s="61"/>
      <c r="AOD9" s="60"/>
      <c r="AOE9" s="61"/>
      <c r="AOF9" s="60"/>
      <c r="AOG9" s="61"/>
      <c r="AOH9" s="60"/>
      <c r="AOI9" s="61"/>
      <c r="AOJ9" s="60"/>
      <c r="AOK9" s="61"/>
      <c r="AOL9" s="60"/>
      <c r="AOM9" s="61"/>
      <c r="AON9" s="60"/>
      <c r="AOO9" s="61"/>
      <c r="AOP9" s="60"/>
      <c r="AOQ9" s="61"/>
      <c r="AOR9" s="60"/>
      <c r="AOS9" s="61"/>
      <c r="AOT9" s="60"/>
      <c r="AOU9" s="61"/>
      <c r="AOV9" s="60"/>
      <c r="AOW9" s="61"/>
      <c r="AOX9" s="60"/>
      <c r="AOY9" s="61"/>
      <c r="AOZ9" s="60"/>
      <c r="APA9" s="61"/>
      <c r="APB9" s="60"/>
      <c r="APC9" s="61"/>
      <c r="APD9" s="60"/>
      <c r="APE9" s="61"/>
      <c r="APF9" s="60"/>
      <c r="APG9" s="61"/>
      <c r="APH9" s="60"/>
      <c r="API9" s="61"/>
      <c r="APJ9" s="60"/>
      <c r="APK9" s="61"/>
      <c r="APL9" s="60"/>
      <c r="APM9" s="61"/>
      <c r="APN9" s="60"/>
      <c r="APO9" s="61"/>
      <c r="APP9" s="60"/>
      <c r="APQ9" s="61"/>
      <c r="APR9" s="60"/>
      <c r="APS9" s="61"/>
      <c r="APT9" s="60"/>
      <c r="APU9" s="61"/>
      <c r="APV9" s="60"/>
      <c r="APW9" s="61"/>
      <c r="APX9" s="60"/>
      <c r="APY9" s="61"/>
      <c r="APZ9" s="60"/>
      <c r="AQA9" s="61"/>
      <c r="AQB9" s="60"/>
      <c r="AQC9" s="61"/>
      <c r="AQD9" s="60"/>
      <c r="AQE9" s="61"/>
      <c r="AQF9" s="60"/>
      <c r="AQG9" s="61"/>
      <c r="AQH9" s="60"/>
      <c r="AQI9" s="61"/>
      <c r="AQJ9" s="60"/>
      <c r="AQK9" s="61"/>
      <c r="AQL9" s="60"/>
      <c r="AQM9" s="61"/>
      <c r="AQN9" s="60"/>
      <c r="AQO9" s="61"/>
      <c r="AQP9" s="60"/>
      <c r="AQQ9" s="61"/>
      <c r="AQR9" s="60"/>
      <c r="AQS9" s="61"/>
      <c r="AQT9" s="60"/>
      <c r="AQU9" s="61"/>
      <c r="AQV9" s="60"/>
      <c r="AQW9" s="61"/>
      <c r="AQX9" s="60"/>
      <c r="AQY9" s="61"/>
      <c r="AQZ9" s="60"/>
      <c r="ARA9" s="61"/>
      <c r="ARB9" s="60"/>
      <c r="ARC9" s="61"/>
      <c r="ARD9" s="60"/>
      <c r="ARE9" s="61"/>
      <c r="ARF9" s="60"/>
      <c r="ARG9" s="61"/>
      <c r="ARH9" s="60"/>
      <c r="ARI9" s="61"/>
      <c r="ARJ9" s="60"/>
      <c r="ARK9" s="61"/>
      <c r="ARL9" s="60"/>
      <c r="ARM9" s="61"/>
      <c r="ARN9" s="60"/>
      <c r="ARO9" s="61"/>
      <c r="ARP9" s="60"/>
      <c r="ARQ9" s="61"/>
      <c r="ARR9" s="60"/>
      <c r="ARS9" s="61"/>
      <c r="ART9" s="60"/>
      <c r="ARU9" s="61"/>
      <c r="ARV9" s="60"/>
      <c r="ARW9" s="61"/>
      <c r="ARX9" s="60"/>
      <c r="ARY9" s="61"/>
      <c r="ARZ9" s="60"/>
      <c r="ASA9" s="61"/>
      <c r="ASB9" s="60"/>
      <c r="ASC9" s="61"/>
      <c r="ASD9" s="60"/>
      <c r="ASE9" s="61"/>
      <c r="ASF9" s="60"/>
      <c r="ASG9" s="61"/>
      <c r="ASH9" s="60"/>
      <c r="ASI9" s="61"/>
      <c r="ASJ9" s="60"/>
      <c r="ASK9" s="61"/>
      <c r="ASL9" s="60"/>
      <c r="ASM9" s="61"/>
      <c r="ASN9" s="60"/>
      <c r="ASO9" s="61"/>
      <c r="ASP9" s="60"/>
      <c r="ASQ9" s="61"/>
      <c r="ASR9" s="60"/>
      <c r="ASS9" s="61"/>
      <c r="AST9" s="60"/>
      <c r="ASU9" s="61"/>
      <c r="ASV9" s="60"/>
      <c r="ASW9" s="61"/>
      <c r="ASX9" s="60"/>
      <c r="ASY9" s="61"/>
      <c r="ASZ9" s="60"/>
      <c r="ATA9" s="61"/>
      <c r="ATB9" s="60"/>
      <c r="ATC9" s="61"/>
      <c r="ATD9" s="60"/>
      <c r="ATE9" s="61"/>
      <c r="ATF9" s="60"/>
      <c r="ATG9" s="61"/>
      <c r="ATH9" s="60"/>
      <c r="ATI9" s="61"/>
      <c r="ATJ9" s="60"/>
      <c r="ATK9" s="61"/>
      <c r="ATL9" s="60"/>
      <c r="ATM9" s="61"/>
      <c r="ATN9" s="60"/>
      <c r="ATO9" s="61"/>
      <c r="ATP9" s="60"/>
      <c r="ATQ9" s="61"/>
      <c r="ATR9" s="60"/>
      <c r="ATS9" s="61"/>
      <c r="ATT9" s="60"/>
      <c r="ATU9" s="61"/>
      <c r="ATV9" s="60"/>
      <c r="ATW9" s="61"/>
      <c r="ATX9" s="60"/>
      <c r="ATY9" s="61"/>
      <c r="ATZ9" s="60"/>
      <c r="AUA9" s="61"/>
      <c r="AUB9" s="60"/>
      <c r="AUC9" s="61"/>
      <c r="AUD9" s="60"/>
      <c r="AUE9" s="61"/>
      <c r="AUF9" s="60"/>
      <c r="AUG9" s="61"/>
      <c r="AUH9" s="60"/>
      <c r="AUI9" s="61"/>
      <c r="AUJ9" s="60"/>
      <c r="AUK9" s="61"/>
      <c r="AUL9" s="60"/>
      <c r="AUM9" s="61"/>
      <c r="AUN9" s="60"/>
      <c r="AUO9" s="61"/>
      <c r="AUP9" s="60"/>
      <c r="AUQ9" s="61"/>
      <c r="AUR9" s="60"/>
      <c r="AUS9" s="61"/>
      <c r="AUT9" s="60"/>
      <c r="AUU9" s="61"/>
      <c r="AUV9" s="60"/>
      <c r="AUW9" s="61"/>
      <c r="AUX9" s="60"/>
      <c r="AUY9" s="61"/>
      <c r="AUZ9" s="60"/>
      <c r="AVA9" s="61"/>
      <c r="AVB9" s="60"/>
      <c r="AVC9" s="61"/>
      <c r="AVD9" s="60"/>
      <c r="AVE9" s="61"/>
      <c r="AVF9" s="60"/>
      <c r="AVG9" s="61"/>
      <c r="AVH9" s="60"/>
      <c r="AVI9" s="61"/>
      <c r="AVJ9" s="60"/>
      <c r="AVK9" s="61"/>
      <c r="AVL9" s="60"/>
      <c r="AVM9" s="61"/>
      <c r="AVN9" s="60"/>
      <c r="AVO9" s="61"/>
      <c r="AVP9" s="60"/>
      <c r="AVQ9" s="61"/>
      <c r="AVR9" s="60"/>
      <c r="AVS9" s="61"/>
      <c r="AVT9" s="60"/>
      <c r="AVU9" s="61"/>
      <c r="AVV9" s="60"/>
      <c r="AVW9" s="61"/>
      <c r="AVX9" s="60"/>
      <c r="AVY9" s="61"/>
      <c r="AVZ9" s="60"/>
      <c r="AWA9" s="61"/>
      <c r="AWB9" s="60"/>
      <c r="AWC9" s="61"/>
      <c r="AWD9" s="60"/>
      <c r="AWE9" s="61"/>
      <c r="AWF9" s="60"/>
      <c r="AWG9" s="61"/>
      <c r="AWH9" s="60"/>
      <c r="AWI9" s="61"/>
      <c r="AWJ9" s="60"/>
      <c r="AWK9" s="61"/>
      <c r="AWL9" s="60"/>
      <c r="AWM9" s="61"/>
      <c r="AWN9" s="60"/>
      <c r="AWO9" s="61"/>
      <c r="AWP9" s="60"/>
      <c r="AWQ9" s="61"/>
      <c r="AWR9" s="60"/>
      <c r="AWS9" s="61"/>
      <c r="AWT9" s="60"/>
      <c r="AWU9" s="61"/>
      <c r="AWV9" s="60"/>
      <c r="AWW9" s="61"/>
      <c r="AWX9" s="60"/>
      <c r="AWY9" s="61"/>
      <c r="AWZ9" s="60"/>
      <c r="AXA9" s="61"/>
      <c r="AXB9" s="60"/>
      <c r="AXC9" s="61"/>
      <c r="AXD9" s="60"/>
      <c r="AXE9" s="61"/>
      <c r="AXF9" s="60"/>
      <c r="AXG9" s="61"/>
      <c r="AXH9" s="60"/>
      <c r="AXI9" s="61"/>
      <c r="AXJ9" s="60"/>
      <c r="AXK9" s="61"/>
      <c r="AXL9" s="60"/>
      <c r="AXM9" s="61"/>
      <c r="AXN9" s="60"/>
      <c r="AXO9" s="61"/>
      <c r="AXP9" s="60"/>
      <c r="AXQ9" s="61"/>
      <c r="AXR9" s="60"/>
      <c r="AXS9" s="61"/>
      <c r="AXT9" s="60"/>
      <c r="AXU9" s="61"/>
      <c r="AXV9" s="60"/>
      <c r="AXW9" s="61"/>
      <c r="AXX9" s="60"/>
      <c r="AXY9" s="61"/>
      <c r="AXZ9" s="60"/>
      <c r="AYA9" s="61"/>
      <c r="AYB9" s="60"/>
      <c r="AYC9" s="61"/>
      <c r="AYD9" s="60"/>
      <c r="AYE9" s="61"/>
      <c r="AYF9" s="60"/>
      <c r="AYG9" s="61"/>
      <c r="AYH9" s="60"/>
      <c r="AYI9" s="61"/>
      <c r="AYJ9" s="60"/>
      <c r="AYK9" s="61"/>
      <c r="AYL9" s="60"/>
      <c r="AYM9" s="61"/>
      <c r="AYN9" s="60"/>
      <c r="AYO9" s="61"/>
      <c r="AYP9" s="60"/>
      <c r="AYQ9" s="61"/>
      <c r="AYR9" s="60"/>
      <c r="AYS9" s="61"/>
      <c r="AYT9" s="60"/>
      <c r="AYU9" s="61"/>
      <c r="AYV9" s="60"/>
      <c r="AYW9" s="61"/>
      <c r="AYX9" s="60"/>
      <c r="AYY9" s="61"/>
      <c r="AYZ9" s="60"/>
      <c r="AZA9" s="61"/>
      <c r="AZB9" s="60"/>
      <c r="AZC9" s="61"/>
      <c r="AZD9" s="60"/>
      <c r="AZE9" s="61"/>
      <c r="AZF9" s="60"/>
      <c r="AZG9" s="61"/>
      <c r="AZH9" s="60"/>
      <c r="AZI9" s="61"/>
      <c r="AZJ9" s="60"/>
      <c r="AZK9" s="61"/>
      <c r="AZL9" s="60"/>
      <c r="AZM9" s="61"/>
      <c r="AZN9" s="60"/>
      <c r="AZO9" s="61"/>
      <c r="AZP9" s="60"/>
      <c r="AZQ9" s="61"/>
      <c r="AZR9" s="60"/>
      <c r="AZS9" s="61"/>
      <c r="AZT9" s="60"/>
      <c r="AZU9" s="61"/>
      <c r="AZV9" s="60"/>
      <c r="AZW9" s="61"/>
      <c r="AZX9" s="60"/>
      <c r="AZY9" s="61"/>
      <c r="AZZ9" s="60"/>
      <c r="BAA9" s="61"/>
      <c r="BAB9" s="60"/>
      <c r="BAC9" s="61"/>
      <c r="BAD9" s="60"/>
      <c r="BAE9" s="61"/>
      <c r="BAF9" s="60"/>
      <c r="BAG9" s="61"/>
      <c r="BAH9" s="60"/>
      <c r="BAI9" s="61"/>
      <c r="BAJ9" s="60"/>
      <c r="BAK9" s="61"/>
      <c r="BAL9" s="60"/>
      <c r="BAM9" s="61"/>
      <c r="BAN9" s="60"/>
      <c r="BAO9" s="61"/>
      <c r="BAP9" s="60"/>
      <c r="BAQ9" s="61"/>
      <c r="BAR9" s="60"/>
      <c r="BAS9" s="61"/>
      <c r="BAT9" s="60"/>
      <c r="BAU9" s="61"/>
      <c r="BAV9" s="60"/>
      <c r="BAW9" s="61"/>
      <c r="BAX9" s="60"/>
      <c r="BAY9" s="61"/>
      <c r="BAZ9" s="60"/>
      <c r="BBA9" s="61"/>
      <c r="BBB9" s="60"/>
      <c r="BBC9" s="61"/>
      <c r="BBD9" s="60"/>
      <c r="BBE9" s="61"/>
      <c r="BBF9" s="60"/>
      <c r="BBG9" s="61"/>
      <c r="BBH9" s="60"/>
      <c r="BBI9" s="61"/>
      <c r="BBJ9" s="60"/>
      <c r="BBK9" s="61"/>
      <c r="BBL9" s="60"/>
      <c r="BBM9" s="61"/>
      <c r="BBN9" s="60"/>
      <c r="BBO9" s="61"/>
      <c r="BBP9" s="60"/>
      <c r="BBQ9" s="61"/>
      <c r="BBR9" s="60"/>
      <c r="BBS9" s="61"/>
      <c r="BBT9" s="60"/>
      <c r="BBU9" s="61"/>
      <c r="BBV9" s="60"/>
      <c r="BBW9" s="61"/>
      <c r="BBX9" s="60"/>
      <c r="BBY9" s="61"/>
      <c r="BBZ9" s="60"/>
      <c r="BCA9" s="61"/>
      <c r="BCB9" s="60"/>
      <c r="BCC9" s="61"/>
      <c r="BCD9" s="60"/>
      <c r="BCE9" s="61"/>
      <c r="BCF9" s="60"/>
      <c r="BCG9" s="61"/>
      <c r="BCH9" s="60"/>
      <c r="BCI9" s="61"/>
      <c r="BCJ9" s="60"/>
      <c r="BCK9" s="61"/>
      <c r="BCL9" s="60"/>
      <c r="BCM9" s="61"/>
      <c r="BCN9" s="60"/>
      <c r="BCO9" s="61"/>
      <c r="BCP9" s="60"/>
      <c r="BCQ9" s="61"/>
      <c r="BCR9" s="60"/>
      <c r="BCS9" s="61"/>
      <c r="BCT9" s="60"/>
      <c r="BCU9" s="61"/>
      <c r="BCV9" s="60"/>
      <c r="BCW9" s="61"/>
      <c r="BCX9" s="60"/>
      <c r="BCY9" s="61"/>
      <c r="BCZ9" s="60"/>
      <c r="BDA9" s="61"/>
      <c r="BDB9" s="60"/>
      <c r="BDC9" s="61"/>
      <c r="BDD9" s="60"/>
      <c r="BDE9" s="61"/>
      <c r="BDF9" s="60"/>
      <c r="BDG9" s="61"/>
      <c r="BDH9" s="60"/>
      <c r="BDI9" s="61"/>
      <c r="BDJ9" s="60"/>
      <c r="BDK9" s="61"/>
      <c r="BDL9" s="60"/>
      <c r="BDM9" s="61"/>
      <c r="BDN9" s="60"/>
      <c r="BDO9" s="61"/>
      <c r="BDP9" s="60"/>
      <c r="BDQ9" s="61"/>
    </row>
    <row r="10" spans="1:1475" s="16" customFormat="1" ht="16.149999999999999" thickBot="1" x14ac:dyDescent="0.35">
      <c r="A10" s="86">
        <v>9</v>
      </c>
      <c r="B10" s="85" t="s">
        <v>50</v>
      </c>
      <c r="C10" s="59" t="s">
        <v>58</v>
      </c>
      <c r="D10" s="61">
        <v>108.11941031940999</v>
      </c>
      <c r="E10" s="61">
        <v>106.30687960688</v>
      </c>
      <c r="F10" s="60"/>
      <c r="G10" s="61"/>
      <c r="H10" s="60"/>
      <c r="I10" s="61"/>
      <c r="J10" s="60"/>
      <c r="K10" s="61"/>
      <c r="L10" s="60"/>
      <c r="M10" s="61"/>
      <c r="N10" s="60"/>
      <c r="O10" s="61"/>
      <c r="P10" s="60"/>
      <c r="Q10" s="61"/>
      <c r="R10" s="60"/>
      <c r="S10" s="61"/>
      <c r="T10" s="60"/>
      <c r="U10" s="61"/>
      <c r="V10" s="60"/>
      <c r="W10" s="61"/>
      <c r="X10" s="60"/>
      <c r="Y10" s="61"/>
      <c r="Z10" s="60"/>
      <c r="AA10" s="61"/>
      <c r="AB10" s="60"/>
      <c r="AC10" s="61"/>
      <c r="AD10" s="60"/>
      <c r="AE10" s="61"/>
      <c r="AF10" s="60"/>
      <c r="AG10" s="61"/>
      <c r="AH10" s="60"/>
      <c r="AI10" s="61"/>
      <c r="AJ10" s="60"/>
      <c r="AK10" s="61"/>
      <c r="AL10" s="60"/>
      <c r="AM10" s="61"/>
      <c r="AN10" s="60"/>
      <c r="AO10" s="61"/>
      <c r="AP10" s="60"/>
      <c r="AQ10" s="61"/>
      <c r="AR10" s="60"/>
      <c r="AS10" s="61"/>
      <c r="AT10" s="60"/>
      <c r="AU10" s="61"/>
      <c r="AV10" s="60"/>
      <c r="AW10" s="61"/>
      <c r="AX10" s="60"/>
      <c r="AY10" s="61"/>
      <c r="AZ10" s="60"/>
      <c r="BA10" s="61"/>
      <c r="BB10" s="60"/>
      <c r="BC10" s="61"/>
      <c r="BD10" s="60"/>
      <c r="BE10" s="61"/>
      <c r="BF10" s="60"/>
      <c r="BG10" s="61"/>
      <c r="BH10" s="60"/>
      <c r="BI10" s="61"/>
      <c r="BJ10" s="60"/>
      <c r="BK10" s="61"/>
      <c r="BL10" s="60"/>
      <c r="BM10" s="61"/>
      <c r="BN10" s="60"/>
      <c r="BO10" s="61"/>
      <c r="BP10" s="60"/>
      <c r="BQ10" s="61"/>
      <c r="BR10" s="60"/>
      <c r="BS10" s="61"/>
      <c r="BT10" s="60"/>
      <c r="BU10" s="61"/>
      <c r="BV10" s="60"/>
      <c r="BW10" s="61"/>
      <c r="BX10" s="60"/>
      <c r="BY10" s="61"/>
      <c r="BZ10" s="60"/>
      <c r="CA10" s="61"/>
      <c r="CB10" s="60"/>
      <c r="CC10" s="61"/>
      <c r="CD10" s="60"/>
      <c r="CE10" s="61"/>
      <c r="CF10" s="60"/>
      <c r="CG10" s="61"/>
      <c r="CH10" s="60"/>
      <c r="CI10" s="61"/>
      <c r="CJ10" s="60"/>
      <c r="CK10" s="61"/>
      <c r="CL10" s="60"/>
      <c r="CM10" s="61"/>
      <c r="CN10" s="60"/>
      <c r="CO10" s="61"/>
      <c r="CP10" s="60"/>
      <c r="CQ10" s="61"/>
      <c r="CR10" s="60"/>
      <c r="CS10" s="61"/>
      <c r="CT10" s="60"/>
      <c r="CU10" s="61"/>
      <c r="CV10" s="60"/>
      <c r="CW10" s="61"/>
      <c r="CX10" s="60"/>
      <c r="CY10" s="61"/>
      <c r="CZ10" s="60"/>
      <c r="DA10" s="61"/>
      <c r="DB10" s="60"/>
      <c r="DC10" s="61"/>
      <c r="DD10" s="60"/>
      <c r="DE10" s="61"/>
      <c r="DF10" s="60"/>
      <c r="DG10" s="61"/>
      <c r="DH10" s="60"/>
      <c r="DI10" s="61"/>
      <c r="DJ10" s="60"/>
      <c r="DK10" s="61"/>
      <c r="DL10" s="60"/>
      <c r="DM10" s="61"/>
      <c r="DN10" s="60"/>
      <c r="DO10" s="61"/>
      <c r="DP10" s="60"/>
      <c r="DQ10" s="61"/>
      <c r="DR10" s="60"/>
      <c r="DS10" s="61"/>
      <c r="DT10" s="60"/>
      <c r="DU10" s="61"/>
      <c r="DV10" s="60"/>
      <c r="DW10" s="61"/>
      <c r="DX10" s="60"/>
      <c r="DY10" s="61"/>
      <c r="DZ10" s="60"/>
      <c r="EA10" s="61"/>
      <c r="EB10" s="60"/>
      <c r="EC10" s="61"/>
      <c r="ED10" s="60"/>
      <c r="EE10" s="61"/>
      <c r="EF10" s="60"/>
      <c r="EG10" s="61"/>
      <c r="EH10" s="60"/>
      <c r="EI10" s="61"/>
      <c r="EJ10" s="60"/>
      <c r="EK10" s="61"/>
      <c r="EL10" s="60"/>
      <c r="EM10" s="61"/>
      <c r="EN10" s="60"/>
      <c r="EO10" s="61"/>
      <c r="EP10" s="60"/>
      <c r="EQ10" s="61"/>
      <c r="ER10" s="60"/>
      <c r="ES10" s="61"/>
      <c r="ET10" s="60"/>
      <c r="EU10" s="61"/>
      <c r="EV10" s="60"/>
      <c r="EW10" s="61"/>
      <c r="EX10" s="60"/>
      <c r="EY10" s="61"/>
      <c r="EZ10" s="60"/>
      <c r="FA10" s="61"/>
      <c r="FB10" s="60"/>
      <c r="FC10" s="61"/>
      <c r="FD10" s="60"/>
      <c r="FE10" s="61"/>
      <c r="FF10" s="60"/>
      <c r="FG10" s="61"/>
      <c r="FH10" s="60"/>
      <c r="FI10" s="61"/>
      <c r="FJ10" s="60"/>
      <c r="FK10" s="61"/>
      <c r="FL10" s="60"/>
      <c r="FM10" s="61"/>
      <c r="FN10" s="60"/>
      <c r="FO10" s="61"/>
      <c r="FP10" s="60"/>
      <c r="FQ10" s="61"/>
      <c r="FR10" s="60"/>
      <c r="FS10" s="61"/>
      <c r="FT10" s="60"/>
      <c r="FU10" s="61"/>
      <c r="FV10" s="60"/>
      <c r="FW10" s="61"/>
      <c r="FX10" s="60"/>
      <c r="FY10" s="61"/>
      <c r="FZ10" s="60"/>
      <c r="GA10" s="61"/>
      <c r="GB10" s="60"/>
      <c r="GC10" s="61"/>
      <c r="GD10" s="60"/>
      <c r="GE10" s="61"/>
      <c r="GF10" s="60"/>
      <c r="GG10" s="61"/>
      <c r="GH10" s="60"/>
      <c r="GI10" s="61"/>
      <c r="GJ10" s="60"/>
      <c r="GK10" s="61"/>
      <c r="GL10" s="60"/>
      <c r="GM10" s="61"/>
      <c r="GN10" s="60"/>
      <c r="GO10" s="61"/>
      <c r="GP10" s="60"/>
      <c r="GQ10" s="61"/>
      <c r="GR10" s="60"/>
      <c r="GS10" s="61"/>
      <c r="GT10" s="60"/>
      <c r="GU10" s="61"/>
      <c r="GV10" s="60"/>
      <c r="GW10" s="61"/>
      <c r="GX10" s="60"/>
      <c r="GY10" s="61"/>
      <c r="GZ10" s="60"/>
      <c r="HA10" s="61"/>
      <c r="HB10" s="60"/>
      <c r="HC10" s="61"/>
      <c r="HD10" s="60"/>
      <c r="HE10" s="61"/>
      <c r="HF10" s="60"/>
      <c r="HG10" s="61"/>
      <c r="HH10" s="60"/>
      <c r="HI10" s="61"/>
      <c r="HJ10" s="60"/>
      <c r="HK10" s="61"/>
      <c r="HL10" s="60"/>
      <c r="HM10" s="61"/>
      <c r="HN10" s="60"/>
      <c r="HO10" s="61"/>
      <c r="HP10" s="60"/>
      <c r="HQ10" s="61"/>
      <c r="HR10" s="60"/>
      <c r="HS10" s="61"/>
      <c r="HT10" s="60"/>
      <c r="HU10" s="61"/>
      <c r="HV10" s="60"/>
      <c r="HW10" s="61"/>
      <c r="HX10" s="60"/>
      <c r="HY10" s="61"/>
      <c r="HZ10" s="60"/>
      <c r="IA10" s="61"/>
      <c r="IB10" s="60"/>
      <c r="IC10" s="61"/>
      <c r="ID10" s="60"/>
      <c r="IE10" s="61"/>
      <c r="IF10" s="60"/>
      <c r="IG10" s="61"/>
      <c r="IH10" s="60"/>
      <c r="II10" s="61"/>
      <c r="IJ10" s="60"/>
      <c r="IK10" s="61"/>
      <c r="IL10" s="60"/>
      <c r="IM10" s="61"/>
      <c r="IN10" s="60"/>
      <c r="IO10" s="61"/>
      <c r="IP10" s="60"/>
      <c r="IQ10" s="61"/>
      <c r="IR10" s="60"/>
      <c r="IS10" s="61"/>
      <c r="IT10" s="60"/>
      <c r="IU10" s="61"/>
      <c r="IV10" s="60"/>
      <c r="IW10" s="61"/>
      <c r="IX10" s="60"/>
      <c r="IY10" s="61"/>
      <c r="IZ10" s="60"/>
      <c r="JA10" s="61"/>
      <c r="JB10" s="60"/>
      <c r="JC10" s="61"/>
      <c r="JD10" s="60"/>
      <c r="JE10" s="61"/>
      <c r="JF10" s="60"/>
      <c r="JG10" s="61"/>
      <c r="JH10" s="60"/>
      <c r="JI10" s="61"/>
      <c r="JJ10" s="60"/>
      <c r="JK10" s="61"/>
      <c r="JL10" s="60"/>
      <c r="JM10" s="61"/>
      <c r="JN10" s="60"/>
      <c r="JO10" s="61"/>
      <c r="JP10" s="60"/>
      <c r="JQ10" s="61"/>
      <c r="JR10" s="60"/>
      <c r="JS10" s="61"/>
      <c r="JT10" s="60"/>
      <c r="JU10" s="61"/>
      <c r="JV10" s="60"/>
      <c r="JW10" s="61"/>
      <c r="JX10" s="60"/>
      <c r="JY10" s="61"/>
      <c r="JZ10" s="60"/>
      <c r="KA10" s="61"/>
      <c r="KB10" s="60"/>
      <c r="KC10" s="61"/>
      <c r="KD10" s="60"/>
      <c r="KE10" s="61"/>
      <c r="KF10" s="60"/>
      <c r="KG10" s="61"/>
      <c r="KH10" s="60"/>
      <c r="KI10" s="61"/>
      <c r="KJ10" s="60"/>
      <c r="KK10" s="61"/>
      <c r="KL10" s="60"/>
      <c r="KM10" s="61"/>
      <c r="KN10" s="60"/>
      <c r="KO10" s="61"/>
      <c r="KP10" s="60"/>
      <c r="KQ10" s="61"/>
      <c r="KR10" s="60"/>
      <c r="KS10" s="61"/>
      <c r="KT10" s="60"/>
      <c r="KU10" s="61"/>
      <c r="KV10" s="60"/>
      <c r="KW10" s="61"/>
      <c r="KX10" s="60"/>
      <c r="KY10" s="61"/>
      <c r="KZ10" s="60"/>
      <c r="LA10" s="61"/>
      <c r="LB10" s="60"/>
      <c r="LC10" s="61"/>
      <c r="LD10" s="60"/>
      <c r="LE10" s="61"/>
      <c r="LF10" s="60"/>
      <c r="LG10" s="61"/>
      <c r="LH10" s="60"/>
      <c r="LI10" s="61"/>
      <c r="LJ10" s="60"/>
      <c r="LK10" s="61"/>
      <c r="LL10" s="60"/>
      <c r="LM10" s="61"/>
      <c r="LN10" s="60"/>
      <c r="LO10" s="61"/>
      <c r="LP10" s="60"/>
      <c r="LQ10" s="61"/>
      <c r="LR10" s="60"/>
      <c r="LS10" s="61"/>
      <c r="LT10" s="60"/>
      <c r="LU10" s="61"/>
      <c r="LV10" s="60"/>
      <c r="LW10" s="61"/>
      <c r="LX10" s="60"/>
      <c r="LY10" s="61"/>
      <c r="LZ10" s="60"/>
      <c r="MA10" s="61"/>
      <c r="MB10" s="60"/>
      <c r="MC10" s="61"/>
      <c r="MD10" s="60"/>
      <c r="ME10" s="61"/>
      <c r="MF10" s="60"/>
      <c r="MG10" s="61"/>
      <c r="MH10" s="60"/>
      <c r="MI10" s="61"/>
      <c r="MJ10" s="60"/>
      <c r="MK10" s="61"/>
      <c r="ML10" s="60"/>
      <c r="MM10" s="61"/>
      <c r="MN10" s="60"/>
      <c r="MO10" s="61"/>
      <c r="MP10" s="60"/>
      <c r="MQ10" s="61"/>
      <c r="MR10" s="60"/>
      <c r="MS10" s="61"/>
      <c r="MT10" s="60"/>
      <c r="MU10" s="61"/>
      <c r="MV10" s="60"/>
      <c r="MW10" s="61"/>
      <c r="MX10" s="60"/>
      <c r="MY10" s="61"/>
      <c r="MZ10" s="60"/>
      <c r="NA10" s="61"/>
      <c r="NB10" s="60"/>
      <c r="NC10" s="61"/>
      <c r="ND10" s="60"/>
      <c r="NE10" s="61"/>
      <c r="NF10" s="60"/>
      <c r="NG10" s="61"/>
      <c r="NH10" s="60"/>
      <c r="NI10" s="61"/>
      <c r="NJ10" s="60"/>
      <c r="NK10" s="61"/>
      <c r="NL10" s="60"/>
      <c r="NM10" s="61"/>
      <c r="NN10" s="60"/>
      <c r="NO10" s="61"/>
      <c r="NP10" s="60"/>
      <c r="NQ10" s="61"/>
      <c r="NR10" s="60"/>
      <c r="NS10" s="61"/>
      <c r="NT10" s="60"/>
      <c r="NU10" s="61"/>
      <c r="NV10" s="60"/>
      <c r="NW10" s="61"/>
      <c r="NX10" s="60"/>
      <c r="NY10" s="61"/>
      <c r="NZ10" s="60"/>
      <c r="OA10" s="61"/>
      <c r="OB10" s="60"/>
      <c r="OC10" s="61"/>
      <c r="OD10" s="60"/>
      <c r="OE10" s="61"/>
      <c r="OF10" s="60"/>
      <c r="OG10" s="61"/>
      <c r="OH10" s="60"/>
      <c r="OI10" s="61"/>
      <c r="OJ10" s="60"/>
      <c r="OK10" s="61"/>
      <c r="OL10" s="60"/>
      <c r="OM10" s="61"/>
      <c r="ON10" s="60"/>
      <c r="OO10" s="61"/>
      <c r="OP10" s="60"/>
      <c r="OQ10" s="61"/>
      <c r="OR10" s="60"/>
      <c r="OS10" s="61"/>
      <c r="OT10" s="60"/>
      <c r="OU10" s="61"/>
      <c r="OV10" s="60"/>
      <c r="OW10" s="61"/>
      <c r="OX10" s="60"/>
      <c r="OY10" s="61"/>
      <c r="OZ10" s="60"/>
      <c r="PA10" s="61"/>
      <c r="PB10" s="60"/>
      <c r="PC10" s="61"/>
      <c r="PD10" s="60"/>
      <c r="PE10" s="61"/>
      <c r="PF10" s="60"/>
      <c r="PG10" s="61"/>
      <c r="PH10" s="60"/>
      <c r="PI10" s="61"/>
      <c r="PJ10" s="60"/>
      <c r="PK10" s="61"/>
      <c r="PL10" s="60"/>
      <c r="PM10" s="61"/>
      <c r="PN10" s="60"/>
      <c r="PO10" s="61"/>
      <c r="PP10" s="60"/>
      <c r="PQ10" s="61"/>
      <c r="PR10" s="60"/>
      <c r="PS10" s="61"/>
      <c r="PT10" s="60"/>
      <c r="PU10" s="61"/>
      <c r="PV10" s="60"/>
      <c r="PW10" s="61"/>
      <c r="PX10" s="60"/>
      <c r="PY10" s="61"/>
      <c r="PZ10" s="60"/>
      <c r="QA10" s="61"/>
      <c r="QB10" s="60"/>
      <c r="QC10" s="61"/>
      <c r="QD10" s="60"/>
      <c r="QE10" s="61"/>
      <c r="QF10" s="60"/>
      <c r="QG10" s="61"/>
      <c r="QH10" s="60"/>
      <c r="QI10" s="61"/>
      <c r="QJ10" s="60"/>
      <c r="QK10" s="61"/>
      <c r="QL10" s="60"/>
      <c r="QM10" s="61"/>
      <c r="QN10" s="60"/>
      <c r="QO10" s="61"/>
      <c r="QP10" s="60"/>
      <c r="QQ10" s="61"/>
      <c r="QR10" s="60"/>
      <c r="QS10" s="61"/>
      <c r="QT10" s="60"/>
      <c r="QU10" s="61"/>
      <c r="QV10" s="60"/>
      <c r="QW10" s="61"/>
      <c r="QX10" s="60"/>
      <c r="QY10" s="61"/>
      <c r="QZ10" s="60"/>
      <c r="RA10" s="61"/>
      <c r="RB10" s="60"/>
      <c r="RC10" s="61"/>
      <c r="RD10" s="60"/>
      <c r="RE10" s="61"/>
      <c r="RF10" s="60"/>
      <c r="RG10" s="61"/>
      <c r="RH10" s="60"/>
      <c r="RI10" s="61"/>
      <c r="RJ10" s="60"/>
      <c r="RK10" s="61"/>
      <c r="RL10" s="60"/>
      <c r="RM10" s="61"/>
      <c r="RN10" s="60"/>
      <c r="RO10" s="61"/>
      <c r="RP10" s="60"/>
      <c r="RQ10" s="61"/>
      <c r="RR10" s="60"/>
      <c r="RS10" s="61"/>
      <c r="RT10" s="60"/>
      <c r="RU10" s="61"/>
      <c r="RV10" s="60"/>
      <c r="RW10" s="61"/>
      <c r="RX10" s="60"/>
      <c r="RY10" s="61"/>
      <c r="RZ10" s="60"/>
      <c r="SA10" s="61"/>
      <c r="SB10" s="60"/>
      <c r="SC10" s="61"/>
      <c r="SD10" s="60"/>
      <c r="SE10" s="61"/>
      <c r="SF10" s="60"/>
      <c r="SG10" s="61"/>
      <c r="SH10" s="60"/>
      <c r="SI10" s="61"/>
      <c r="SJ10" s="60"/>
      <c r="SK10" s="61"/>
      <c r="SL10" s="60"/>
      <c r="SM10" s="61"/>
      <c r="SN10" s="60"/>
      <c r="SO10" s="61"/>
      <c r="SP10" s="60"/>
      <c r="SQ10" s="61"/>
      <c r="SR10" s="60"/>
      <c r="SS10" s="61"/>
      <c r="ST10" s="60"/>
      <c r="SU10" s="61"/>
      <c r="SV10" s="60"/>
      <c r="SW10" s="61"/>
      <c r="SX10" s="60"/>
      <c r="SY10" s="61"/>
      <c r="SZ10" s="60"/>
      <c r="TA10" s="61"/>
      <c r="TB10" s="60"/>
      <c r="TC10" s="61"/>
      <c r="TD10" s="60"/>
      <c r="TE10" s="61"/>
      <c r="TF10" s="60"/>
      <c r="TG10" s="61"/>
      <c r="TH10" s="60"/>
      <c r="TI10" s="61"/>
      <c r="TJ10" s="60"/>
      <c r="TK10" s="61"/>
      <c r="TL10" s="60"/>
      <c r="TM10" s="61"/>
      <c r="TN10" s="60"/>
      <c r="TO10" s="61"/>
      <c r="TP10" s="60"/>
      <c r="TQ10" s="61"/>
      <c r="TR10" s="60"/>
      <c r="TS10" s="61"/>
      <c r="TT10" s="60"/>
      <c r="TU10" s="61"/>
      <c r="TV10" s="60"/>
      <c r="TW10" s="61"/>
      <c r="TX10" s="60"/>
      <c r="TY10" s="61"/>
      <c r="TZ10" s="60"/>
      <c r="UA10" s="61"/>
      <c r="UB10" s="60"/>
      <c r="UC10" s="61"/>
      <c r="UD10" s="60"/>
      <c r="UE10" s="61"/>
      <c r="UF10" s="60"/>
      <c r="UG10" s="61"/>
      <c r="UH10" s="60"/>
      <c r="UI10" s="61"/>
      <c r="UJ10" s="60"/>
      <c r="UK10" s="61"/>
      <c r="UL10" s="60"/>
      <c r="UM10" s="61"/>
      <c r="UN10" s="60"/>
      <c r="UO10" s="61"/>
      <c r="UP10" s="60"/>
      <c r="UQ10" s="61"/>
      <c r="UR10" s="60"/>
      <c r="US10" s="61"/>
      <c r="UT10" s="60"/>
      <c r="UU10" s="61"/>
      <c r="UV10" s="60"/>
      <c r="UW10" s="61"/>
      <c r="UX10" s="60"/>
      <c r="UY10" s="61"/>
      <c r="UZ10" s="60"/>
      <c r="VA10" s="61"/>
      <c r="VB10" s="60"/>
      <c r="VC10" s="61"/>
      <c r="VD10" s="60"/>
      <c r="VE10" s="61"/>
      <c r="VF10" s="60"/>
      <c r="VG10" s="61"/>
      <c r="VH10" s="60"/>
      <c r="VI10" s="61"/>
      <c r="VJ10" s="60"/>
      <c r="VK10" s="61"/>
      <c r="VL10" s="60"/>
      <c r="VM10" s="61"/>
      <c r="VN10" s="60"/>
      <c r="VO10" s="61"/>
      <c r="VP10" s="60"/>
      <c r="VQ10" s="61"/>
      <c r="VR10" s="60"/>
      <c r="VS10" s="61"/>
      <c r="VT10" s="60"/>
      <c r="VU10" s="61"/>
      <c r="VV10" s="60"/>
      <c r="VW10" s="61"/>
      <c r="VX10" s="60"/>
      <c r="VY10" s="61"/>
      <c r="VZ10" s="60"/>
      <c r="WA10" s="61"/>
      <c r="WB10" s="60"/>
      <c r="WC10" s="61"/>
      <c r="WD10" s="60"/>
      <c r="WE10" s="61"/>
      <c r="WF10" s="60"/>
      <c r="WG10" s="61"/>
      <c r="WH10" s="60"/>
      <c r="WI10" s="61"/>
      <c r="WJ10" s="60"/>
      <c r="WK10" s="61"/>
      <c r="WL10" s="60"/>
      <c r="WM10" s="61"/>
      <c r="WN10" s="60"/>
      <c r="WO10" s="61"/>
      <c r="WP10" s="60"/>
      <c r="WQ10" s="61"/>
      <c r="WR10" s="60"/>
      <c r="WS10" s="61"/>
      <c r="WT10" s="60"/>
      <c r="WU10" s="61"/>
      <c r="WV10" s="60"/>
      <c r="WW10" s="61"/>
      <c r="WX10" s="60"/>
      <c r="WY10" s="61"/>
      <c r="WZ10" s="60"/>
      <c r="XA10" s="61"/>
      <c r="XB10" s="60"/>
      <c r="XC10" s="61"/>
      <c r="XD10" s="60"/>
      <c r="XE10" s="61"/>
      <c r="XF10" s="60"/>
      <c r="XG10" s="61"/>
      <c r="XH10" s="60"/>
      <c r="XI10" s="61"/>
      <c r="XJ10" s="60"/>
      <c r="XK10" s="61"/>
      <c r="XL10" s="60"/>
      <c r="XM10" s="61"/>
      <c r="XN10" s="60"/>
      <c r="XO10" s="61"/>
      <c r="XP10" s="60"/>
      <c r="XQ10" s="61"/>
      <c r="XR10" s="60"/>
      <c r="XS10" s="61"/>
      <c r="XT10" s="60"/>
      <c r="XU10" s="61"/>
      <c r="XV10" s="60"/>
      <c r="XW10" s="61"/>
      <c r="XX10" s="60"/>
      <c r="XY10" s="61"/>
      <c r="XZ10" s="60"/>
      <c r="YA10" s="61"/>
      <c r="YB10" s="60"/>
      <c r="YC10" s="61"/>
      <c r="YD10" s="60"/>
      <c r="YE10" s="61"/>
      <c r="YF10" s="60"/>
      <c r="YG10" s="61"/>
      <c r="YH10" s="60"/>
      <c r="YI10" s="61"/>
      <c r="YJ10" s="60"/>
      <c r="YK10" s="61"/>
      <c r="YL10" s="60"/>
      <c r="YM10" s="61"/>
      <c r="YN10" s="60"/>
      <c r="YO10" s="61"/>
      <c r="YP10" s="60"/>
      <c r="YQ10" s="61"/>
      <c r="YR10" s="60"/>
      <c r="YS10" s="61"/>
      <c r="YT10" s="60"/>
      <c r="YU10" s="61"/>
      <c r="YV10" s="60"/>
      <c r="YW10" s="61"/>
      <c r="YX10" s="60"/>
      <c r="YY10" s="61"/>
      <c r="YZ10" s="60"/>
      <c r="ZA10" s="61"/>
      <c r="ZB10" s="60"/>
      <c r="ZC10" s="61"/>
      <c r="ZD10" s="60"/>
      <c r="ZE10" s="61"/>
      <c r="ZF10" s="60"/>
      <c r="ZG10" s="61"/>
      <c r="ZH10" s="60"/>
      <c r="ZI10" s="61"/>
      <c r="ZJ10" s="60"/>
      <c r="ZK10" s="61"/>
      <c r="ZL10" s="60"/>
      <c r="ZM10" s="61"/>
      <c r="ZN10" s="60"/>
      <c r="ZO10" s="61"/>
      <c r="ZP10" s="60"/>
      <c r="ZQ10" s="61"/>
      <c r="ZR10" s="60"/>
      <c r="ZS10" s="61"/>
      <c r="ZT10" s="60"/>
      <c r="ZU10" s="61"/>
      <c r="ZV10" s="60"/>
      <c r="ZW10" s="61"/>
      <c r="ZX10" s="60"/>
      <c r="ZY10" s="61"/>
      <c r="ZZ10" s="60"/>
      <c r="AAA10" s="61"/>
      <c r="AAB10" s="60"/>
      <c r="AAC10" s="61"/>
      <c r="AAD10" s="60"/>
      <c r="AAE10" s="61"/>
      <c r="AAF10" s="60"/>
      <c r="AAG10" s="61"/>
      <c r="AAH10" s="60"/>
      <c r="AAI10" s="61"/>
      <c r="AAJ10" s="60"/>
      <c r="AAK10" s="61"/>
      <c r="AAL10" s="60"/>
      <c r="AAM10" s="61"/>
      <c r="AAN10" s="60"/>
      <c r="AAO10" s="61"/>
      <c r="AAP10" s="60"/>
      <c r="AAQ10" s="61"/>
      <c r="AAR10" s="60"/>
      <c r="AAS10" s="61"/>
      <c r="AAT10" s="60"/>
      <c r="AAU10" s="61"/>
      <c r="AAV10" s="60"/>
      <c r="AAW10" s="61"/>
      <c r="AAX10" s="60"/>
      <c r="AAY10" s="61"/>
      <c r="AAZ10" s="60"/>
      <c r="ABA10" s="61"/>
      <c r="ABB10" s="60"/>
      <c r="ABC10" s="61"/>
      <c r="ABD10" s="60"/>
      <c r="ABE10" s="61"/>
      <c r="ABF10" s="60"/>
      <c r="ABG10" s="61"/>
      <c r="ABH10" s="60"/>
      <c r="ABI10" s="61"/>
      <c r="ABJ10" s="60"/>
      <c r="ABK10" s="61"/>
      <c r="ABL10" s="60"/>
      <c r="ABM10" s="61"/>
      <c r="ABN10" s="60"/>
      <c r="ABO10" s="61"/>
      <c r="ABP10" s="60"/>
      <c r="ABQ10" s="61"/>
      <c r="ABR10" s="60"/>
      <c r="ABS10" s="61"/>
      <c r="ABT10" s="60"/>
      <c r="ABU10" s="61"/>
      <c r="ABV10" s="60"/>
      <c r="ABW10" s="61"/>
      <c r="ABX10" s="60"/>
      <c r="ABY10" s="61"/>
      <c r="ABZ10" s="60"/>
      <c r="ACA10" s="61"/>
      <c r="ACB10" s="60"/>
      <c r="ACC10" s="61"/>
      <c r="ACD10" s="60"/>
      <c r="ACE10" s="61"/>
      <c r="ACF10" s="60"/>
      <c r="ACG10" s="61"/>
      <c r="ACH10" s="60"/>
      <c r="ACI10" s="61"/>
      <c r="ACJ10" s="60"/>
      <c r="ACK10" s="61"/>
      <c r="ACL10" s="60"/>
      <c r="ACM10" s="61"/>
      <c r="ACN10" s="60"/>
      <c r="ACO10" s="61"/>
      <c r="ACP10" s="60"/>
      <c r="ACQ10" s="61"/>
      <c r="ACR10" s="60"/>
      <c r="ACS10" s="61"/>
      <c r="ACT10" s="60"/>
      <c r="ACU10" s="61"/>
      <c r="ACV10" s="60"/>
      <c r="ACW10" s="61"/>
      <c r="ACX10" s="60"/>
      <c r="ACY10" s="61"/>
      <c r="ACZ10" s="60"/>
      <c r="ADA10" s="61"/>
      <c r="ADB10" s="60"/>
      <c r="ADC10" s="61"/>
      <c r="ADD10" s="60"/>
      <c r="ADE10" s="61"/>
      <c r="ADF10" s="60"/>
      <c r="ADG10" s="61"/>
      <c r="ADH10" s="60"/>
      <c r="ADI10" s="61"/>
      <c r="ADJ10" s="60"/>
      <c r="ADK10" s="61"/>
      <c r="ADL10" s="60"/>
      <c r="ADM10" s="61"/>
      <c r="ADN10" s="60"/>
      <c r="ADO10" s="61"/>
      <c r="ADP10" s="60"/>
      <c r="ADQ10" s="61"/>
      <c r="ADR10" s="60"/>
      <c r="ADS10" s="61"/>
      <c r="ADT10" s="60"/>
      <c r="ADU10" s="61"/>
      <c r="ADV10" s="60"/>
      <c r="ADW10" s="61"/>
      <c r="ADX10" s="60"/>
      <c r="ADY10" s="61"/>
      <c r="ADZ10" s="60"/>
      <c r="AEA10" s="61"/>
      <c r="AEB10" s="60"/>
      <c r="AEC10" s="61"/>
      <c r="AED10" s="60"/>
      <c r="AEE10" s="61"/>
      <c r="AEF10" s="60"/>
      <c r="AEG10" s="61"/>
      <c r="AEH10" s="60"/>
      <c r="AEI10" s="61"/>
      <c r="AEJ10" s="60"/>
      <c r="AEK10" s="61"/>
      <c r="AEL10" s="60"/>
      <c r="AEM10" s="61"/>
      <c r="AEN10" s="60"/>
      <c r="AEO10" s="61"/>
      <c r="AEP10" s="60"/>
      <c r="AEQ10" s="61"/>
      <c r="AER10" s="60"/>
      <c r="AES10" s="61"/>
      <c r="AET10" s="60"/>
      <c r="AEU10" s="61"/>
      <c r="AEV10" s="60"/>
      <c r="AEW10" s="61"/>
      <c r="AEX10" s="60"/>
      <c r="AEY10" s="61"/>
      <c r="AEZ10" s="60"/>
      <c r="AFA10" s="61"/>
      <c r="AFB10" s="60"/>
      <c r="AFC10" s="61"/>
      <c r="AFD10" s="60"/>
      <c r="AFE10" s="61"/>
      <c r="AFF10" s="60"/>
      <c r="AFG10" s="61"/>
      <c r="AFH10" s="60"/>
      <c r="AFI10" s="61"/>
      <c r="AFJ10" s="60"/>
      <c r="AFK10" s="61"/>
      <c r="AFL10" s="60"/>
      <c r="AFM10" s="61"/>
      <c r="AFN10" s="60"/>
      <c r="AFO10" s="61"/>
      <c r="AFP10" s="60"/>
      <c r="AFQ10" s="61"/>
      <c r="AFR10" s="60"/>
      <c r="AFS10" s="61"/>
      <c r="AFT10" s="60"/>
      <c r="AFU10" s="61"/>
      <c r="AFV10" s="60"/>
      <c r="AFW10" s="61"/>
      <c r="AFX10" s="60"/>
      <c r="AFY10" s="61"/>
      <c r="AFZ10" s="60"/>
      <c r="AGA10" s="61"/>
      <c r="AGB10" s="60"/>
      <c r="AGC10" s="61"/>
      <c r="AGD10" s="60"/>
      <c r="AGE10" s="61"/>
      <c r="AGF10" s="60"/>
      <c r="AGG10" s="61"/>
      <c r="AGH10" s="60"/>
      <c r="AGI10" s="61"/>
      <c r="AGJ10" s="60"/>
      <c r="AGK10" s="61"/>
      <c r="AGL10" s="60"/>
      <c r="AGM10" s="61"/>
      <c r="AGN10" s="60"/>
      <c r="AGO10" s="61"/>
      <c r="AGP10" s="60"/>
      <c r="AGQ10" s="61"/>
      <c r="AGR10" s="60"/>
      <c r="AGS10" s="61"/>
      <c r="AGT10" s="60"/>
      <c r="AGU10" s="61"/>
      <c r="AGV10" s="60"/>
      <c r="AGW10" s="61"/>
      <c r="AGX10" s="60"/>
      <c r="AGY10" s="61"/>
      <c r="AGZ10" s="60"/>
      <c r="AHA10" s="61"/>
      <c r="AHB10" s="60"/>
      <c r="AHC10" s="61"/>
      <c r="AHD10" s="60"/>
      <c r="AHE10" s="61"/>
      <c r="AHF10" s="60"/>
      <c r="AHG10" s="61"/>
      <c r="AHH10" s="60"/>
      <c r="AHI10" s="61"/>
      <c r="AHJ10" s="60"/>
      <c r="AHK10" s="61"/>
      <c r="AHL10" s="60"/>
      <c r="AHM10" s="61"/>
      <c r="AHN10" s="60"/>
      <c r="AHO10" s="61"/>
      <c r="AHP10" s="60"/>
      <c r="AHQ10" s="61"/>
      <c r="AHR10" s="60"/>
      <c r="AHS10" s="61"/>
      <c r="AHT10" s="60"/>
      <c r="AHU10" s="61"/>
      <c r="AHV10" s="60"/>
      <c r="AHW10" s="61"/>
      <c r="AHX10" s="60"/>
      <c r="AHY10" s="61"/>
      <c r="AHZ10" s="60"/>
      <c r="AIA10" s="61"/>
      <c r="AIB10" s="60"/>
      <c r="AIC10" s="61"/>
      <c r="AID10" s="60"/>
      <c r="AIE10" s="61"/>
      <c r="AIF10" s="60"/>
      <c r="AIG10" s="61"/>
      <c r="AIH10" s="60"/>
      <c r="AII10" s="61"/>
      <c r="AIJ10" s="60"/>
      <c r="AIK10" s="61"/>
      <c r="AIL10" s="60"/>
      <c r="AIM10" s="61"/>
      <c r="AIN10" s="60"/>
      <c r="AIO10" s="61"/>
      <c r="AIP10" s="60"/>
      <c r="AIQ10" s="61"/>
      <c r="AIR10" s="60"/>
      <c r="AIS10" s="61"/>
      <c r="AIT10" s="60"/>
      <c r="AIU10" s="61"/>
      <c r="AIV10" s="60"/>
      <c r="AIW10" s="61"/>
      <c r="AIX10" s="60"/>
      <c r="AIY10" s="61"/>
      <c r="AIZ10" s="60"/>
      <c r="AJA10" s="61"/>
      <c r="AJB10" s="60"/>
      <c r="AJC10" s="61"/>
      <c r="AJD10" s="60"/>
      <c r="AJE10" s="61"/>
      <c r="AJF10" s="60"/>
      <c r="AJG10" s="61"/>
      <c r="AJH10" s="60"/>
      <c r="AJI10" s="61"/>
      <c r="AJJ10" s="60"/>
      <c r="AJK10" s="61"/>
      <c r="AJL10" s="60"/>
      <c r="AJM10" s="61"/>
      <c r="AJN10" s="60"/>
      <c r="AJO10" s="61"/>
      <c r="AJP10" s="60"/>
      <c r="AJQ10" s="61"/>
      <c r="AJR10" s="60"/>
      <c r="AJS10" s="61"/>
      <c r="AJT10" s="60"/>
      <c r="AJU10" s="61"/>
      <c r="AJV10" s="60"/>
      <c r="AJW10" s="61"/>
      <c r="AJX10" s="60"/>
      <c r="AJY10" s="61"/>
      <c r="AJZ10" s="60"/>
      <c r="AKA10" s="61"/>
      <c r="AKB10" s="60"/>
      <c r="AKC10" s="61"/>
      <c r="AKD10" s="60"/>
      <c r="AKE10" s="61"/>
      <c r="AKF10" s="60"/>
      <c r="AKG10" s="61"/>
      <c r="AKH10" s="60"/>
      <c r="AKI10" s="61"/>
      <c r="AKJ10" s="60"/>
      <c r="AKK10" s="61"/>
      <c r="AKL10" s="60"/>
      <c r="AKM10" s="61"/>
      <c r="AKN10" s="60"/>
      <c r="AKO10" s="61"/>
      <c r="AKP10" s="60"/>
      <c r="AKQ10" s="61"/>
      <c r="AKR10" s="60"/>
      <c r="AKS10" s="61"/>
      <c r="AKT10" s="60"/>
      <c r="AKU10" s="61"/>
      <c r="AKV10" s="60"/>
      <c r="AKW10" s="61"/>
      <c r="AKX10" s="60"/>
      <c r="AKY10" s="61"/>
      <c r="AKZ10" s="60"/>
      <c r="ALA10" s="61"/>
      <c r="ALB10" s="60"/>
      <c r="ALC10" s="61"/>
      <c r="ALD10" s="60"/>
      <c r="ALE10" s="61"/>
      <c r="ALF10" s="60"/>
      <c r="ALG10" s="61"/>
      <c r="ALH10" s="60"/>
      <c r="ALI10" s="61"/>
      <c r="ALJ10" s="60"/>
      <c r="ALK10" s="61"/>
      <c r="ALL10" s="60"/>
      <c r="ALM10" s="61"/>
      <c r="ALN10" s="60"/>
      <c r="ALO10" s="61"/>
      <c r="ALP10" s="60"/>
      <c r="ALQ10" s="61"/>
      <c r="ALR10" s="60"/>
      <c r="ALS10" s="61"/>
      <c r="ALT10" s="60"/>
      <c r="ALU10" s="61"/>
      <c r="ALV10" s="60"/>
      <c r="ALW10" s="61"/>
      <c r="ALX10" s="60"/>
      <c r="ALY10" s="61"/>
      <c r="ALZ10" s="60"/>
      <c r="AMA10" s="61"/>
      <c r="AMB10" s="60"/>
      <c r="AMC10" s="61"/>
      <c r="AMD10" s="60"/>
      <c r="AME10" s="61"/>
      <c r="AMF10" s="60"/>
      <c r="AMG10" s="61"/>
      <c r="AMH10" s="60"/>
      <c r="AMI10" s="61"/>
      <c r="AMJ10" s="60"/>
      <c r="AMK10" s="61"/>
      <c r="AML10" s="60"/>
      <c r="AMM10" s="61"/>
      <c r="AMN10" s="60"/>
      <c r="AMO10" s="61"/>
      <c r="AMP10" s="60"/>
      <c r="AMQ10" s="61"/>
      <c r="AMR10" s="60"/>
      <c r="AMS10" s="61"/>
      <c r="AMT10" s="60"/>
      <c r="AMU10" s="61"/>
      <c r="AMV10" s="60"/>
      <c r="AMW10" s="61"/>
      <c r="AMX10" s="60"/>
      <c r="AMY10" s="61"/>
      <c r="AMZ10" s="60"/>
      <c r="ANA10" s="61"/>
      <c r="ANB10" s="60"/>
      <c r="ANC10" s="61"/>
      <c r="AND10" s="60"/>
      <c r="ANE10" s="61"/>
      <c r="ANF10" s="60"/>
      <c r="ANG10" s="61"/>
      <c r="ANH10" s="60"/>
      <c r="ANI10" s="61"/>
      <c r="ANJ10" s="60"/>
      <c r="ANK10" s="61"/>
      <c r="ANL10" s="60"/>
      <c r="ANM10" s="61"/>
      <c r="ANN10" s="60"/>
      <c r="ANO10" s="61"/>
      <c r="ANP10" s="60"/>
      <c r="ANQ10" s="61"/>
      <c r="ANR10" s="60"/>
      <c r="ANS10" s="61"/>
      <c r="ANT10" s="60"/>
      <c r="ANU10" s="61"/>
      <c r="ANV10" s="60"/>
      <c r="ANW10" s="61"/>
      <c r="ANX10" s="60"/>
      <c r="ANY10" s="61"/>
      <c r="ANZ10" s="60"/>
      <c r="AOA10" s="61"/>
      <c r="AOB10" s="60"/>
      <c r="AOC10" s="61"/>
      <c r="AOD10" s="60"/>
      <c r="AOE10" s="61"/>
      <c r="AOF10" s="60"/>
      <c r="AOG10" s="61"/>
      <c r="AOH10" s="60"/>
      <c r="AOI10" s="61"/>
      <c r="AOJ10" s="60"/>
      <c r="AOK10" s="61"/>
      <c r="AOL10" s="60"/>
      <c r="AOM10" s="61"/>
      <c r="AON10" s="60"/>
      <c r="AOO10" s="61"/>
      <c r="AOP10" s="60"/>
      <c r="AOQ10" s="61"/>
      <c r="AOR10" s="60"/>
      <c r="AOS10" s="61"/>
      <c r="AOT10" s="60"/>
      <c r="AOU10" s="61"/>
      <c r="AOV10" s="60"/>
      <c r="AOW10" s="61"/>
      <c r="AOX10" s="60"/>
      <c r="AOY10" s="61"/>
      <c r="AOZ10" s="60"/>
      <c r="APA10" s="61"/>
      <c r="APB10" s="60"/>
      <c r="APC10" s="61"/>
      <c r="APD10" s="60"/>
      <c r="APE10" s="61"/>
      <c r="APF10" s="60"/>
      <c r="APG10" s="61"/>
      <c r="APH10" s="60"/>
      <c r="API10" s="61"/>
      <c r="APJ10" s="60"/>
      <c r="APK10" s="61"/>
      <c r="APL10" s="60"/>
      <c r="APM10" s="61"/>
      <c r="APN10" s="60"/>
      <c r="APO10" s="61"/>
      <c r="APP10" s="60"/>
      <c r="APQ10" s="61"/>
      <c r="APR10" s="60"/>
      <c r="APS10" s="61"/>
      <c r="APT10" s="60"/>
      <c r="APU10" s="61"/>
      <c r="APV10" s="60"/>
      <c r="APW10" s="61"/>
      <c r="APX10" s="60"/>
      <c r="APY10" s="61"/>
      <c r="APZ10" s="60"/>
      <c r="AQA10" s="61"/>
      <c r="AQB10" s="60"/>
      <c r="AQC10" s="61"/>
      <c r="AQD10" s="60"/>
      <c r="AQE10" s="61"/>
      <c r="AQF10" s="60"/>
      <c r="AQG10" s="61"/>
      <c r="AQH10" s="60"/>
      <c r="AQI10" s="61"/>
      <c r="AQJ10" s="60"/>
      <c r="AQK10" s="61"/>
      <c r="AQL10" s="60"/>
      <c r="AQM10" s="61"/>
      <c r="AQN10" s="60"/>
      <c r="AQO10" s="61"/>
      <c r="AQP10" s="60"/>
      <c r="AQQ10" s="61"/>
      <c r="AQR10" s="60"/>
      <c r="AQS10" s="61"/>
      <c r="AQT10" s="60"/>
      <c r="AQU10" s="61"/>
      <c r="AQV10" s="60"/>
      <c r="AQW10" s="61"/>
      <c r="AQX10" s="60"/>
      <c r="AQY10" s="61"/>
      <c r="AQZ10" s="60"/>
      <c r="ARA10" s="61"/>
      <c r="ARB10" s="60"/>
      <c r="ARC10" s="61"/>
      <c r="ARD10" s="60"/>
      <c r="ARE10" s="61"/>
      <c r="ARF10" s="60"/>
      <c r="ARG10" s="61"/>
      <c r="ARH10" s="60"/>
      <c r="ARI10" s="61"/>
      <c r="ARJ10" s="60"/>
      <c r="ARK10" s="61"/>
      <c r="ARL10" s="60"/>
      <c r="ARM10" s="61"/>
      <c r="ARN10" s="60"/>
      <c r="ARO10" s="61"/>
      <c r="ARP10" s="60"/>
      <c r="ARQ10" s="61"/>
      <c r="ARR10" s="60"/>
      <c r="ARS10" s="61"/>
      <c r="ART10" s="60"/>
      <c r="ARU10" s="61"/>
      <c r="ARV10" s="60"/>
      <c r="ARW10" s="61"/>
      <c r="ARX10" s="60"/>
      <c r="ARY10" s="61"/>
      <c r="ARZ10" s="60"/>
      <c r="ASA10" s="61"/>
      <c r="ASB10" s="60"/>
      <c r="ASC10" s="61"/>
      <c r="ASD10" s="60"/>
      <c r="ASE10" s="61"/>
      <c r="ASF10" s="60"/>
      <c r="ASG10" s="61"/>
      <c r="ASH10" s="60"/>
      <c r="ASI10" s="61"/>
      <c r="ASJ10" s="60"/>
      <c r="ASK10" s="61"/>
      <c r="ASL10" s="60"/>
      <c r="ASM10" s="61"/>
      <c r="ASN10" s="60"/>
      <c r="ASO10" s="61"/>
      <c r="ASP10" s="60"/>
      <c r="ASQ10" s="61"/>
      <c r="ASR10" s="60"/>
      <c r="ASS10" s="61"/>
      <c r="AST10" s="60"/>
      <c r="ASU10" s="61"/>
      <c r="ASV10" s="60"/>
      <c r="ASW10" s="61"/>
      <c r="ASX10" s="60"/>
      <c r="ASY10" s="61"/>
      <c r="ASZ10" s="60"/>
      <c r="ATA10" s="61"/>
      <c r="ATB10" s="60"/>
      <c r="ATC10" s="61"/>
      <c r="ATD10" s="60"/>
      <c r="ATE10" s="61"/>
      <c r="ATF10" s="60"/>
      <c r="ATG10" s="61"/>
      <c r="ATH10" s="60"/>
      <c r="ATI10" s="61"/>
      <c r="ATJ10" s="60"/>
      <c r="ATK10" s="61"/>
      <c r="ATL10" s="60"/>
      <c r="ATM10" s="61"/>
      <c r="ATN10" s="60"/>
      <c r="ATO10" s="61"/>
      <c r="ATP10" s="60"/>
      <c r="ATQ10" s="61"/>
      <c r="ATR10" s="60"/>
      <c r="ATS10" s="61"/>
      <c r="ATT10" s="60"/>
      <c r="ATU10" s="61"/>
      <c r="ATV10" s="60"/>
      <c r="ATW10" s="61"/>
      <c r="ATX10" s="60"/>
      <c r="ATY10" s="61"/>
      <c r="ATZ10" s="60"/>
      <c r="AUA10" s="61"/>
      <c r="AUB10" s="60"/>
      <c r="AUC10" s="61"/>
      <c r="AUD10" s="60"/>
      <c r="AUE10" s="61"/>
      <c r="AUF10" s="60"/>
      <c r="AUG10" s="61"/>
      <c r="AUH10" s="60"/>
      <c r="AUI10" s="61"/>
      <c r="AUJ10" s="60"/>
      <c r="AUK10" s="61"/>
      <c r="AUL10" s="60"/>
      <c r="AUM10" s="61"/>
      <c r="AUN10" s="60"/>
      <c r="AUO10" s="61"/>
      <c r="AUP10" s="60"/>
      <c r="AUQ10" s="61"/>
      <c r="AUR10" s="60"/>
      <c r="AUS10" s="61"/>
      <c r="AUT10" s="60"/>
      <c r="AUU10" s="61"/>
      <c r="AUV10" s="60"/>
      <c r="AUW10" s="61"/>
      <c r="AUX10" s="60"/>
      <c r="AUY10" s="61"/>
      <c r="AUZ10" s="60"/>
      <c r="AVA10" s="61"/>
      <c r="AVB10" s="60"/>
      <c r="AVC10" s="61"/>
      <c r="AVD10" s="60"/>
      <c r="AVE10" s="61"/>
      <c r="AVF10" s="60"/>
      <c r="AVG10" s="61"/>
      <c r="AVH10" s="60"/>
      <c r="AVI10" s="61"/>
      <c r="AVJ10" s="60"/>
      <c r="AVK10" s="61"/>
      <c r="AVL10" s="60"/>
      <c r="AVM10" s="61"/>
      <c r="AVN10" s="60"/>
      <c r="AVO10" s="61"/>
      <c r="AVP10" s="60"/>
      <c r="AVQ10" s="61"/>
      <c r="AVR10" s="60"/>
      <c r="AVS10" s="61"/>
      <c r="AVT10" s="60"/>
      <c r="AVU10" s="61"/>
      <c r="AVV10" s="60"/>
      <c r="AVW10" s="61"/>
      <c r="AVX10" s="60"/>
      <c r="AVY10" s="61"/>
      <c r="AVZ10" s="60"/>
      <c r="AWA10" s="61"/>
      <c r="AWB10" s="60"/>
      <c r="AWC10" s="61"/>
      <c r="AWD10" s="60"/>
      <c r="AWE10" s="61"/>
      <c r="AWF10" s="60"/>
      <c r="AWG10" s="61"/>
      <c r="AWH10" s="60"/>
      <c r="AWI10" s="61"/>
      <c r="AWJ10" s="60"/>
      <c r="AWK10" s="61"/>
      <c r="AWL10" s="60"/>
      <c r="AWM10" s="61"/>
      <c r="AWN10" s="60"/>
      <c r="AWO10" s="61"/>
      <c r="AWP10" s="60"/>
      <c r="AWQ10" s="61"/>
      <c r="AWR10" s="60"/>
      <c r="AWS10" s="61"/>
      <c r="AWT10" s="60"/>
      <c r="AWU10" s="61"/>
      <c r="AWV10" s="60"/>
      <c r="AWW10" s="61"/>
      <c r="AWX10" s="60"/>
      <c r="AWY10" s="61"/>
      <c r="AWZ10" s="60"/>
      <c r="AXA10" s="61"/>
      <c r="AXB10" s="60"/>
      <c r="AXC10" s="61"/>
      <c r="AXD10" s="60"/>
      <c r="AXE10" s="61"/>
      <c r="AXF10" s="60"/>
      <c r="AXG10" s="61"/>
      <c r="AXH10" s="60"/>
      <c r="AXI10" s="61"/>
      <c r="AXJ10" s="60"/>
      <c r="AXK10" s="61"/>
      <c r="AXL10" s="60"/>
      <c r="AXM10" s="61"/>
      <c r="AXN10" s="60"/>
      <c r="AXO10" s="61"/>
      <c r="AXP10" s="60"/>
      <c r="AXQ10" s="61"/>
      <c r="AXR10" s="60"/>
      <c r="AXS10" s="61"/>
      <c r="AXT10" s="60"/>
      <c r="AXU10" s="61"/>
      <c r="AXV10" s="60"/>
      <c r="AXW10" s="61"/>
      <c r="AXX10" s="60"/>
      <c r="AXY10" s="61"/>
      <c r="AXZ10" s="60"/>
      <c r="AYA10" s="61"/>
      <c r="AYB10" s="60"/>
      <c r="AYC10" s="61"/>
      <c r="AYD10" s="60"/>
      <c r="AYE10" s="61"/>
      <c r="AYF10" s="60"/>
      <c r="AYG10" s="61"/>
      <c r="AYH10" s="60"/>
      <c r="AYI10" s="61"/>
      <c r="AYJ10" s="60"/>
      <c r="AYK10" s="61"/>
      <c r="AYL10" s="60"/>
      <c r="AYM10" s="61"/>
      <c r="AYN10" s="60"/>
      <c r="AYO10" s="61"/>
      <c r="AYP10" s="60"/>
      <c r="AYQ10" s="61"/>
      <c r="AYR10" s="60"/>
      <c r="AYS10" s="61"/>
      <c r="AYT10" s="60"/>
      <c r="AYU10" s="61"/>
      <c r="AYV10" s="60"/>
      <c r="AYW10" s="61"/>
      <c r="AYX10" s="60"/>
      <c r="AYY10" s="61"/>
      <c r="AYZ10" s="60"/>
      <c r="AZA10" s="61"/>
      <c r="AZB10" s="60"/>
      <c r="AZC10" s="61"/>
      <c r="AZD10" s="60"/>
      <c r="AZE10" s="61"/>
      <c r="AZF10" s="60"/>
      <c r="AZG10" s="61"/>
      <c r="AZH10" s="60"/>
      <c r="AZI10" s="61"/>
      <c r="AZJ10" s="60"/>
      <c r="AZK10" s="61"/>
      <c r="AZL10" s="60"/>
      <c r="AZM10" s="61"/>
      <c r="AZN10" s="60"/>
      <c r="AZO10" s="61"/>
      <c r="AZP10" s="60"/>
      <c r="AZQ10" s="61"/>
      <c r="AZR10" s="60"/>
      <c r="AZS10" s="61"/>
      <c r="AZT10" s="60"/>
      <c r="AZU10" s="61"/>
      <c r="AZV10" s="60"/>
      <c r="AZW10" s="61"/>
      <c r="AZX10" s="60"/>
      <c r="AZY10" s="61"/>
      <c r="AZZ10" s="60"/>
      <c r="BAA10" s="61"/>
      <c r="BAB10" s="60"/>
      <c r="BAC10" s="61"/>
      <c r="BAD10" s="60"/>
      <c r="BAE10" s="61"/>
      <c r="BAF10" s="60"/>
      <c r="BAG10" s="61"/>
      <c r="BAH10" s="60"/>
      <c r="BAI10" s="61"/>
      <c r="BAJ10" s="60"/>
      <c r="BAK10" s="61"/>
      <c r="BAL10" s="60"/>
      <c r="BAM10" s="61"/>
      <c r="BAN10" s="60"/>
      <c r="BAO10" s="61"/>
      <c r="BAP10" s="60"/>
      <c r="BAQ10" s="61"/>
      <c r="BAR10" s="60"/>
      <c r="BAS10" s="61"/>
      <c r="BAT10" s="60"/>
      <c r="BAU10" s="61"/>
      <c r="BAV10" s="60"/>
      <c r="BAW10" s="61"/>
      <c r="BAX10" s="60"/>
      <c r="BAY10" s="61"/>
      <c r="BAZ10" s="60"/>
      <c r="BBA10" s="61"/>
      <c r="BBB10" s="60"/>
      <c r="BBC10" s="61"/>
      <c r="BBD10" s="60"/>
      <c r="BBE10" s="61"/>
      <c r="BBF10" s="60"/>
      <c r="BBG10" s="61"/>
      <c r="BBH10" s="60"/>
      <c r="BBI10" s="61"/>
      <c r="BBJ10" s="60"/>
      <c r="BBK10" s="61"/>
      <c r="BBL10" s="60"/>
      <c r="BBM10" s="61"/>
      <c r="BBN10" s="60"/>
      <c r="BBO10" s="61"/>
      <c r="BBP10" s="60"/>
      <c r="BBQ10" s="61"/>
      <c r="BBR10" s="60"/>
      <c r="BBS10" s="61"/>
      <c r="BBT10" s="60"/>
      <c r="BBU10" s="61"/>
      <c r="BBV10" s="60"/>
      <c r="BBW10" s="61"/>
      <c r="BBX10" s="60"/>
      <c r="BBY10" s="61"/>
      <c r="BBZ10" s="60"/>
      <c r="BCA10" s="61"/>
      <c r="BCB10" s="60"/>
      <c r="BCC10" s="61"/>
      <c r="BCD10" s="60"/>
      <c r="BCE10" s="61"/>
      <c r="BCF10" s="60"/>
      <c r="BCG10" s="61"/>
      <c r="BCH10" s="60"/>
      <c r="BCI10" s="61"/>
      <c r="BCJ10" s="60"/>
      <c r="BCK10" s="61"/>
      <c r="BCL10" s="60"/>
      <c r="BCM10" s="61"/>
      <c r="BCN10" s="60"/>
      <c r="BCO10" s="61"/>
      <c r="BCP10" s="60"/>
      <c r="BCQ10" s="61"/>
      <c r="BCR10" s="60"/>
      <c r="BCS10" s="61"/>
      <c r="BCT10" s="60"/>
      <c r="BCU10" s="61"/>
      <c r="BCV10" s="60"/>
      <c r="BCW10" s="61"/>
      <c r="BCX10" s="60"/>
      <c r="BCY10" s="61"/>
      <c r="BCZ10" s="60"/>
      <c r="BDA10" s="61"/>
      <c r="BDB10" s="60"/>
      <c r="BDC10" s="61"/>
      <c r="BDD10" s="60"/>
      <c r="BDE10" s="61"/>
      <c r="BDF10" s="60"/>
      <c r="BDG10" s="61"/>
      <c r="BDH10" s="60"/>
      <c r="BDI10" s="61"/>
      <c r="BDJ10" s="60"/>
      <c r="BDK10" s="61"/>
      <c r="BDL10" s="60"/>
      <c r="BDM10" s="61"/>
      <c r="BDN10" s="60"/>
      <c r="BDO10" s="61"/>
      <c r="BDP10" s="60"/>
      <c r="BDQ10" s="61"/>
    </row>
    <row r="11" spans="1:1475" s="16" customFormat="1" ht="16.149999999999999" thickBot="1" x14ac:dyDescent="0.35">
      <c r="A11" s="86">
        <v>10</v>
      </c>
      <c r="B11" s="84" t="s">
        <v>50</v>
      </c>
      <c r="C11" s="59" t="s">
        <v>59</v>
      </c>
      <c r="D11" s="61">
        <v>176.08230958230999</v>
      </c>
      <c r="E11" s="61">
        <v>169.34914004914</v>
      </c>
      <c r="F11" s="60"/>
      <c r="G11" s="61"/>
      <c r="H11" s="60"/>
      <c r="I11" s="61"/>
      <c r="J11" s="60"/>
      <c r="K11" s="61"/>
      <c r="L11" s="60"/>
      <c r="M11" s="61"/>
      <c r="N11" s="60"/>
      <c r="O11" s="61"/>
      <c r="P11" s="60"/>
      <c r="Q11" s="61"/>
      <c r="R11" s="60"/>
      <c r="S11" s="61"/>
      <c r="T11" s="60"/>
      <c r="U11" s="61"/>
      <c r="V11" s="60"/>
      <c r="W11" s="61"/>
      <c r="X11" s="60"/>
      <c r="Y11" s="61"/>
      <c r="Z11" s="60"/>
      <c r="AA11" s="61"/>
      <c r="AB11" s="60"/>
      <c r="AC11" s="61"/>
      <c r="AD11" s="60"/>
      <c r="AE11" s="61"/>
      <c r="AF11" s="60"/>
      <c r="AG11" s="61"/>
      <c r="AH11" s="60"/>
      <c r="AI11" s="61"/>
      <c r="AJ11" s="60"/>
      <c r="AK11" s="61"/>
      <c r="AL11" s="60"/>
      <c r="AM11" s="61"/>
      <c r="AN11" s="60"/>
      <c r="AO11" s="61"/>
      <c r="AP11" s="60"/>
      <c r="AQ11" s="61"/>
      <c r="AR11" s="60"/>
      <c r="AS11" s="61"/>
      <c r="AT11" s="60"/>
      <c r="AU11" s="61"/>
      <c r="AV11" s="60"/>
      <c r="AW11" s="61"/>
      <c r="AX11" s="60"/>
      <c r="AY11" s="61"/>
      <c r="AZ11" s="60"/>
      <c r="BA11" s="61"/>
      <c r="BB11" s="60"/>
      <c r="BC11" s="61"/>
      <c r="BD11" s="60"/>
      <c r="BE11" s="61"/>
      <c r="BF11" s="60"/>
      <c r="BG11" s="61"/>
      <c r="BH11" s="60"/>
      <c r="BI11" s="61"/>
      <c r="BJ11" s="60"/>
      <c r="BK11" s="61"/>
      <c r="BL11" s="60"/>
      <c r="BM11" s="61"/>
      <c r="BN11" s="60"/>
      <c r="BO11" s="61"/>
      <c r="BP11" s="60"/>
      <c r="BQ11" s="61"/>
      <c r="BR11" s="60"/>
      <c r="BS11" s="61"/>
      <c r="BT11" s="60"/>
      <c r="BU11" s="61"/>
      <c r="BV11" s="60"/>
      <c r="BW11" s="61"/>
      <c r="BX11" s="60"/>
      <c r="BY11" s="61"/>
      <c r="BZ11" s="60"/>
      <c r="CA11" s="61"/>
      <c r="CB11" s="60"/>
      <c r="CC11" s="61"/>
      <c r="CD11" s="60"/>
      <c r="CE11" s="61"/>
      <c r="CF11" s="60"/>
      <c r="CG11" s="61"/>
      <c r="CH11" s="60"/>
      <c r="CI11" s="61"/>
      <c r="CJ11" s="60"/>
      <c r="CK11" s="61"/>
      <c r="CL11" s="60"/>
      <c r="CM11" s="61"/>
      <c r="CN11" s="60"/>
      <c r="CO11" s="61"/>
      <c r="CP11" s="60"/>
      <c r="CQ11" s="61"/>
      <c r="CR11" s="60"/>
      <c r="CS11" s="61"/>
      <c r="CT11" s="60"/>
      <c r="CU11" s="61"/>
      <c r="CV11" s="60"/>
      <c r="CW11" s="61"/>
      <c r="CX11" s="60"/>
      <c r="CY11" s="61"/>
      <c r="CZ11" s="60"/>
      <c r="DA11" s="61"/>
      <c r="DB11" s="60"/>
      <c r="DC11" s="61"/>
      <c r="DD11" s="60"/>
      <c r="DE11" s="61"/>
      <c r="DF11" s="60"/>
      <c r="DG11" s="61"/>
      <c r="DH11" s="60"/>
      <c r="DI11" s="61"/>
      <c r="DJ11" s="60"/>
      <c r="DK11" s="61"/>
      <c r="DL11" s="60"/>
      <c r="DM11" s="61"/>
      <c r="DN11" s="60"/>
      <c r="DO11" s="61"/>
      <c r="DP11" s="60"/>
      <c r="DQ11" s="61"/>
      <c r="DR11" s="60"/>
      <c r="DS11" s="61"/>
      <c r="DT11" s="60"/>
      <c r="DU11" s="61"/>
      <c r="DV11" s="60"/>
      <c r="DW11" s="61"/>
      <c r="DX11" s="60"/>
      <c r="DY11" s="61"/>
      <c r="DZ11" s="60"/>
      <c r="EA11" s="61"/>
      <c r="EB11" s="60"/>
      <c r="EC11" s="61"/>
      <c r="ED11" s="60"/>
      <c r="EE11" s="61"/>
      <c r="EF11" s="60"/>
      <c r="EG11" s="61"/>
      <c r="EH11" s="60"/>
      <c r="EI11" s="61"/>
      <c r="EJ11" s="60"/>
      <c r="EK11" s="61"/>
      <c r="EL11" s="60"/>
      <c r="EM11" s="61"/>
      <c r="EN11" s="60"/>
      <c r="EO11" s="61"/>
      <c r="EP11" s="60"/>
      <c r="EQ11" s="61"/>
      <c r="ER11" s="60"/>
      <c r="ES11" s="61"/>
      <c r="ET11" s="60"/>
      <c r="EU11" s="61"/>
      <c r="EV11" s="60"/>
      <c r="EW11" s="61"/>
      <c r="EX11" s="60"/>
      <c r="EY11" s="61"/>
      <c r="EZ11" s="60"/>
      <c r="FA11" s="61"/>
      <c r="FB11" s="60"/>
      <c r="FC11" s="61"/>
      <c r="FD11" s="60"/>
      <c r="FE11" s="61"/>
      <c r="FF11" s="60"/>
      <c r="FG11" s="61"/>
      <c r="FH11" s="60"/>
      <c r="FI11" s="61"/>
      <c r="FJ11" s="60"/>
      <c r="FK11" s="61"/>
      <c r="FL11" s="60"/>
      <c r="FM11" s="61"/>
      <c r="FN11" s="60"/>
      <c r="FO11" s="61"/>
      <c r="FP11" s="60"/>
      <c r="FQ11" s="61"/>
      <c r="FR11" s="60"/>
      <c r="FS11" s="61"/>
      <c r="FT11" s="60"/>
      <c r="FU11" s="61"/>
      <c r="FV11" s="60"/>
      <c r="FW11" s="61"/>
      <c r="FX11" s="60"/>
      <c r="FY11" s="61"/>
      <c r="FZ11" s="60"/>
      <c r="GA11" s="61"/>
      <c r="GB11" s="60"/>
      <c r="GC11" s="61"/>
      <c r="GD11" s="60"/>
      <c r="GE11" s="61"/>
      <c r="GF11" s="60"/>
      <c r="GG11" s="61"/>
      <c r="GH11" s="60"/>
      <c r="GI11" s="61"/>
      <c r="GJ11" s="60"/>
      <c r="GK11" s="61"/>
      <c r="GL11" s="60"/>
      <c r="GM11" s="61"/>
      <c r="GN11" s="60"/>
      <c r="GO11" s="61"/>
      <c r="GP11" s="60"/>
      <c r="GQ11" s="61"/>
      <c r="GR11" s="60"/>
      <c r="GS11" s="61"/>
      <c r="GT11" s="60"/>
      <c r="GU11" s="61"/>
      <c r="GV11" s="60"/>
      <c r="GW11" s="61"/>
      <c r="GX11" s="60"/>
      <c r="GY11" s="61"/>
      <c r="GZ11" s="60"/>
      <c r="HA11" s="61"/>
      <c r="HB11" s="60"/>
      <c r="HC11" s="61"/>
      <c r="HD11" s="60"/>
      <c r="HE11" s="61"/>
      <c r="HF11" s="60"/>
      <c r="HG11" s="61"/>
      <c r="HH11" s="60"/>
      <c r="HI11" s="61"/>
      <c r="HJ11" s="60"/>
      <c r="HK11" s="61"/>
      <c r="HL11" s="60"/>
      <c r="HM11" s="61"/>
      <c r="HN11" s="60"/>
      <c r="HO11" s="61"/>
      <c r="HP11" s="60"/>
      <c r="HQ11" s="61"/>
      <c r="HR11" s="60"/>
      <c r="HS11" s="61"/>
      <c r="HT11" s="60"/>
      <c r="HU11" s="61"/>
      <c r="HV11" s="60"/>
      <c r="HW11" s="61"/>
      <c r="HX11" s="60"/>
      <c r="HY11" s="61"/>
      <c r="HZ11" s="60"/>
      <c r="IA11" s="61"/>
      <c r="IB11" s="60"/>
      <c r="IC11" s="61"/>
      <c r="ID11" s="60"/>
      <c r="IE11" s="61"/>
      <c r="IF11" s="60"/>
      <c r="IG11" s="61"/>
      <c r="IH11" s="60"/>
      <c r="II11" s="61"/>
      <c r="IJ11" s="60"/>
      <c r="IK11" s="61"/>
      <c r="IL11" s="60"/>
      <c r="IM11" s="61"/>
      <c r="IN11" s="60"/>
      <c r="IO11" s="61"/>
      <c r="IP11" s="60"/>
      <c r="IQ11" s="61"/>
      <c r="IR11" s="60"/>
      <c r="IS11" s="61"/>
      <c r="IT11" s="60"/>
      <c r="IU11" s="61"/>
      <c r="IV11" s="60"/>
      <c r="IW11" s="61"/>
      <c r="IX11" s="60"/>
      <c r="IY11" s="61"/>
      <c r="IZ11" s="60"/>
      <c r="JA11" s="61"/>
      <c r="JB11" s="60"/>
      <c r="JC11" s="61"/>
      <c r="JD11" s="60"/>
      <c r="JE11" s="61"/>
      <c r="JF11" s="60"/>
      <c r="JG11" s="61"/>
      <c r="JH11" s="60"/>
      <c r="JI11" s="61"/>
      <c r="JJ11" s="60"/>
      <c r="JK11" s="61"/>
      <c r="JL11" s="60"/>
      <c r="JM11" s="61"/>
      <c r="JN11" s="60"/>
      <c r="JO11" s="61"/>
      <c r="JP11" s="60"/>
      <c r="JQ11" s="61"/>
      <c r="JR11" s="60"/>
      <c r="JS11" s="61"/>
      <c r="JT11" s="60"/>
      <c r="JU11" s="61"/>
      <c r="JV11" s="60"/>
      <c r="JW11" s="61"/>
      <c r="JX11" s="60"/>
      <c r="JY11" s="61"/>
      <c r="JZ11" s="60"/>
      <c r="KA11" s="61"/>
      <c r="KB11" s="60"/>
      <c r="KC11" s="61"/>
      <c r="KD11" s="60"/>
      <c r="KE11" s="61"/>
      <c r="KF11" s="60"/>
      <c r="KG11" s="61"/>
      <c r="KH11" s="60"/>
      <c r="KI11" s="61"/>
      <c r="KJ11" s="60"/>
      <c r="KK11" s="61"/>
      <c r="KL11" s="60"/>
      <c r="KM11" s="61"/>
      <c r="KN11" s="60"/>
      <c r="KO11" s="61"/>
      <c r="KP11" s="60"/>
      <c r="KQ11" s="61"/>
      <c r="KR11" s="60"/>
      <c r="KS11" s="61"/>
      <c r="KT11" s="60"/>
      <c r="KU11" s="61"/>
      <c r="KV11" s="60"/>
      <c r="KW11" s="61"/>
      <c r="KX11" s="60"/>
      <c r="KY11" s="61"/>
      <c r="KZ11" s="60"/>
      <c r="LA11" s="61"/>
      <c r="LB11" s="60"/>
      <c r="LC11" s="61"/>
      <c r="LD11" s="60"/>
      <c r="LE11" s="61"/>
      <c r="LF11" s="60"/>
      <c r="LG11" s="61"/>
      <c r="LH11" s="60"/>
      <c r="LI11" s="61"/>
      <c r="LJ11" s="60"/>
      <c r="LK11" s="61"/>
      <c r="LL11" s="60"/>
      <c r="LM11" s="61"/>
      <c r="LN11" s="60"/>
      <c r="LO11" s="61"/>
      <c r="LP11" s="60"/>
      <c r="LQ11" s="61"/>
      <c r="LR11" s="60"/>
      <c r="LS11" s="61"/>
      <c r="LT11" s="60"/>
      <c r="LU11" s="61"/>
      <c r="LV11" s="60"/>
      <c r="LW11" s="61"/>
      <c r="LX11" s="60"/>
      <c r="LY11" s="61"/>
      <c r="LZ11" s="60"/>
      <c r="MA11" s="61"/>
      <c r="MB11" s="60"/>
      <c r="MC11" s="61"/>
      <c r="MD11" s="60"/>
      <c r="ME11" s="61"/>
      <c r="MF11" s="60"/>
      <c r="MG11" s="61"/>
      <c r="MH11" s="60"/>
      <c r="MI11" s="61"/>
      <c r="MJ11" s="60"/>
      <c r="MK11" s="61"/>
      <c r="ML11" s="60"/>
      <c r="MM11" s="61"/>
      <c r="MN11" s="60"/>
      <c r="MO11" s="61"/>
      <c r="MP11" s="60"/>
      <c r="MQ11" s="61"/>
      <c r="MR11" s="60"/>
      <c r="MS11" s="61"/>
      <c r="MT11" s="60"/>
      <c r="MU11" s="61"/>
      <c r="MV11" s="60"/>
      <c r="MW11" s="61"/>
      <c r="MX11" s="60"/>
      <c r="MY11" s="61"/>
      <c r="MZ11" s="60"/>
      <c r="NA11" s="61"/>
      <c r="NB11" s="60"/>
      <c r="NC11" s="61"/>
      <c r="ND11" s="60"/>
      <c r="NE11" s="61"/>
      <c r="NF11" s="60"/>
      <c r="NG11" s="61"/>
      <c r="NH11" s="60"/>
      <c r="NI11" s="61"/>
      <c r="NJ11" s="60"/>
      <c r="NK11" s="61"/>
      <c r="NL11" s="60"/>
      <c r="NM11" s="61"/>
      <c r="NN11" s="60"/>
      <c r="NO11" s="61"/>
      <c r="NP11" s="60"/>
      <c r="NQ11" s="61"/>
      <c r="NR11" s="60"/>
      <c r="NS11" s="61"/>
      <c r="NT11" s="60"/>
      <c r="NU11" s="61"/>
      <c r="NV11" s="60"/>
      <c r="NW11" s="61"/>
      <c r="NX11" s="60"/>
      <c r="NY11" s="61"/>
      <c r="NZ11" s="60"/>
      <c r="OA11" s="61"/>
      <c r="OB11" s="60"/>
      <c r="OC11" s="61"/>
      <c r="OD11" s="60"/>
      <c r="OE11" s="61"/>
      <c r="OF11" s="60"/>
      <c r="OG11" s="61"/>
      <c r="OH11" s="60"/>
      <c r="OI11" s="61"/>
      <c r="OJ11" s="60"/>
      <c r="OK11" s="61"/>
      <c r="OL11" s="60"/>
      <c r="OM11" s="61"/>
      <c r="ON11" s="60"/>
      <c r="OO11" s="61"/>
      <c r="OP11" s="60"/>
      <c r="OQ11" s="61"/>
      <c r="OR11" s="60"/>
      <c r="OS11" s="61"/>
      <c r="OT11" s="60"/>
      <c r="OU11" s="61"/>
      <c r="OV11" s="60"/>
      <c r="OW11" s="61"/>
      <c r="OX11" s="60"/>
      <c r="OY11" s="61"/>
      <c r="OZ11" s="60"/>
      <c r="PA11" s="61"/>
      <c r="PB11" s="60"/>
      <c r="PC11" s="61"/>
      <c r="PD11" s="60"/>
      <c r="PE11" s="61"/>
      <c r="PF11" s="60"/>
      <c r="PG11" s="61"/>
      <c r="PH11" s="60"/>
      <c r="PI11" s="61"/>
      <c r="PJ11" s="60"/>
      <c r="PK11" s="61"/>
      <c r="PL11" s="60"/>
      <c r="PM11" s="61"/>
      <c r="PN11" s="60"/>
      <c r="PO11" s="61"/>
      <c r="PP11" s="60"/>
      <c r="PQ11" s="61"/>
      <c r="PR11" s="60"/>
      <c r="PS11" s="61"/>
      <c r="PT11" s="60"/>
      <c r="PU11" s="61"/>
      <c r="PV11" s="60"/>
      <c r="PW11" s="61"/>
      <c r="PX11" s="60"/>
      <c r="PY11" s="61"/>
      <c r="PZ11" s="60"/>
      <c r="QA11" s="61"/>
      <c r="QB11" s="60"/>
      <c r="QC11" s="61"/>
      <c r="QD11" s="60"/>
      <c r="QE11" s="61"/>
      <c r="QF11" s="60"/>
      <c r="QG11" s="61"/>
      <c r="QH11" s="60"/>
      <c r="QI11" s="61"/>
      <c r="QJ11" s="60"/>
      <c r="QK11" s="61"/>
      <c r="QL11" s="60"/>
      <c r="QM11" s="61"/>
      <c r="QN11" s="60"/>
      <c r="QO11" s="61"/>
      <c r="QP11" s="60"/>
      <c r="QQ11" s="61"/>
      <c r="QR11" s="60"/>
      <c r="QS11" s="61"/>
      <c r="QT11" s="60"/>
      <c r="QU11" s="61"/>
      <c r="QV11" s="60"/>
      <c r="QW11" s="61"/>
      <c r="QX11" s="60"/>
      <c r="QY11" s="61"/>
      <c r="QZ11" s="60"/>
      <c r="RA11" s="61"/>
      <c r="RB11" s="60"/>
      <c r="RC11" s="61"/>
      <c r="RD11" s="60"/>
      <c r="RE11" s="61"/>
      <c r="RF11" s="60"/>
      <c r="RG11" s="61"/>
      <c r="RH11" s="60"/>
      <c r="RI11" s="61"/>
      <c r="RJ11" s="60"/>
      <c r="RK11" s="61"/>
      <c r="RL11" s="60"/>
      <c r="RM11" s="61"/>
      <c r="RN11" s="60"/>
      <c r="RO11" s="61"/>
      <c r="RP11" s="60"/>
      <c r="RQ11" s="61"/>
      <c r="RR11" s="60"/>
      <c r="RS11" s="61"/>
      <c r="RT11" s="60"/>
      <c r="RU11" s="61"/>
      <c r="RV11" s="60"/>
      <c r="RW11" s="61"/>
      <c r="RX11" s="60"/>
      <c r="RY11" s="61"/>
      <c r="RZ11" s="60"/>
      <c r="SA11" s="61"/>
      <c r="SB11" s="60"/>
      <c r="SC11" s="61"/>
      <c r="SD11" s="60"/>
      <c r="SE11" s="61"/>
      <c r="SF11" s="60"/>
      <c r="SG11" s="61"/>
      <c r="SH11" s="60"/>
      <c r="SI11" s="61"/>
      <c r="SJ11" s="60"/>
      <c r="SK11" s="61"/>
      <c r="SL11" s="60"/>
      <c r="SM11" s="61"/>
      <c r="SN11" s="60"/>
      <c r="SO11" s="61"/>
      <c r="SP11" s="60"/>
      <c r="SQ11" s="61"/>
      <c r="SR11" s="60"/>
      <c r="SS11" s="61"/>
      <c r="ST11" s="60"/>
      <c r="SU11" s="61"/>
      <c r="SV11" s="60"/>
      <c r="SW11" s="61"/>
      <c r="SX11" s="60"/>
      <c r="SY11" s="61"/>
      <c r="SZ11" s="60"/>
      <c r="TA11" s="61"/>
      <c r="TB11" s="60"/>
      <c r="TC11" s="61"/>
      <c r="TD11" s="60"/>
      <c r="TE11" s="61"/>
      <c r="TF11" s="60"/>
      <c r="TG11" s="61"/>
      <c r="TH11" s="60"/>
      <c r="TI11" s="61"/>
      <c r="TJ11" s="60"/>
      <c r="TK11" s="61"/>
      <c r="TL11" s="60"/>
      <c r="TM11" s="61"/>
      <c r="TN11" s="60"/>
      <c r="TO11" s="61"/>
      <c r="TP11" s="60"/>
      <c r="TQ11" s="61"/>
      <c r="TR11" s="60"/>
      <c r="TS11" s="61"/>
      <c r="TT11" s="60"/>
      <c r="TU11" s="61"/>
      <c r="TV11" s="60"/>
      <c r="TW11" s="61"/>
      <c r="TX11" s="60"/>
      <c r="TY11" s="61"/>
      <c r="TZ11" s="60"/>
      <c r="UA11" s="61"/>
      <c r="UB11" s="60"/>
      <c r="UC11" s="61"/>
      <c r="UD11" s="60"/>
      <c r="UE11" s="61"/>
      <c r="UF11" s="60"/>
      <c r="UG11" s="61"/>
      <c r="UH11" s="60"/>
      <c r="UI11" s="61"/>
      <c r="UJ11" s="60"/>
      <c r="UK11" s="61"/>
      <c r="UL11" s="60"/>
      <c r="UM11" s="61"/>
      <c r="UN11" s="60"/>
      <c r="UO11" s="61"/>
      <c r="UP11" s="60"/>
      <c r="UQ11" s="61"/>
      <c r="UR11" s="60"/>
      <c r="US11" s="61"/>
      <c r="UT11" s="60"/>
      <c r="UU11" s="61"/>
      <c r="UV11" s="60"/>
      <c r="UW11" s="61"/>
      <c r="UX11" s="60"/>
      <c r="UY11" s="61"/>
      <c r="UZ11" s="60"/>
      <c r="VA11" s="61"/>
      <c r="VB11" s="60"/>
      <c r="VC11" s="61"/>
      <c r="VD11" s="60"/>
      <c r="VE11" s="61"/>
      <c r="VF11" s="60"/>
      <c r="VG11" s="61"/>
      <c r="VH11" s="60"/>
      <c r="VI11" s="61"/>
      <c r="VJ11" s="60"/>
      <c r="VK11" s="61"/>
      <c r="VL11" s="60"/>
      <c r="VM11" s="61"/>
      <c r="VN11" s="60"/>
      <c r="VO11" s="61"/>
      <c r="VP11" s="60"/>
      <c r="VQ11" s="61"/>
      <c r="VR11" s="60"/>
      <c r="VS11" s="61"/>
      <c r="VT11" s="60"/>
      <c r="VU11" s="61"/>
      <c r="VV11" s="60"/>
      <c r="VW11" s="61"/>
      <c r="VX11" s="60"/>
      <c r="VY11" s="61"/>
      <c r="VZ11" s="60"/>
      <c r="WA11" s="61"/>
      <c r="WB11" s="60"/>
      <c r="WC11" s="61"/>
      <c r="WD11" s="60"/>
      <c r="WE11" s="61"/>
      <c r="WF11" s="60"/>
      <c r="WG11" s="61"/>
      <c r="WH11" s="60"/>
      <c r="WI11" s="61"/>
      <c r="WJ11" s="60"/>
      <c r="WK11" s="61"/>
      <c r="WL11" s="60"/>
      <c r="WM11" s="61"/>
      <c r="WN11" s="60"/>
      <c r="WO11" s="61"/>
      <c r="WP11" s="60"/>
      <c r="WQ11" s="61"/>
      <c r="WR11" s="60"/>
      <c r="WS11" s="61"/>
      <c r="WT11" s="60"/>
      <c r="WU11" s="61"/>
      <c r="WV11" s="60"/>
      <c r="WW11" s="61"/>
      <c r="WX11" s="60"/>
      <c r="WY11" s="61"/>
      <c r="WZ11" s="60"/>
      <c r="XA11" s="61"/>
      <c r="XB11" s="60"/>
      <c r="XC11" s="61"/>
      <c r="XD11" s="60"/>
      <c r="XE11" s="61"/>
      <c r="XF11" s="60"/>
      <c r="XG11" s="61"/>
      <c r="XH11" s="60"/>
      <c r="XI11" s="61"/>
      <c r="XJ11" s="60"/>
      <c r="XK11" s="61"/>
      <c r="XL11" s="60"/>
      <c r="XM11" s="61"/>
      <c r="XN11" s="60"/>
      <c r="XO11" s="61"/>
      <c r="XP11" s="60"/>
      <c r="XQ11" s="61"/>
      <c r="XR11" s="60"/>
      <c r="XS11" s="61"/>
      <c r="XT11" s="60"/>
      <c r="XU11" s="61"/>
      <c r="XV11" s="60"/>
      <c r="XW11" s="61"/>
      <c r="XX11" s="60"/>
      <c r="XY11" s="61"/>
      <c r="XZ11" s="60"/>
      <c r="YA11" s="61"/>
      <c r="YB11" s="60"/>
      <c r="YC11" s="61"/>
      <c r="YD11" s="60"/>
      <c r="YE11" s="61"/>
      <c r="YF11" s="60"/>
      <c r="YG11" s="61"/>
      <c r="YH11" s="60"/>
      <c r="YI11" s="61"/>
      <c r="YJ11" s="60"/>
      <c r="YK11" s="61"/>
      <c r="YL11" s="60"/>
      <c r="YM11" s="61"/>
      <c r="YN11" s="60"/>
      <c r="YO11" s="61"/>
      <c r="YP11" s="60"/>
      <c r="YQ11" s="61"/>
      <c r="YR11" s="60"/>
      <c r="YS11" s="61"/>
      <c r="YT11" s="60"/>
      <c r="YU11" s="61"/>
      <c r="YV11" s="60"/>
      <c r="YW11" s="61"/>
      <c r="YX11" s="60"/>
      <c r="YY11" s="61"/>
      <c r="YZ11" s="60"/>
      <c r="ZA11" s="61"/>
      <c r="ZB11" s="60"/>
      <c r="ZC11" s="61"/>
      <c r="ZD11" s="60"/>
      <c r="ZE11" s="61"/>
      <c r="ZF11" s="60"/>
      <c r="ZG11" s="61"/>
      <c r="ZH11" s="60"/>
      <c r="ZI11" s="61"/>
      <c r="ZJ11" s="60"/>
      <c r="ZK11" s="61"/>
      <c r="ZL11" s="60"/>
      <c r="ZM11" s="61"/>
      <c r="ZN11" s="60"/>
      <c r="ZO11" s="61"/>
      <c r="ZP11" s="60"/>
      <c r="ZQ11" s="61"/>
      <c r="ZR11" s="60"/>
      <c r="ZS11" s="61"/>
      <c r="ZT11" s="60"/>
      <c r="ZU11" s="61"/>
      <c r="ZV11" s="60"/>
      <c r="ZW11" s="61"/>
      <c r="ZX11" s="60"/>
      <c r="ZY11" s="61"/>
      <c r="ZZ11" s="60"/>
      <c r="AAA11" s="61"/>
      <c r="AAB11" s="60"/>
      <c r="AAC11" s="61"/>
      <c r="AAD11" s="60"/>
      <c r="AAE11" s="61"/>
      <c r="AAF11" s="60"/>
      <c r="AAG11" s="61"/>
      <c r="AAH11" s="60"/>
      <c r="AAI11" s="61"/>
      <c r="AAJ11" s="60"/>
      <c r="AAK11" s="61"/>
      <c r="AAL11" s="60"/>
      <c r="AAM11" s="61"/>
      <c r="AAN11" s="60"/>
      <c r="AAO11" s="61"/>
      <c r="AAP11" s="60"/>
      <c r="AAQ11" s="61"/>
      <c r="AAR11" s="60"/>
      <c r="AAS11" s="61"/>
      <c r="AAT11" s="60"/>
      <c r="AAU11" s="61"/>
      <c r="AAV11" s="60"/>
      <c r="AAW11" s="61"/>
      <c r="AAX11" s="60"/>
      <c r="AAY11" s="61"/>
      <c r="AAZ11" s="60"/>
      <c r="ABA11" s="61"/>
      <c r="ABB11" s="60"/>
      <c r="ABC11" s="61"/>
      <c r="ABD11" s="60"/>
      <c r="ABE11" s="61"/>
      <c r="ABF11" s="60"/>
      <c r="ABG11" s="61"/>
      <c r="ABH11" s="60"/>
      <c r="ABI11" s="61"/>
      <c r="ABJ11" s="60"/>
      <c r="ABK11" s="61"/>
      <c r="ABL11" s="60"/>
      <c r="ABM11" s="61"/>
      <c r="ABN11" s="60"/>
      <c r="ABO11" s="61"/>
      <c r="ABP11" s="60"/>
      <c r="ABQ11" s="61"/>
      <c r="ABR11" s="60"/>
      <c r="ABS11" s="61"/>
      <c r="ABT11" s="60"/>
      <c r="ABU11" s="61"/>
      <c r="ABV11" s="60"/>
      <c r="ABW11" s="61"/>
      <c r="ABX11" s="60"/>
      <c r="ABY11" s="61"/>
      <c r="ABZ11" s="60"/>
      <c r="ACA11" s="61"/>
      <c r="ACB11" s="60"/>
      <c r="ACC11" s="61"/>
      <c r="ACD11" s="60"/>
      <c r="ACE11" s="61"/>
      <c r="ACF11" s="60"/>
      <c r="ACG11" s="61"/>
      <c r="ACH11" s="60"/>
      <c r="ACI11" s="61"/>
      <c r="ACJ11" s="60"/>
      <c r="ACK11" s="61"/>
      <c r="ACL11" s="60"/>
      <c r="ACM11" s="61"/>
      <c r="ACN11" s="60"/>
      <c r="ACO11" s="61"/>
      <c r="ACP11" s="60"/>
      <c r="ACQ11" s="61"/>
      <c r="ACR11" s="60"/>
      <c r="ACS11" s="61"/>
      <c r="ACT11" s="60"/>
      <c r="ACU11" s="61"/>
      <c r="ACV11" s="60"/>
      <c r="ACW11" s="61"/>
      <c r="ACX11" s="60"/>
      <c r="ACY11" s="61"/>
      <c r="ACZ11" s="60"/>
      <c r="ADA11" s="61"/>
      <c r="ADB11" s="60"/>
      <c r="ADC11" s="61"/>
      <c r="ADD11" s="60"/>
      <c r="ADE11" s="61"/>
      <c r="ADF11" s="60"/>
      <c r="ADG11" s="61"/>
      <c r="ADH11" s="60"/>
      <c r="ADI11" s="61"/>
      <c r="ADJ11" s="60"/>
      <c r="ADK11" s="61"/>
      <c r="ADL11" s="60"/>
      <c r="ADM11" s="61"/>
      <c r="ADN11" s="60"/>
      <c r="ADO11" s="61"/>
      <c r="ADP11" s="60"/>
      <c r="ADQ11" s="61"/>
      <c r="ADR11" s="60"/>
      <c r="ADS11" s="61"/>
      <c r="ADT11" s="60"/>
      <c r="ADU11" s="61"/>
      <c r="ADV11" s="60"/>
      <c r="ADW11" s="61"/>
      <c r="ADX11" s="60"/>
      <c r="ADY11" s="61"/>
      <c r="ADZ11" s="60"/>
      <c r="AEA11" s="61"/>
      <c r="AEB11" s="60"/>
      <c r="AEC11" s="61"/>
      <c r="AED11" s="60"/>
      <c r="AEE11" s="61"/>
      <c r="AEF11" s="60"/>
      <c r="AEG11" s="61"/>
      <c r="AEH11" s="60"/>
      <c r="AEI11" s="61"/>
      <c r="AEJ11" s="60"/>
      <c r="AEK11" s="61"/>
      <c r="AEL11" s="60"/>
      <c r="AEM11" s="61"/>
      <c r="AEN11" s="60"/>
      <c r="AEO11" s="61"/>
      <c r="AEP11" s="60"/>
      <c r="AEQ11" s="61"/>
      <c r="AER11" s="60"/>
      <c r="AES11" s="61"/>
      <c r="AET11" s="60"/>
      <c r="AEU11" s="61"/>
      <c r="AEV11" s="60"/>
      <c r="AEW11" s="61"/>
      <c r="AEX11" s="60"/>
      <c r="AEY11" s="61"/>
      <c r="AEZ11" s="60"/>
      <c r="AFA11" s="61"/>
      <c r="AFB11" s="60"/>
      <c r="AFC11" s="61"/>
      <c r="AFD11" s="60"/>
      <c r="AFE11" s="61"/>
      <c r="AFF11" s="60"/>
      <c r="AFG11" s="61"/>
      <c r="AFH11" s="60"/>
      <c r="AFI11" s="61"/>
      <c r="AFJ11" s="60"/>
      <c r="AFK11" s="61"/>
      <c r="AFL11" s="60"/>
      <c r="AFM11" s="61"/>
      <c r="AFN11" s="60"/>
      <c r="AFO11" s="61"/>
      <c r="AFP11" s="60"/>
      <c r="AFQ11" s="61"/>
      <c r="AFR11" s="60"/>
      <c r="AFS11" s="61"/>
      <c r="AFT11" s="60"/>
      <c r="AFU11" s="61"/>
      <c r="AFV11" s="60"/>
      <c r="AFW11" s="61"/>
      <c r="AFX11" s="60"/>
      <c r="AFY11" s="61"/>
      <c r="AFZ11" s="60"/>
      <c r="AGA11" s="61"/>
      <c r="AGB11" s="60"/>
      <c r="AGC11" s="61"/>
      <c r="AGD11" s="60"/>
      <c r="AGE11" s="61"/>
      <c r="AGF11" s="60"/>
      <c r="AGG11" s="61"/>
      <c r="AGH11" s="60"/>
      <c r="AGI11" s="61"/>
      <c r="AGJ11" s="60"/>
      <c r="AGK11" s="61"/>
      <c r="AGL11" s="60"/>
      <c r="AGM11" s="61"/>
      <c r="AGN11" s="60"/>
      <c r="AGO11" s="61"/>
      <c r="AGP11" s="60"/>
      <c r="AGQ11" s="61"/>
      <c r="AGR11" s="60"/>
      <c r="AGS11" s="61"/>
      <c r="AGT11" s="60"/>
      <c r="AGU11" s="61"/>
      <c r="AGV11" s="60"/>
      <c r="AGW11" s="61"/>
      <c r="AGX11" s="60"/>
      <c r="AGY11" s="61"/>
      <c r="AGZ11" s="60"/>
      <c r="AHA11" s="61"/>
      <c r="AHB11" s="60"/>
      <c r="AHC11" s="61"/>
      <c r="AHD11" s="60"/>
      <c r="AHE11" s="61"/>
      <c r="AHF11" s="60"/>
      <c r="AHG11" s="61"/>
      <c r="AHH11" s="60"/>
      <c r="AHI11" s="61"/>
      <c r="AHJ11" s="60"/>
      <c r="AHK11" s="61"/>
      <c r="AHL11" s="60"/>
      <c r="AHM11" s="61"/>
      <c r="AHN11" s="60"/>
      <c r="AHO11" s="61"/>
      <c r="AHP11" s="60"/>
      <c r="AHQ11" s="61"/>
      <c r="AHR11" s="60"/>
      <c r="AHS11" s="61"/>
      <c r="AHT11" s="60"/>
      <c r="AHU11" s="61"/>
      <c r="AHV11" s="60"/>
      <c r="AHW11" s="61"/>
      <c r="AHX11" s="60"/>
      <c r="AHY11" s="61"/>
      <c r="AHZ11" s="60"/>
      <c r="AIA11" s="61"/>
      <c r="AIB11" s="60"/>
      <c r="AIC11" s="61"/>
      <c r="AID11" s="60"/>
      <c r="AIE11" s="61"/>
      <c r="AIF11" s="60"/>
      <c r="AIG11" s="61"/>
      <c r="AIH11" s="60"/>
      <c r="AII11" s="61"/>
      <c r="AIJ11" s="60"/>
      <c r="AIK11" s="61"/>
      <c r="AIL11" s="60"/>
      <c r="AIM11" s="61"/>
      <c r="AIN11" s="60"/>
      <c r="AIO11" s="61"/>
      <c r="AIP11" s="60"/>
      <c r="AIQ11" s="61"/>
      <c r="AIR11" s="60"/>
      <c r="AIS11" s="61"/>
      <c r="AIT11" s="60"/>
      <c r="AIU11" s="61"/>
      <c r="AIV11" s="60"/>
      <c r="AIW11" s="61"/>
      <c r="AIX11" s="60"/>
      <c r="AIY11" s="61"/>
      <c r="AIZ11" s="60"/>
      <c r="AJA11" s="61"/>
      <c r="AJB11" s="60"/>
      <c r="AJC11" s="61"/>
      <c r="AJD11" s="60"/>
      <c r="AJE11" s="61"/>
      <c r="AJF11" s="60"/>
      <c r="AJG11" s="61"/>
      <c r="AJH11" s="60"/>
      <c r="AJI11" s="61"/>
      <c r="AJJ11" s="60"/>
      <c r="AJK11" s="61"/>
      <c r="AJL11" s="60"/>
      <c r="AJM11" s="61"/>
      <c r="AJN11" s="60"/>
      <c r="AJO11" s="61"/>
      <c r="AJP11" s="60"/>
      <c r="AJQ11" s="61"/>
      <c r="AJR11" s="60"/>
      <c r="AJS11" s="61"/>
      <c r="AJT11" s="60"/>
      <c r="AJU11" s="61"/>
      <c r="AJV11" s="60"/>
      <c r="AJW11" s="61"/>
      <c r="AJX11" s="60"/>
      <c r="AJY11" s="61"/>
      <c r="AJZ11" s="60"/>
      <c r="AKA11" s="61"/>
      <c r="AKB11" s="60"/>
      <c r="AKC11" s="61"/>
      <c r="AKD11" s="60"/>
      <c r="AKE11" s="61"/>
      <c r="AKF11" s="60"/>
      <c r="AKG11" s="61"/>
      <c r="AKH11" s="60"/>
      <c r="AKI11" s="61"/>
      <c r="AKJ11" s="60"/>
      <c r="AKK11" s="61"/>
      <c r="AKL11" s="60"/>
      <c r="AKM11" s="61"/>
      <c r="AKN11" s="60"/>
      <c r="AKO11" s="61"/>
      <c r="AKP11" s="60"/>
      <c r="AKQ11" s="61"/>
      <c r="AKR11" s="60"/>
      <c r="AKS11" s="61"/>
      <c r="AKT11" s="60"/>
      <c r="AKU11" s="61"/>
      <c r="AKV11" s="60"/>
      <c r="AKW11" s="61"/>
      <c r="AKX11" s="60"/>
      <c r="AKY11" s="61"/>
      <c r="AKZ11" s="60"/>
      <c r="ALA11" s="61"/>
      <c r="ALB11" s="60"/>
      <c r="ALC11" s="61"/>
      <c r="ALD11" s="60"/>
      <c r="ALE11" s="61"/>
      <c r="ALF11" s="60"/>
      <c r="ALG11" s="61"/>
      <c r="ALH11" s="60"/>
      <c r="ALI11" s="61"/>
      <c r="ALJ11" s="60"/>
      <c r="ALK11" s="61"/>
      <c r="ALL11" s="60"/>
      <c r="ALM11" s="61"/>
      <c r="ALN11" s="60"/>
      <c r="ALO11" s="61"/>
      <c r="ALP11" s="60"/>
      <c r="ALQ11" s="61"/>
      <c r="ALR11" s="60"/>
      <c r="ALS11" s="61"/>
      <c r="ALT11" s="60"/>
      <c r="ALU11" s="61"/>
      <c r="ALV11" s="60"/>
      <c r="ALW11" s="61"/>
      <c r="ALX11" s="60"/>
      <c r="ALY11" s="61"/>
      <c r="ALZ11" s="60"/>
      <c r="AMA11" s="61"/>
      <c r="AMB11" s="60"/>
      <c r="AMC11" s="61"/>
      <c r="AMD11" s="60"/>
      <c r="AME11" s="61"/>
      <c r="AMF11" s="60"/>
      <c r="AMG11" s="61"/>
      <c r="AMH11" s="60"/>
      <c r="AMI11" s="61"/>
      <c r="AMJ11" s="60"/>
      <c r="AMK11" s="61"/>
      <c r="AML11" s="60"/>
      <c r="AMM11" s="61"/>
      <c r="AMN11" s="60"/>
      <c r="AMO11" s="61"/>
      <c r="AMP11" s="60"/>
      <c r="AMQ11" s="61"/>
      <c r="AMR11" s="60"/>
      <c r="AMS11" s="61"/>
      <c r="AMT11" s="60"/>
      <c r="AMU11" s="61"/>
      <c r="AMV11" s="60"/>
      <c r="AMW11" s="61"/>
      <c r="AMX11" s="60"/>
      <c r="AMY11" s="61"/>
      <c r="AMZ11" s="60"/>
      <c r="ANA11" s="61"/>
      <c r="ANB11" s="60"/>
      <c r="ANC11" s="61"/>
      <c r="AND11" s="60"/>
      <c r="ANE11" s="61"/>
      <c r="ANF11" s="60"/>
      <c r="ANG11" s="61"/>
      <c r="ANH11" s="60"/>
      <c r="ANI11" s="61"/>
      <c r="ANJ11" s="60"/>
      <c r="ANK11" s="61"/>
      <c r="ANL11" s="60"/>
      <c r="ANM11" s="61"/>
      <c r="ANN11" s="60"/>
      <c r="ANO11" s="61"/>
      <c r="ANP11" s="60"/>
      <c r="ANQ11" s="61"/>
      <c r="ANR11" s="60"/>
      <c r="ANS11" s="61"/>
      <c r="ANT11" s="60"/>
      <c r="ANU11" s="61"/>
      <c r="ANV11" s="60"/>
      <c r="ANW11" s="61"/>
      <c r="ANX11" s="60"/>
      <c r="ANY11" s="61"/>
      <c r="ANZ11" s="60"/>
      <c r="AOA11" s="61"/>
      <c r="AOB11" s="60"/>
      <c r="AOC11" s="61"/>
      <c r="AOD11" s="60"/>
      <c r="AOE11" s="61"/>
      <c r="AOF11" s="60"/>
      <c r="AOG11" s="61"/>
      <c r="AOH11" s="60"/>
      <c r="AOI11" s="61"/>
      <c r="AOJ11" s="60"/>
      <c r="AOK11" s="61"/>
      <c r="AOL11" s="60"/>
      <c r="AOM11" s="61"/>
      <c r="AON11" s="60"/>
      <c r="AOO11" s="61"/>
      <c r="AOP11" s="60"/>
      <c r="AOQ11" s="61"/>
      <c r="AOR11" s="60"/>
      <c r="AOS11" s="61"/>
      <c r="AOT11" s="60"/>
      <c r="AOU11" s="61"/>
      <c r="AOV11" s="60"/>
      <c r="AOW11" s="61"/>
      <c r="AOX11" s="60"/>
      <c r="AOY11" s="61"/>
      <c r="AOZ11" s="60"/>
      <c r="APA11" s="61"/>
      <c r="APB11" s="60"/>
      <c r="APC11" s="61"/>
      <c r="APD11" s="60"/>
      <c r="APE11" s="61"/>
      <c r="APF11" s="60"/>
      <c r="APG11" s="61"/>
      <c r="APH11" s="60"/>
      <c r="API11" s="61"/>
      <c r="APJ11" s="60"/>
      <c r="APK11" s="61"/>
      <c r="APL11" s="60"/>
      <c r="APM11" s="61"/>
      <c r="APN11" s="60"/>
      <c r="APO11" s="61"/>
      <c r="APP11" s="60"/>
      <c r="APQ11" s="61"/>
      <c r="APR11" s="60"/>
      <c r="APS11" s="61"/>
      <c r="APT11" s="60"/>
      <c r="APU11" s="61"/>
      <c r="APV11" s="60"/>
      <c r="APW11" s="61"/>
      <c r="APX11" s="60"/>
      <c r="APY11" s="61"/>
      <c r="APZ11" s="60"/>
      <c r="AQA11" s="61"/>
      <c r="AQB11" s="60"/>
      <c r="AQC11" s="61"/>
      <c r="AQD11" s="60"/>
      <c r="AQE11" s="61"/>
      <c r="AQF11" s="60"/>
      <c r="AQG11" s="61"/>
      <c r="AQH11" s="60"/>
      <c r="AQI11" s="61"/>
      <c r="AQJ11" s="60"/>
      <c r="AQK11" s="61"/>
      <c r="AQL11" s="60"/>
      <c r="AQM11" s="61"/>
      <c r="AQN11" s="60"/>
      <c r="AQO11" s="61"/>
      <c r="AQP11" s="60"/>
      <c r="AQQ11" s="61"/>
      <c r="AQR11" s="60"/>
      <c r="AQS11" s="61"/>
      <c r="AQT11" s="60"/>
      <c r="AQU11" s="61"/>
      <c r="AQV11" s="60"/>
      <c r="AQW11" s="61"/>
      <c r="AQX11" s="60"/>
      <c r="AQY11" s="61"/>
      <c r="AQZ11" s="60"/>
      <c r="ARA11" s="61"/>
      <c r="ARB11" s="60"/>
      <c r="ARC11" s="61"/>
      <c r="ARD11" s="60"/>
      <c r="ARE11" s="61"/>
      <c r="ARF11" s="60"/>
      <c r="ARG11" s="61"/>
      <c r="ARH11" s="60"/>
      <c r="ARI11" s="61"/>
      <c r="ARJ11" s="60"/>
      <c r="ARK11" s="61"/>
      <c r="ARL11" s="60"/>
      <c r="ARM11" s="61"/>
      <c r="ARN11" s="60"/>
      <c r="ARO11" s="61"/>
      <c r="ARP11" s="60"/>
      <c r="ARQ11" s="61"/>
      <c r="ARR11" s="60"/>
      <c r="ARS11" s="61"/>
      <c r="ART11" s="60"/>
      <c r="ARU11" s="61"/>
      <c r="ARV11" s="60"/>
      <c r="ARW11" s="61"/>
      <c r="ARX11" s="60"/>
      <c r="ARY11" s="61"/>
      <c r="ARZ11" s="60"/>
      <c r="ASA11" s="61"/>
      <c r="ASB11" s="60"/>
      <c r="ASC11" s="61"/>
      <c r="ASD11" s="60"/>
      <c r="ASE11" s="61"/>
      <c r="ASF11" s="60"/>
      <c r="ASG11" s="61"/>
      <c r="ASH11" s="60"/>
      <c r="ASI11" s="61"/>
      <c r="ASJ11" s="60"/>
      <c r="ASK11" s="61"/>
      <c r="ASL11" s="60"/>
      <c r="ASM11" s="61"/>
      <c r="ASN11" s="60"/>
      <c r="ASO11" s="61"/>
      <c r="ASP11" s="60"/>
      <c r="ASQ11" s="61"/>
      <c r="ASR11" s="60"/>
      <c r="ASS11" s="61"/>
      <c r="AST11" s="60"/>
      <c r="ASU11" s="61"/>
      <c r="ASV11" s="60"/>
      <c r="ASW11" s="61"/>
      <c r="ASX11" s="60"/>
      <c r="ASY11" s="61"/>
      <c r="ASZ11" s="60"/>
      <c r="ATA11" s="61"/>
      <c r="ATB11" s="60"/>
      <c r="ATC11" s="61"/>
      <c r="ATD11" s="60"/>
      <c r="ATE11" s="61"/>
      <c r="ATF11" s="60"/>
      <c r="ATG11" s="61"/>
      <c r="ATH11" s="60"/>
      <c r="ATI11" s="61"/>
      <c r="ATJ11" s="60"/>
      <c r="ATK11" s="61"/>
      <c r="ATL11" s="60"/>
      <c r="ATM11" s="61"/>
      <c r="ATN11" s="60"/>
      <c r="ATO11" s="61"/>
      <c r="ATP11" s="60"/>
      <c r="ATQ11" s="61"/>
      <c r="ATR11" s="60"/>
      <c r="ATS11" s="61"/>
      <c r="ATT11" s="60"/>
      <c r="ATU11" s="61"/>
      <c r="ATV11" s="60"/>
      <c r="ATW11" s="61"/>
      <c r="ATX11" s="60"/>
      <c r="ATY11" s="61"/>
      <c r="ATZ11" s="60"/>
      <c r="AUA11" s="61"/>
      <c r="AUB11" s="60"/>
      <c r="AUC11" s="61"/>
      <c r="AUD11" s="60"/>
      <c r="AUE11" s="61"/>
      <c r="AUF11" s="60"/>
      <c r="AUG11" s="61"/>
      <c r="AUH11" s="60"/>
      <c r="AUI11" s="61"/>
      <c r="AUJ11" s="60"/>
      <c r="AUK11" s="61"/>
      <c r="AUL11" s="60"/>
      <c r="AUM11" s="61"/>
      <c r="AUN11" s="60"/>
      <c r="AUO11" s="61"/>
      <c r="AUP11" s="60"/>
      <c r="AUQ11" s="61"/>
      <c r="AUR11" s="60"/>
      <c r="AUS11" s="61"/>
      <c r="AUT11" s="60"/>
      <c r="AUU11" s="61"/>
      <c r="AUV11" s="60"/>
      <c r="AUW11" s="61"/>
      <c r="AUX11" s="60"/>
      <c r="AUY11" s="61"/>
      <c r="AUZ11" s="60"/>
      <c r="AVA11" s="61"/>
      <c r="AVB11" s="60"/>
      <c r="AVC11" s="61"/>
      <c r="AVD11" s="60"/>
      <c r="AVE11" s="61"/>
      <c r="AVF11" s="60"/>
      <c r="AVG11" s="61"/>
      <c r="AVH11" s="60"/>
      <c r="AVI11" s="61"/>
      <c r="AVJ11" s="60"/>
      <c r="AVK11" s="61"/>
      <c r="AVL11" s="60"/>
      <c r="AVM11" s="61"/>
      <c r="AVN11" s="60"/>
      <c r="AVO11" s="61"/>
      <c r="AVP11" s="60"/>
      <c r="AVQ11" s="61"/>
      <c r="AVR11" s="60"/>
      <c r="AVS11" s="61"/>
      <c r="AVT11" s="60"/>
      <c r="AVU11" s="61"/>
      <c r="AVV11" s="60"/>
      <c r="AVW11" s="61"/>
      <c r="AVX11" s="60"/>
      <c r="AVY11" s="61"/>
      <c r="AVZ11" s="60"/>
      <c r="AWA11" s="61"/>
      <c r="AWB11" s="60"/>
      <c r="AWC11" s="61"/>
      <c r="AWD11" s="60"/>
      <c r="AWE11" s="61"/>
      <c r="AWF11" s="60"/>
      <c r="AWG11" s="61"/>
      <c r="AWH11" s="60"/>
      <c r="AWI11" s="61"/>
      <c r="AWJ11" s="60"/>
      <c r="AWK11" s="61"/>
      <c r="AWL11" s="60"/>
      <c r="AWM11" s="61"/>
      <c r="AWN11" s="60"/>
      <c r="AWO11" s="61"/>
      <c r="AWP11" s="60"/>
      <c r="AWQ11" s="61"/>
      <c r="AWR11" s="60"/>
      <c r="AWS11" s="61"/>
      <c r="AWT11" s="60"/>
      <c r="AWU11" s="61"/>
      <c r="AWV11" s="60"/>
      <c r="AWW11" s="61"/>
      <c r="AWX11" s="60"/>
      <c r="AWY11" s="61"/>
      <c r="AWZ11" s="60"/>
      <c r="AXA11" s="61"/>
      <c r="AXB11" s="60"/>
      <c r="AXC11" s="61"/>
      <c r="AXD11" s="60"/>
      <c r="AXE11" s="61"/>
      <c r="AXF11" s="60"/>
      <c r="AXG11" s="61"/>
      <c r="AXH11" s="60"/>
      <c r="AXI11" s="61"/>
      <c r="AXJ11" s="60"/>
      <c r="AXK11" s="61"/>
      <c r="AXL11" s="60"/>
      <c r="AXM11" s="61"/>
      <c r="AXN11" s="60"/>
      <c r="AXO11" s="61"/>
      <c r="AXP11" s="60"/>
      <c r="AXQ11" s="61"/>
      <c r="AXR11" s="60"/>
      <c r="AXS11" s="61"/>
      <c r="AXT11" s="60"/>
      <c r="AXU11" s="61"/>
      <c r="AXV11" s="60"/>
      <c r="AXW11" s="61"/>
      <c r="AXX11" s="60"/>
      <c r="AXY11" s="61"/>
      <c r="AXZ11" s="60"/>
      <c r="AYA11" s="61"/>
      <c r="AYB11" s="60"/>
      <c r="AYC11" s="61"/>
      <c r="AYD11" s="60"/>
      <c r="AYE11" s="61"/>
      <c r="AYF11" s="60"/>
      <c r="AYG11" s="61"/>
      <c r="AYH11" s="60"/>
      <c r="AYI11" s="61"/>
      <c r="AYJ11" s="60"/>
      <c r="AYK11" s="61"/>
      <c r="AYL11" s="60"/>
      <c r="AYM11" s="61"/>
      <c r="AYN11" s="60"/>
      <c r="AYO11" s="61"/>
      <c r="AYP11" s="60"/>
      <c r="AYQ11" s="61"/>
      <c r="AYR11" s="60"/>
      <c r="AYS11" s="61"/>
      <c r="AYT11" s="60"/>
      <c r="AYU11" s="61"/>
      <c r="AYV11" s="60"/>
      <c r="AYW11" s="61"/>
      <c r="AYX11" s="60"/>
      <c r="AYY11" s="61"/>
      <c r="AYZ11" s="60"/>
      <c r="AZA11" s="61"/>
      <c r="AZB11" s="60"/>
      <c r="AZC11" s="61"/>
      <c r="AZD11" s="60"/>
      <c r="AZE11" s="61"/>
      <c r="AZF11" s="60"/>
      <c r="AZG11" s="61"/>
      <c r="AZH11" s="60"/>
      <c r="AZI11" s="61"/>
      <c r="AZJ11" s="60"/>
      <c r="AZK11" s="61"/>
      <c r="AZL11" s="60"/>
      <c r="AZM11" s="61"/>
      <c r="AZN11" s="60"/>
      <c r="AZO11" s="61"/>
      <c r="AZP11" s="60"/>
      <c r="AZQ11" s="61"/>
      <c r="AZR11" s="60"/>
      <c r="AZS11" s="61"/>
      <c r="AZT11" s="60"/>
      <c r="AZU11" s="61"/>
      <c r="AZV11" s="60"/>
      <c r="AZW11" s="61"/>
      <c r="AZX11" s="60"/>
      <c r="AZY11" s="61"/>
      <c r="AZZ11" s="60"/>
      <c r="BAA11" s="61"/>
      <c r="BAB11" s="60"/>
      <c r="BAC11" s="61"/>
      <c r="BAD11" s="60"/>
      <c r="BAE11" s="61"/>
      <c r="BAF11" s="60"/>
      <c r="BAG11" s="61"/>
      <c r="BAH11" s="60"/>
      <c r="BAI11" s="61"/>
      <c r="BAJ11" s="60"/>
      <c r="BAK11" s="61"/>
      <c r="BAL11" s="60"/>
      <c r="BAM11" s="61"/>
      <c r="BAN11" s="60"/>
      <c r="BAO11" s="61"/>
      <c r="BAP11" s="60"/>
      <c r="BAQ11" s="61"/>
      <c r="BAR11" s="60"/>
      <c r="BAS11" s="61"/>
      <c r="BAT11" s="60"/>
      <c r="BAU11" s="61"/>
      <c r="BAV11" s="60"/>
      <c r="BAW11" s="61"/>
      <c r="BAX11" s="60"/>
      <c r="BAY11" s="61"/>
      <c r="BAZ11" s="60"/>
      <c r="BBA11" s="61"/>
      <c r="BBB11" s="60"/>
      <c r="BBC11" s="61"/>
      <c r="BBD11" s="60"/>
      <c r="BBE11" s="61"/>
      <c r="BBF11" s="60"/>
      <c r="BBG11" s="61"/>
      <c r="BBH11" s="60"/>
      <c r="BBI11" s="61"/>
      <c r="BBJ11" s="60"/>
      <c r="BBK11" s="61"/>
      <c r="BBL11" s="60"/>
      <c r="BBM11" s="61"/>
      <c r="BBN11" s="60"/>
      <c r="BBO11" s="61"/>
      <c r="BBP11" s="60"/>
      <c r="BBQ11" s="61"/>
      <c r="BBR11" s="60"/>
      <c r="BBS11" s="61"/>
      <c r="BBT11" s="60"/>
      <c r="BBU11" s="61"/>
      <c r="BBV11" s="60"/>
      <c r="BBW11" s="61"/>
      <c r="BBX11" s="60"/>
      <c r="BBY11" s="61"/>
      <c r="BBZ11" s="60"/>
      <c r="BCA11" s="61"/>
      <c r="BCB11" s="60"/>
      <c r="BCC11" s="61"/>
      <c r="BCD11" s="60"/>
      <c r="BCE11" s="61"/>
      <c r="BCF11" s="60"/>
      <c r="BCG11" s="61"/>
      <c r="BCH11" s="60"/>
      <c r="BCI11" s="61"/>
      <c r="BCJ11" s="60"/>
      <c r="BCK11" s="61"/>
      <c r="BCL11" s="60"/>
      <c r="BCM11" s="61"/>
      <c r="BCN11" s="60"/>
      <c r="BCO11" s="61"/>
      <c r="BCP11" s="60"/>
      <c r="BCQ11" s="61"/>
      <c r="BCR11" s="60"/>
      <c r="BCS11" s="61"/>
      <c r="BCT11" s="60"/>
      <c r="BCU11" s="61"/>
      <c r="BCV11" s="60"/>
      <c r="BCW11" s="61"/>
      <c r="BCX11" s="60"/>
      <c r="BCY11" s="61"/>
      <c r="BCZ11" s="60"/>
      <c r="BDA11" s="61"/>
      <c r="BDB11" s="60"/>
      <c r="BDC11" s="61"/>
      <c r="BDD11" s="60"/>
      <c r="BDE11" s="61"/>
      <c r="BDF11" s="60"/>
      <c r="BDG11" s="61"/>
      <c r="BDH11" s="60"/>
      <c r="BDI11" s="61"/>
      <c r="BDJ11" s="60"/>
      <c r="BDK11" s="61"/>
      <c r="BDL11" s="60"/>
      <c r="BDM11" s="61"/>
      <c r="BDN11" s="60"/>
      <c r="BDO11" s="61"/>
      <c r="BDP11" s="60"/>
      <c r="BDQ11" s="61"/>
    </row>
    <row r="12" spans="1:1475" s="16" customFormat="1" ht="16.149999999999999" thickBot="1" x14ac:dyDescent="0.35">
      <c r="A12" s="86">
        <v>11</v>
      </c>
      <c r="B12" s="85" t="s">
        <v>51</v>
      </c>
      <c r="C12" s="59" t="s">
        <v>60</v>
      </c>
      <c r="D12" s="61">
        <v>3974.80139026812</v>
      </c>
      <c r="E12" s="61">
        <v>3964.7715988083401</v>
      </c>
      <c r="F12" s="60"/>
      <c r="G12" s="61"/>
      <c r="H12" s="60"/>
      <c r="I12" s="61"/>
      <c r="J12" s="60"/>
      <c r="K12" s="61"/>
      <c r="L12" s="60"/>
      <c r="M12" s="61"/>
      <c r="N12" s="60"/>
      <c r="O12" s="61"/>
      <c r="P12" s="60"/>
      <c r="Q12" s="61"/>
      <c r="R12" s="60"/>
      <c r="S12" s="61"/>
      <c r="T12" s="60"/>
      <c r="U12" s="61"/>
      <c r="V12" s="60"/>
      <c r="W12" s="61"/>
      <c r="X12" s="60"/>
      <c r="Y12" s="61"/>
      <c r="Z12" s="60"/>
      <c r="AA12" s="61"/>
      <c r="AB12" s="60"/>
      <c r="AC12" s="61"/>
      <c r="AD12" s="60"/>
      <c r="AE12" s="61"/>
      <c r="AF12" s="60"/>
      <c r="AG12" s="61"/>
      <c r="AH12" s="60"/>
      <c r="AI12" s="61"/>
      <c r="AJ12" s="60"/>
      <c r="AK12" s="61"/>
      <c r="AL12" s="60"/>
      <c r="AM12" s="61"/>
      <c r="AN12" s="60"/>
      <c r="AO12" s="61"/>
      <c r="AP12" s="60"/>
      <c r="AQ12" s="61"/>
      <c r="AR12" s="60"/>
      <c r="AS12" s="61"/>
      <c r="AT12" s="60"/>
      <c r="AU12" s="61"/>
      <c r="AV12" s="60"/>
      <c r="AW12" s="61"/>
      <c r="AX12" s="60"/>
      <c r="AY12" s="61"/>
      <c r="AZ12" s="60"/>
      <c r="BA12" s="61"/>
      <c r="BB12" s="60"/>
      <c r="BC12" s="61"/>
      <c r="BD12" s="60"/>
      <c r="BE12" s="61"/>
      <c r="BF12" s="60"/>
      <c r="BG12" s="61"/>
      <c r="BH12" s="60"/>
      <c r="BI12" s="61"/>
      <c r="BJ12" s="60"/>
      <c r="BK12" s="61"/>
      <c r="BL12" s="60"/>
      <c r="BM12" s="61"/>
      <c r="BN12" s="60"/>
      <c r="BO12" s="61"/>
      <c r="BP12" s="60"/>
      <c r="BQ12" s="61"/>
      <c r="BR12" s="60"/>
      <c r="BS12" s="61"/>
      <c r="BT12" s="60"/>
      <c r="BU12" s="61"/>
      <c r="BV12" s="60"/>
      <c r="BW12" s="61"/>
      <c r="BX12" s="60"/>
      <c r="BY12" s="61"/>
      <c r="BZ12" s="60"/>
      <c r="CA12" s="61"/>
      <c r="CB12" s="60"/>
      <c r="CC12" s="61"/>
      <c r="CD12" s="60"/>
      <c r="CE12" s="61"/>
      <c r="CF12" s="60"/>
      <c r="CG12" s="61"/>
      <c r="CH12" s="60"/>
      <c r="CI12" s="61"/>
      <c r="CJ12" s="60"/>
      <c r="CK12" s="61"/>
      <c r="CL12" s="60"/>
      <c r="CM12" s="61"/>
      <c r="CN12" s="60"/>
      <c r="CO12" s="61"/>
      <c r="CP12" s="60"/>
      <c r="CQ12" s="61"/>
      <c r="CR12" s="60"/>
      <c r="CS12" s="61"/>
      <c r="CT12" s="60"/>
      <c r="CU12" s="61"/>
      <c r="CV12" s="60"/>
      <c r="CW12" s="61"/>
      <c r="CX12" s="60"/>
      <c r="CY12" s="61"/>
      <c r="CZ12" s="60"/>
      <c r="DA12" s="61"/>
      <c r="DB12" s="60"/>
      <c r="DC12" s="61"/>
      <c r="DD12" s="60"/>
      <c r="DE12" s="61"/>
      <c r="DF12" s="60"/>
      <c r="DG12" s="61"/>
      <c r="DH12" s="60"/>
      <c r="DI12" s="61"/>
      <c r="DJ12" s="60"/>
      <c r="DK12" s="61"/>
      <c r="DL12" s="60"/>
      <c r="DM12" s="61"/>
      <c r="DN12" s="60"/>
      <c r="DO12" s="61"/>
      <c r="DP12" s="60"/>
      <c r="DQ12" s="61"/>
      <c r="DR12" s="60"/>
      <c r="DS12" s="61"/>
      <c r="DT12" s="60"/>
      <c r="DU12" s="61"/>
      <c r="DV12" s="60"/>
      <c r="DW12" s="61"/>
      <c r="DX12" s="60"/>
      <c r="DY12" s="61"/>
      <c r="DZ12" s="60"/>
      <c r="EA12" s="61"/>
      <c r="EB12" s="60"/>
      <c r="EC12" s="61"/>
      <c r="ED12" s="60"/>
      <c r="EE12" s="61"/>
      <c r="EF12" s="60"/>
      <c r="EG12" s="61"/>
      <c r="EH12" s="60"/>
      <c r="EI12" s="61"/>
      <c r="EJ12" s="60"/>
      <c r="EK12" s="61"/>
      <c r="EL12" s="60"/>
      <c r="EM12" s="61"/>
      <c r="EN12" s="60"/>
      <c r="EO12" s="61"/>
      <c r="EP12" s="60"/>
      <c r="EQ12" s="61"/>
      <c r="ER12" s="60"/>
      <c r="ES12" s="61"/>
      <c r="ET12" s="60"/>
      <c r="EU12" s="61"/>
      <c r="EV12" s="60"/>
      <c r="EW12" s="61"/>
      <c r="EX12" s="60"/>
      <c r="EY12" s="61"/>
      <c r="EZ12" s="60"/>
      <c r="FA12" s="61"/>
      <c r="FB12" s="60"/>
      <c r="FC12" s="61"/>
      <c r="FD12" s="60"/>
      <c r="FE12" s="61"/>
      <c r="FF12" s="60"/>
      <c r="FG12" s="61"/>
      <c r="FH12" s="60"/>
      <c r="FI12" s="61"/>
      <c r="FJ12" s="60"/>
      <c r="FK12" s="61"/>
      <c r="FL12" s="60"/>
      <c r="FM12" s="61"/>
      <c r="FN12" s="60"/>
      <c r="FO12" s="61"/>
      <c r="FP12" s="60"/>
      <c r="FQ12" s="61"/>
      <c r="FR12" s="60"/>
      <c r="FS12" s="61"/>
      <c r="FT12" s="60"/>
      <c r="FU12" s="61"/>
      <c r="FV12" s="60"/>
      <c r="FW12" s="61"/>
      <c r="FX12" s="60"/>
      <c r="FY12" s="61"/>
      <c r="FZ12" s="60"/>
      <c r="GA12" s="61"/>
      <c r="GB12" s="60"/>
      <c r="GC12" s="61"/>
      <c r="GD12" s="60"/>
      <c r="GE12" s="61"/>
      <c r="GF12" s="60"/>
      <c r="GG12" s="61"/>
      <c r="GH12" s="60"/>
      <c r="GI12" s="61"/>
      <c r="GJ12" s="60"/>
      <c r="GK12" s="61"/>
      <c r="GL12" s="60"/>
      <c r="GM12" s="61"/>
      <c r="GN12" s="60"/>
      <c r="GO12" s="61"/>
      <c r="GP12" s="60"/>
      <c r="GQ12" s="61"/>
      <c r="GR12" s="60"/>
      <c r="GS12" s="61"/>
      <c r="GT12" s="60"/>
      <c r="GU12" s="61"/>
      <c r="GV12" s="60"/>
      <c r="GW12" s="61"/>
      <c r="GX12" s="60"/>
      <c r="GY12" s="61"/>
      <c r="GZ12" s="60"/>
      <c r="HA12" s="61"/>
      <c r="HB12" s="60"/>
      <c r="HC12" s="61"/>
      <c r="HD12" s="60"/>
      <c r="HE12" s="61"/>
      <c r="HF12" s="60"/>
      <c r="HG12" s="61"/>
      <c r="HH12" s="60"/>
      <c r="HI12" s="61"/>
      <c r="HJ12" s="60"/>
      <c r="HK12" s="61"/>
      <c r="HL12" s="60"/>
      <c r="HM12" s="61"/>
      <c r="HN12" s="60"/>
      <c r="HO12" s="61"/>
      <c r="HP12" s="60"/>
      <c r="HQ12" s="61"/>
      <c r="HR12" s="60"/>
      <c r="HS12" s="61"/>
      <c r="HT12" s="60"/>
      <c r="HU12" s="61"/>
      <c r="HV12" s="60"/>
      <c r="HW12" s="61"/>
      <c r="HX12" s="60"/>
      <c r="HY12" s="61"/>
      <c r="HZ12" s="60"/>
      <c r="IA12" s="61"/>
      <c r="IB12" s="60"/>
      <c r="IC12" s="61"/>
      <c r="ID12" s="60"/>
      <c r="IE12" s="61"/>
      <c r="IF12" s="60"/>
      <c r="IG12" s="61"/>
      <c r="IH12" s="60"/>
      <c r="II12" s="61"/>
      <c r="IJ12" s="60"/>
      <c r="IK12" s="61"/>
      <c r="IL12" s="60"/>
      <c r="IM12" s="61"/>
      <c r="IN12" s="60"/>
      <c r="IO12" s="61"/>
      <c r="IP12" s="60"/>
      <c r="IQ12" s="61"/>
      <c r="IR12" s="60"/>
      <c r="IS12" s="61"/>
      <c r="IT12" s="60"/>
      <c r="IU12" s="61"/>
      <c r="IV12" s="60"/>
      <c r="IW12" s="61"/>
      <c r="IX12" s="60"/>
      <c r="IY12" s="61"/>
      <c r="IZ12" s="60"/>
      <c r="JA12" s="61"/>
      <c r="JB12" s="60"/>
      <c r="JC12" s="61"/>
      <c r="JD12" s="60"/>
      <c r="JE12" s="61"/>
      <c r="JF12" s="60"/>
      <c r="JG12" s="61"/>
      <c r="JH12" s="60"/>
      <c r="JI12" s="61"/>
      <c r="JJ12" s="60"/>
      <c r="JK12" s="61"/>
      <c r="JL12" s="60"/>
      <c r="JM12" s="61"/>
      <c r="JN12" s="60"/>
      <c r="JO12" s="61"/>
      <c r="JP12" s="60"/>
      <c r="JQ12" s="61"/>
      <c r="JR12" s="60"/>
      <c r="JS12" s="61"/>
      <c r="JT12" s="60"/>
      <c r="JU12" s="61"/>
      <c r="JV12" s="60"/>
      <c r="JW12" s="61"/>
      <c r="JX12" s="60"/>
      <c r="JY12" s="61"/>
      <c r="JZ12" s="60"/>
      <c r="KA12" s="61"/>
      <c r="KB12" s="60"/>
      <c r="KC12" s="61"/>
      <c r="KD12" s="60"/>
      <c r="KE12" s="61"/>
      <c r="KF12" s="60"/>
      <c r="KG12" s="61"/>
      <c r="KH12" s="60"/>
      <c r="KI12" s="61"/>
      <c r="KJ12" s="60"/>
      <c r="KK12" s="61"/>
      <c r="KL12" s="60"/>
      <c r="KM12" s="61"/>
      <c r="KN12" s="60"/>
      <c r="KO12" s="61"/>
      <c r="KP12" s="60"/>
      <c r="KQ12" s="61"/>
      <c r="KR12" s="60"/>
      <c r="KS12" s="61"/>
      <c r="KT12" s="60"/>
      <c r="KU12" s="61"/>
      <c r="KV12" s="60"/>
      <c r="KW12" s="61"/>
      <c r="KX12" s="60"/>
      <c r="KY12" s="61"/>
      <c r="KZ12" s="60"/>
      <c r="LA12" s="61"/>
      <c r="LB12" s="60"/>
      <c r="LC12" s="61"/>
      <c r="LD12" s="60"/>
      <c r="LE12" s="61"/>
      <c r="LF12" s="60"/>
      <c r="LG12" s="61"/>
      <c r="LH12" s="60"/>
      <c r="LI12" s="61"/>
      <c r="LJ12" s="60"/>
      <c r="LK12" s="61"/>
      <c r="LL12" s="60"/>
      <c r="LM12" s="61"/>
      <c r="LN12" s="60"/>
      <c r="LO12" s="61"/>
      <c r="LP12" s="60"/>
      <c r="LQ12" s="61"/>
      <c r="LR12" s="60"/>
      <c r="LS12" s="61"/>
      <c r="LT12" s="60"/>
      <c r="LU12" s="61"/>
      <c r="LV12" s="60"/>
      <c r="LW12" s="61"/>
      <c r="LX12" s="60"/>
      <c r="LY12" s="61"/>
      <c r="LZ12" s="60"/>
      <c r="MA12" s="61"/>
      <c r="MB12" s="60"/>
      <c r="MC12" s="61"/>
      <c r="MD12" s="60"/>
      <c r="ME12" s="61"/>
      <c r="MF12" s="60"/>
      <c r="MG12" s="61"/>
      <c r="MH12" s="60"/>
      <c r="MI12" s="61"/>
      <c r="MJ12" s="60"/>
      <c r="MK12" s="61"/>
      <c r="ML12" s="60"/>
      <c r="MM12" s="61"/>
      <c r="MN12" s="60"/>
      <c r="MO12" s="61"/>
      <c r="MP12" s="60"/>
      <c r="MQ12" s="61"/>
      <c r="MR12" s="60"/>
      <c r="MS12" s="61"/>
      <c r="MT12" s="60"/>
      <c r="MU12" s="61"/>
      <c r="MV12" s="60"/>
      <c r="MW12" s="61"/>
      <c r="MX12" s="60"/>
      <c r="MY12" s="61"/>
      <c r="MZ12" s="60"/>
      <c r="NA12" s="61"/>
      <c r="NB12" s="60"/>
      <c r="NC12" s="61"/>
      <c r="ND12" s="60"/>
      <c r="NE12" s="61"/>
      <c r="NF12" s="60"/>
      <c r="NG12" s="61"/>
      <c r="NH12" s="60"/>
      <c r="NI12" s="61"/>
      <c r="NJ12" s="60"/>
      <c r="NK12" s="61"/>
      <c r="NL12" s="60"/>
      <c r="NM12" s="61"/>
      <c r="NN12" s="60"/>
      <c r="NO12" s="61"/>
      <c r="NP12" s="60"/>
      <c r="NQ12" s="61"/>
      <c r="NR12" s="60"/>
      <c r="NS12" s="61"/>
      <c r="NT12" s="60"/>
      <c r="NU12" s="61"/>
      <c r="NV12" s="60"/>
      <c r="NW12" s="61"/>
      <c r="NX12" s="60"/>
      <c r="NY12" s="61"/>
      <c r="NZ12" s="60"/>
      <c r="OA12" s="61"/>
      <c r="OB12" s="60"/>
      <c r="OC12" s="61"/>
      <c r="OD12" s="60"/>
      <c r="OE12" s="61"/>
      <c r="OF12" s="60"/>
      <c r="OG12" s="61"/>
      <c r="OH12" s="60"/>
      <c r="OI12" s="61"/>
      <c r="OJ12" s="60"/>
      <c r="OK12" s="61"/>
      <c r="OL12" s="60"/>
      <c r="OM12" s="61"/>
      <c r="ON12" s="60"/>
      <c r="OO12" s="61"/>
      <c r="OP12" s="60"/>
      <c r="OQ12" s="61"/>
      <c r="OR12" s="60"/>
      <c r="OS12" s="61"/>
      <c r="OT12" s="60"/>
      <c r="OU12" s="61"/>
      <c r="OV12" s="60"/>
      <c r="OW12" s="61"/>
      <c r="OX12" s="60"/>
      <c r="OY12" s="61"/>
      <c r="OZ12" s="60"/>
      <c r="PA12" s="61"/>
      <c r="PB12" s="60"/>
      <c r="PC12" s="61"/>
      <c r="PD12" s="60"/>
      <c r="PE12" s="61"/>
      <c r="PF12" s="60"/>
      <c r="PG12" s="61"/>
      <c r="PH12" s="60"/>
      <c r="PI12" s="61"/>
      <c r="PJ12" s="60"/>
      <c r="PK12" s="61"/>
      <c r="PL12" s="60"/>
      <c r="PM12" s="61"/>
      <c r="PN12" s="60"/>
      <c r="PO12" s="61"/>
      <c r="PP12" s="60"/>
      <c r="PQ12" s="61"/>
      <c r="PR12" s="60"/>
      <c r="PS12" s="61"/>
      <c r="PT12" s="60"/>
      <c r="PU12" s="61"/>
      <c r="PV12" s="60"/>
      <c r="PW12" s="61"/>
      <c r="PX12" s="60"/>
      <c r="PY12" s="61"/>
      <c r="PZ12" s="60"/>
      <c r="QA12" s="61"/>
      <c r="QB12" s="60"/>
      <c r="QC12" s="61"/>
      <c r="QD12" s="60"/>
      <c r="QE12" s="61"/>
      <c r="QF12" s="60"/>
      <c r="QG12" s="61"/>
      <c r="QH12" s="60"/>
      <c r="QI12" s="61"/>
      <c r="QJ12" s="60"/>
      <c r="QK12" s="61"/>
      <c r="QL12" s="60"/>
      <c r="QM12" s="61"/>
      <c r="QN12" s="60"/>
      <c r="QO12" s="61"/>
      <c r="QP12" s="60"/>
      <c r="QQ12" s="61"/>
      <c r="QR12" s="60"/>
      <c r="QS12" s="61"/>
      <c r="QT12" s="60"/>
      <c r="QU12" s="61"/>
      <c r="QV12" s="60"/>
      <c r="QW12" s="61"/>
      <c r="QX12" s="60"/>
      <c r="QY12" s="61"/>
      <c r="QZ12" s="60"/>
      <c r="RA12" s="61"/>
      <c r="RB12" s="60"/>
      <c r="RC12" s="61"/>
      <c r="RD12" s="60"/>
      <c r="RE12" s="61"/>
      <c r="RF12" s="60"/>
      <c r="RG12" s="61"/>
      <c r="RH12" s="60"/>
      <c r="RI12" s="61"/>
      <c r="RJ12" s="60"/>
      <c r="RK12" s="61"/>
      <c r="RL12" s="60"/>
      <c r="RM12" s="61"/>
      <c r="RN12" s="60"/>
      <c r="RO12" s="61"/>
      <c r="RP12" s="60"/>
      <c r="RQ12" s="61"/>
      <c r="RR12" s="60"/>
      <c r="RS12" s="61"/>
      <c r="RT12" s="60"/>
      <c r="RU12" s="61"/>
      <c r="RV12" s="60"/>
      <c r="RW12" s="61"/>
      <c r="RX12" s="60"/>
      <c r="RY12" s="61"/>
      <c r="RZ12" s="60"/>
      <c r="SA12" s="61"/>
      <c r="SB12" s="60"/>
      <c r="SC12" s="61"/>
      <c r="SD12" s="60"/>
      <c r="SE12" s="61"/>
      <c r="SF12" s="60"/>
      <c r="SG12" s="61"/>
      <c r="SH12" s="60"/>
      <c r="SI12" s="61"/>
      <c r="SJ12" s="60"/>
      <c r="SK12" s="61"/>
      <c r="SL12" s="60"/>
      <c r="SM12" s="61"/>
      <c r="SN12" s="60"/>
      <c r="SO12" s="61"/>
      <c r="SP12" s="60"/>
      <c r="SQ12" s="61"/>
      <c r="SR12" s="60"/>
      <c r="SS12" s="61"/>
      <c r="ST12" s="60"/>
      <c r="SU12" s="61"/>
      <c r="SV12" s="60"/>
      <c r="SW12" s="61"/>
      <c r="SX12" s="60"/>
      <c r="SY12" s="61"/>
      <c r="SZ12" s="60"/>
      <c r="TA12" s="61"/>
      <c r="TB12" s="60"/>
      <c r="TC12" s="61"/>
      <c r="TD12" s="60"/>
      <c r="TE12" s="61"/>
      <c r="TF12" s="60"/>
      <c r="TG12" s="61"/>
      <c r="TH12" s="60"/>
      <c r="TI12" s="61"/>
      <c r="TJ12" s="60"/>
      <c r="TK12" s="61"/>
      <c r="TL12" s="60"/>
      <c r="TM12" s="61"/>
      <c r="TN12" s="60"/>
      <c r="TO12" s="61"/>
      <c r="TP12" s="60"/>
      <c r="TQ12" s="61"/>
      <c r="TR12" s="60"/>
      <c r="TS12" s="61"/>
      <c r="TT12" s="60"/>
      <c r="TU12" s="61"/>
      <c r="TV12" s="60"/>
      <c r="TW12" s="61"/>
      <c r="TX12" s="60"/>
      <c r="TY12" s="61"/>
      <c r="TZ12" s="60"/>
      <c r="UA12" s="61"/>
      <c r="UB12" s="60"/>
      <c r="UC12" s="61"/>
      <c r="UD12" s="60"/>
      <c r="UE12" s="61"/>
      <c r="UF12" s="60"/>
      <c r="UG12" s="61"/>
      <c r="UH12" s="60"/>
      <c r="UI12" s="61"/>
      <c r="UJ12" s="60"/>
      <c r="UK12" s="61"/>
      <c r="UL12" s="60"/>
      <c r="UM12" s="61"/>
      <c r="UN12" s="60"/>
      <c r="UO12" s="61"/>
      <c r="UP12" s="60"/>
      <c r="UQ12" s="61"/>
      <c r="UR12" s="60"/>
      <c r="US12" s="61"/>
      <c r="UT12" s="60"/>
      <c r="UU12" s="61"/>
      <c r="UV12" s="60"/>
      <c r="UW12" s="61"/>
      <c r="UX12" s="60"/>
      <c r="UY12" s="61"/>
      <c r="UZ12" s="60"/>
      <c r="VA12" s="61"/>
      <c r="VB12" s="60"/>
      <c r="VC12" s="61"/>
      <c r="VD12" s="60"/>
      <c r="VE12" s="61"/>
      <c r="VF12" s="60"/>
      <c r="VG12" s="61"/>
      <c r="VH12" s="60"/>
      <c r="VI12" s="61"/>
      <c r="VJ12" s="60"/>
      <c r="VK12" s="61"/>
      <c r="VL12" s="60"/>
      <c r="VM12" s="61"/>
      <c r="VN12" s="60"/>
      <c r="VO12" s="61"/>
      <c r="VP12" s="60"/>
      <c r="VQ12" s="61"/>
      <c r="VR12" s="60"/>
      <c r="VS12" s="61"/>
      <c r="VT12" s="60"/>
      <c r="VU12" s="61"/>
      <c r="VV12" s="60"/>
      <c r="VW12" s="61"/>
      <c r="VX12" s="60"/>
      <c r="VY12" s="61"/>
      <c r="VZ12" s="60"/>
      <c r="WA12" s="61"/>
      <c r="WB12" s="60"/>
      <c r="WC12" s="61"/>
      <c r="WD12" s="60"/>
      <c r="WE12" s="61"/>
      <c r="WF12" s="60"/>
      <c r="WG12" s="61"/>
      <c r="WH12" s="60"/>
      <c r="WI12" s="61"/>
      <c r="WJ12" s="60"/>
      <c r="WK12" s="61"/>
      <c r="WL12" s="60"/>
      <c r="WM12" s="61"/>
      <c r="WN12" s="60"/>
      <c r="WO12" s="61"/>
      <c r="WP12" s="60"/>
      <c r="WQ12" s="61"/>
      <c r="WR12" s="60"/>
      <c r="WS12" s="61"/>
      <c r="WT12" s="60"/>
      <c r="WU12" s="61"/>
      <c r="WV12" s="60"/>
      <c r="WW12" s="61"/>
      <c r="WX12" s="60"/>
      <c r="WY12" s="61"/>
      <c r="WZ12" s="60"/>
      <c r="XA12" s="61"/>
      <c r="XB12" s="60"/>
      <c r="XC12" s="61"/>
      <c r="XD12" s="60"/>
      <c r="XE12" s="61"/>
      <c r="XF12" s="60"/>
      <c r="XG12" s="61"/>
      <c r="XH12" s="60"/>
      <c r="XI12" s="61"/>
      <c r="XJ12" s="60"/>
      <c r="XK12" s="61"/>
      <c r="XL12" s="60"/>
      <c r="XM12" s="61"/>
      <c r="XN12" s="60"/>
      <c r="XO12" s="61"/>
      <c r="XP12" s="60"/>
      <c r="XQ12" s="61"/>
      <c r="XR12" s="60"/>
      <c r="XS12" s="61"/>
      <c r="XT12" s="60"/>
      <c r="XU12" s="61"/>
      <c r="XV12" s="60"/>
      <c r="XW12" s="61"/>
      <c r="XX12" s="60"/>
      <c r="XY12" s="61"/>
      <c r="XZ12" s="60"/>
      <c r="YA12" s="61"/>
      <c r="YB12" s="60"/>
      <c r="YC12" s="61"/>
      <c r="YD12" s="60"/>
      <c r="YE12" s="61"/>
      <c r="YF12" s="60"/>
      <c r="YG12" s="61"/>
      <c r="YH12" s="60"/>
      <c r="YI12" s="61"/>
      <c r="YJ12" s="60"/>
      <c r="YK12" s="61"/>
      <c r="YL12" s="60"/>
      <c r="YM12" s="61"/>
      <c r="YN12" s="60"/>
      <c r="YO12" s="61"/>
      <c r="YP12" s="60"/>
      <c r="YQ12" s="61"/>
      <c r="YR12" s="60"/>
      <c r="YS12" s="61"/>
      <c r="YT12" s="60"/>
      <c r="YU12" s="61"/>
      <c r="YV12" s="60"/>
      <c r="YW12" s="61"/>
      <c r="YX12" s="60"/>
      <c r="YY12" s="61"/>
      <c r="YZ12" s="60"/>
      <c r="ZA12" s="61"/>
      <c r="ZB12" s="60"/>
      <c r="ZC12" s="61"/>
      <c r="ZD12" s="60"/>
      <c r="ZE12" s="61"/>
      <c r="ZF12" s="60"/>
      <c r="ZG12" s="61"/>
      <c r="ZH12" s="60"/>
      <c r="ZI12" s="61"/>
      <c r="ZJ12" s="60"/>
      <c r="ZK12" s="61"/>
      <c r="ZL12" s="60"/>
      <c r="ZM12" s="61"/>
      <c r="ZN12" s="60"/>
      <c r="ZO12" s="61"/>
      <c r="ZP12" s="60"/>
      <c r="ZQ12" s="61"/>
      <c r="ZR12" s="60"/>
      <c r="ZS12" s="61"/>
      <c r="ZT12" s="60"/>
      <c r="ZU12" s="61"/>
      <c r="ZV12" s="60"/>
      <c r="ZW12" s="61"/>
      <c r="ZX12" s="60"/>
      <c r="ZY12" s="61"/>
      <c r="ZZ12" s="60"/>
      <c r="AAA12" s="61"/>
      <c r="AAB12" s="60"/>
      <c r="AAC12" s="61"/>
      <c r="AAD12" s="60"/>
      <c r="AAE12" s="61"/>
      <c r="AAF12" s="60"/>
      <c r="AAG12" s="61"/>
      <c r="AAH12" s="60"/>
      <c r="AAI12" s="61"/>
      <c r="AAJ12" s="60"/>
      <c r="AAK12" s="61"/>
      <c r="AAL12" s="60"/>
      <c r="AAM12" s="61"/>
      <c r="AAN12" s="60"/>
      <c r="AAO12" s="61"/>
      <c r="AAP12" s="60"/>
      <c r="AAQ12" s="61"/>
      <c r="AAR12" s="60"/>
      <c r="AAS12" s="61"/>
      <c r="AAT12" s="60"/>
      <c r="AAU12" s="61"/>
      <c r="AAV12" s="60"/>
      <c r="AAW12" s="61"/>
      <c r="AAX12" s="60"/>
      <c r="AAY12" s="61"/>
      <c r="AAZ12" s="60"/>
      <c r="ABA12" s="61"/>
      <c r="ABB12" s="60"/>
      <c r="ABC12" s="61"/>
      <c r="ABD12" s="60"/>
      <c r="ABE12" s="61"/>
      <c r="ABF12" s="60"/>
      <c r="ABG12" s="61"/>
      <c r="ABH12" s="60"/>
      <c r="ABI12" s="61"/>
      <c r="ABJ12" s="60"/>
      <c r="ABK12" s="61"/>
      <c r="ABL12" s="60"/>
      <c r="ABM12" s="61"/>
      <c r="ABN12" s="60"/>
      <c r="ABO12" s="61"/>
      <c r="ABP12" s="60"/>
      <c r="ABQ12" s="61"/>
      <c r="ABR12" s="60"/>
      <c r="ABS12" s="61"/>
      <c r="ABT12" s="60"/>
      <c r="ABU12" s="61"/>
      <c r="ABV12" s="60"/>
      <c r="ABW12" s="61"/>
      <c r="ABX12" s="60"/>
      <c r="ABY12" s="61"/>
      <c r="ABZ12" s="60"/>
      <c r="ACA12" s="61"/>
      <c r="ACB12" s="60"/>
      <c r="ACC12" s="61"/>
      <c r="ACD12" s="60"/>
      <c r="ACE12" s="61"/>
      <c r="ACF12" s="60"/>
      <c r="ACG12" s="61"/>
      <c r="ACH12" s="60"/>
      <c r="ACI12" s="61"/>
      <c r="ACJ12" s="60"/>
      <c r="ACK12" s="61"/>
      <c r="ACL12" s="60"/>
      <c r="ACM12" s="61"/>
      <c r="ACN12" s="60"/>
      <c r="ACO12" s="61"/>
      <c r="ACP12" s="60"/>
      <c r="ACQ12" s="61"/>
      <c r="ACR12" s="60"/>
      <c r="ACS12" s="61"/>
      <c r="ACT12" s="60"/>
      <c r="ACU12" s="61"/>
      <c r="ACV12" s="60"/>
      <c r="ACW12" s="61"/>
      <c r="ACX12" s="60"/>
      <c r="ACY12" s="61"/>
      <c r="ACZ12" s="60"/>
      <c r="ADA12" s="61"/>
      <c r="ADB12" s="60"/>
      <c r="ADC12" s="61"/>
      <c r="ADD12" s="60"/>
      <c r="ADE12" s="61"/>
      <c r="ADF12" s="60"/>
      <c r="ADG12" s="61"/>
      <c r="ADH12" s="60"/>
      <c r="ADI12" s="61"/>
      <c r="ADJ12" s="60"/>
      <c r="ADK12" s="61"/>
      <c r="ADL12" s="60"/>
      <c r="ADM12" s="61"/>
      <c r="ADN12" s="60"/>
      <c r="ADO12" s="61"/>
      <c r="ADP12" s="60"/>
      <c r="ADQ12" s="61"/>
      <c r="ADR12" s="60"/>
      <c r="ADS12" s="61"/>
      <c r="ADT12" s="60"/>
      <c r="ADU12" s="61"/>
      <c r="ADV12" s="60"/>
      <c r="ADW12" s="61"/>
      <c r="ADX12" s="60"/>
      <c r="ADY12" s="61"/>
      <c r="ADZ12" s="60"/>
      <c r="AEA12" s="61"/>
      <c r="AEB12" s="60"/>
      <c r="AEC12" s="61"/>
      <c r="AED12" s="60"/>
      <c r="AEE12" s="61"/>
      <c r="AEF12" s="60"/>
      <c r="AEG12" s="61"/>
      <c r="AEH12" s="60"/>
      <c r="AEI12" s="61"/>
      <c r="AEJ12" s="60"/>
      <c r="AEK12" s="61"/>
      <c r="AEL12" s="60"/>
      <c r="AEM12" s="61"/>
      <c r="AEN12" s="60"/>
      <c r="AEO12" s="61"/>
      <c r="AEP12" s="60"/>
      <c r="AEQ12" s="61"/>
      <c r="AER12" s="60"/>
      <c r="AES12" s="61"/>
      <c r="AET12" s="60"/>
      <c r="AEU12" s="61"/>
      <c r="AEV12" s="60"/>
      <c r="AEW12" s="61"/>
      <c r="AEX12" s="60"/>
      <c r="AEY12" s="61"/>
      <c r="AEZ12" s="60"/>
      <c r="AFA12" s="61"/>
      <c r="AFB12" s="60"/>
      <c r="AFC12" s="61"/>
      <c r="AFD12" s="60"/>
      <c r="AFE12" s="61"/>
      <c r="AFF12" s="60"/>
      <c r="AFG12" s="61"/>
      <c r="AFH12" s="60"/>
      <c r="AFI12" s="61"/>
      <c r="AFJ12" s="60"/>
      <c r="AFK12" s="61"/>
      <c r="AFL12" s="60"/>
      <c r="AFM12" s="61"/>
      <c r="AFN12" s="60"/>
      <c r="AFO12" s="61"/>
      <c r="AFP12" s="60"/>
      <c r="AFQ12" s="61"/>
      <c r="AFR12" s="60"/>
      <c r="AFS12" s="61"/>
      <c r="AFT12" s="60"/>
      <c r="AFU12" s="61"/>
      <c r="AFV12" s="60"/>
      <c r="AFW12" s="61"/>
      <c r="AFX12" s="60"/>
      <c r="AFY12" s="61"/>
      <c r="AFZ12" s="60"/>
      <c r="AGA12" s="61"/>
      <c r="AGB12" s="60"/>
      <c r="AGC12" s="61"/>
      <c r="AGD12" s="60"/>
      <c r="AGE12" s="61"/>
      <c r="AGF12" s="60"/>
      <c r="AGG12" s="61"/>
      <c r="AGH12" s="60"/>
      <c r="AGI12" s="61"/>
      <c r="AGJ12" s="60"/>
      <c r="AGK12" s="61"/>
      <c r="AGL12" s="60"/>
      <c r="AGM12" s="61"/>
      <c r="AGN12" s="60"/>
      <c r="AGO12" s="61"/>
      <c r="AGP12" s="60"/>
      <c r="AGQ12" s="61"/>
      <c r="AGR12" s="60"/>
      <c r="AGS12" s="61"/>
      <c r="AGT12" s="60"/>
      <c r="AGU12" s="61"/>
      <c r="AGV12" s="60"/>
      <c r="AGW12" s="61"/>
      <c r="AGX12" s="60"/>
      <c r="AGY12" s="61"/>
      <c r="AGZ12" s="60"/>
      <c r="AHA12" s="61"/>
      <c r="AHB12" s="60"/>
      <c r="AHC12" s="61"/>
      <c r="AHD12" s="60"/>
      <c r="AHE12" s="61"/>
      <c r="AHF12" s="60"/>
      <c r="AHG12" s="61"/>
      <c r="AHH12" s="60"/>
      <c r="AHI12" s="61"/>
      <c r="AHJ12" s="60"/>
      <c r="AHK12" s="61"/>
      <c r="AHL12" s="60"/>
      <c r="AHM12" s="61"/>
      <c r="AHN12" s="60"/>
      <c r="AHO12" s="61"/>
      <c r="AHP12" s="60"/>
      <c r="AHQ12" s="61"/>
      <c r="AHR12" s="60"/>
      <c r="AHS12" s="61"/>
      <c r="AHT12" s="60"/>
      <c r="AHU12" s="61"/>
      <c r="AHV12" s="60"/>
      <c r="AHW12" s="61"/>
      <c r="AHX12" s="60"/>
      <c r="AHY12" s="61"/>
      <c r="AHZ12" s="60"/>
      <c r="AIA12" s="61"/>
      <c r="AIB12" s="60"/>
      <c r="AIC12" s="61"/>
      <c r="AID12" s="60"/>
      <c r="AIE12" s="61"/>
      <c r="AIF12" s="60"/>
      <c r="AIG12" s="61"/>
      <c r="AIH12" s="60"/>
      <c r="AII12" s="61"/>
      <c r="AIJ12" s="60"/>
      <c r="AIK12" s="61"/>
      <c r="AIL12" s="60"/>
      <c r="AIM12" s="61"/>
      <c r="AIN12" s="60"/>
      <c r="AIO12" s="61"/>
      <c r="AIP12" s="60"/>
      <c r="AIQ12" s="61"/>
      <c r="AIR12" s="60"/>
      <c r="AIS12" s="61"/>
      <c r="AIT12" s="60"/>
      <c r="AIU12" s="61"/>
      <c r="AIV12" s="60"/>
      <c r="AIW12" s="61"/>
      <c r="AIX12" s="60"/>
      <c r="AIY12" s="61"/>
      <c r="AIZ12" s="60"/>
      <c r="AJA12" s="61"/>
      <c r="AJB12" s="60"/>
      <c r="AJC12" s="61"/>
      <c r="AJD12" s="60"/>
      <c r="AJE12" s="61"/>
      <c r="AJF12" s="60"/>
      <c r="AJG12" s="61"/>
      <c r="AJH12" s="60"/>
      <c r="AJI12" s="61"/>
      <c r="AJJ12" s="60"/>
      <c r="AJK12" s="61"/>
      <c r="AJL12" s="60"/>
      <c r="AJM12" s="61"/>
      <c r="AJN12" s="60"/>
      <c r="AJO12" s="61"/>
      <c r="AJP12" s="60"/>
      <c r="AJQ12" s="61"/>
      <c r="AJR12" s="60"/>
      <c r="AJS12" s="61"/>
      <c r="AJT12" s="60"/>
      <c r="AJU12" s="61"/>
      <c r="AJV12" s="60"/>
      <c r="AJW12" s="61"/>
      <c r="AJX12" s="60"/>
      <c r="AJY12" s="61"/>
      <c r="AJZ12" s="60"/>
      <c r="AKA12" s="61"/>
      <c r="AKB12" s="60"/>
      <c r="AKC12" s="61"/>
      <c r="AKD12" s="60"/>
      <c r="AKE12" s="61"/>
      <c r="AKF12" s="60"/>
      <c r="AKG12" s="61"/>
      <c r="AKH12" s="60"/>
      <c r="AKI12" s="61"/>
      <c r="AKJ12" s="60"/>
      <c r="AKK12" s="61"/>
      <c r="AKL12" s="60"/>
      <c r="AKM12" s="61"/>
      <c r="AKN12" s="60"/>
      <c r="AKO12" s="61"/>
      <c r="AKP12" s="60"/>
      <c r="AKQ12" s="61"/>
      <c r="AKR12" s="60"/>
      <c r="AKS12" s="61"/>
      <c r="AKT12" s="60"/>
      <c r="AKU12" s="61"/>
      <c r="AKV12" s="60"/>
      <c r="AKW12" s="61"/>
      <c r="AKX12" s="60"/>
      <c r="AKY12" s="61"/>
      <c r="AKZ12" s="60"/>
      <c r="ALA12" s="61"/>
      <c r="ALB12" s="60"/>
      <c r="ALC12" s="61"/>
      <c r="ALD12" s="60"/>
      <c r="ALE12" s="61"/>
      <c r="ALF12" s="60"/>
      <c r="ALG12" s="61"/>
      <c r="ALH12" s="60"/>
      <c r="ALI12" s="61"/>
      <c r="ALJ12" s="60"/>
      <c r="ALK12" s="61"/>
      <c r="ALL12" s="60"/>
      <c r="ALM12" s="61"/>
      <c r="ALN12" s="60"/>
      <c r="ALO12" s="61"/>
      <c r="ALP12" s="60"/>
      <c r="ALQ12" s="61"/>
      <c r="ALR12" s="60"/>
      <c r="ALS12" s="61"/>
      <c r="ALT12" s="60"/>
      <c r="ALU12" s="61"/>
      <c r="ALV12" s="60"/>
      <c r="ALW12" s="61"/>
      <c r="ALX12" s="60"/>
      <c r="ALY12" s="61"/>
      <c r="ALZ12" s="60"/>
      <c r="AMA12" s="61"/>
      <c r="AMB12" s="60"/>
      <c r="AMC12" s="61"/>
      <c r="AMD12" s="60"/>
      <c r="AME12" s="61"/>
      <c r="AMF12" s="60"/>
      <c r="AMG12" s="61"/>
      <c r="AMH12" s="60"/>
      <c r="AMI12" s="61"/>
      <c r="AMJ12" s="60"/>
      <c r="AMK12" s="61"/>
      <c r="AML12" s="60"/>
      <c r="AMM12" s="61"/>
      <c r="AMN12" s="60"/>
      <c r="AMO12" s="61"/>
      <c r="AMP12" s="60"/>
      <c r="AMQ12" s="61"/>
      <c r="AMR12" s="60"/>
      <c r="AMS12" s="61"/>
      <c r="AMT12" s="60"/>
      <c r="AMU12" s="61"/>
      <c r="AMV12" s="60"/>
      <c r="AMW12" s="61"/>
      <c r="AMX12" s="60"/>
      <c r="AMY12" s="61"/>
      <c r="AMZ12" s="60"/>
      <c r="ANA12" s="61"/>
      <c r="ANB12" s="60"/>
      <c r="ANC12" s="61"/>
      <c r="AND12" s="60"/>
      <c r="ANE12" s="61"/>
      <c r="ANF12" s="60"/>
      <c r="ANG12" s="61"/>
      <c r="ANH12" s="60"/>
      <c r="ANI12" s="61"/>
      <c r="ANJ12" s="60"/>
      <c r="ANK12" s="61"/>
      <c r="ANL12" s="60"/>
      <c r="ANM12" s="61"/>
      <c r="ANN12" s="60"/>
      <c r="ANO12" s="61"/>
      <c r="ANP12" s="60"/>
      <c r="ANQ12" s="61"/>
      <c r="ANR12" s="60"/>
      <c r="ANS12" s="61"/>
      <c r="ANT12" s="60"/>
      <c r="ANU12" s="61"/>
      <c r="ANV12" s="60"/>
      <c r="ANW12" s="61"/>
      <c r="ANX12" s="60"/>
      <c r="ANY12" s="61"/>
      <c r="ANZ12" s="60"/>
      <c r="AOA12" s="61"/>
      <c r="AOB12" s="60"/>
      <c r="AOC12" s="61"/>
      <c r="AOD12" s="60"/>
      <c r="AOE12" s="61"/>
      <c r="AOF12" s="60"/>
      <c r="AOG12" s="61"/>
      <c r="AOH12" s="60"/>
      <c r="AOI12" s="61"/>
      <c r="AOJ12" s="60"/>
      <c r="AOK12" s="61"/>
      <c r="AOL12" s="60"/>
      <c r="AOM12" s="61"/>
      <c r="AON12" s="60"/>
      <c r="AOO12" s="61"/>
      <c r="AOP12" s="60"/>
      <c r="AOQ12" s="61"/>
      <c r="AOR12" s="60"/>
      <c r="AOS12" s="61"/>
      <c r="AOT12" s="60"/>
      <c r="AOU12" s="61"/>
      <c r="AOV12" s="60"/>
      <c r="AOW12" s="61"/>
      <c r="AOX12" s="60"/>
      <c r="AOY12" s="61"/>
      <c r="AOZ12" s="60"/>
      <c r="APA12" s="61"/>
      <c r="APB12" s="60"/>
      <c r="APC12" s="61"/>
      <c r="APD12" s="60"/>
      <c r="APE12" s="61"/>
      <c r="APF12" s="60"/>
      <c r="APG12" s="61"/>
      <c r="APH12" s="60"/>
      <c r="API12" s="61"/>
      <c r="APJ12" s="60"/>
      <c r="APK12" s="61"/>
      <c r="APL12" s="60"/>
      <c r="APM12" s="61"/>
      <c r="APN12" s="60"/>
      <c r="APO12" s="61"/>
      <c r="APP12" s="60"/>
      <c r="APQ12" s="61"/>
      <c r="APR12" s="60"/>
      <c r="APS12" s="61"/>
      <c r="APT12" s="60"/>
      <c r="APU12" s="61"/>
      <c r="APV12" s="60"/>
      <c r="APW12" s="61"/>
      <c r="APX12" s="60"/>
      <c r="APY12" s="61"/>
      <c r="APZ12" s="60"/>
      <c r="AQA12" s="61"/>
      <c r="AQB12" s="60"/>
      <c r="AQC12" s="61"/>
      <c r="AQD12" s="60"/>
      <c r="AQE12" s="61"/>
      <c r="AQF12" s="60"/>
      <c r="AQG12" s="61"/>
      <c r="AQH12" s="60"/>
      <c r="AQI12" s="61"/>
      <c r="AQJ12" s="60"/>
      <c r="AQK12" s="61"/>
      <c r="AQL12" s="60"/>
      <c r="AQM12" s="61"/>
      <c r="AQN12" s="60"/>
      <c r="AQO12" s="61"/>
      <c r="AQP12" s="60"/>
      <c r="AQQ12" s="61"/>
      <c r="AQR12" s="60"/>
      <c r="AQS12" s="61"/>
      <c r="AQT12" s="60"/>
      <c r="AQU12" s="61"/>
      <c r="AQV12" s="60"/>
      <c r="AQW12" s="61"/>
      <c r="AQX12" s="60"/>
      <c r="AQY12" s="61"/>
      <c r="AQZ12" s="60"/>
      <c r="ARA12" s="61"/>
      <c r="ARB12" s="60"/>
      <c r="ARC12" s="61"/>
      <c r="ARD12" s="60"/>
      <c r="ARE12" s="61"/>
      <c r="ARF12" s="60"/>
      <c r="ARG12" s="61"/>
      <c r="ARH12" s="60"/>
      <c r="ARI12" s="61"/>
      <c r="ARJ12" s="60"/>
      <c r="ARK12" s="61"/>
      <c r="ARL12" s="60"/>
      <c r="ARM12" s="61"/>
      <c r="ARN12" s="60"/>
      <c r="ARO12" s="61"/>
      <c r="ARP12" s="60"/>
      <c r="ARQ12" s="61"/>
      <c r="ARR12" s="60"/>
      <c r="ARS12" s="61"/>
      <c r="ART12" s="60"/>
      <c r="ARU12" s="61"/>
      <c r="ARV12" s="60"/>
      <c r="ARW12" s="61"/>
      <c r="ARX12" s="60"/>
      <c r="ARY12" s="61"/>
      <c r="ARZ12" s="60"/>
      <c r="ASA12" s="61"/>
      <c r="ASB12" s="60"/>
      <c r="ASC12" s="61"/>
      <c r="ASD12" s="60"/>
      <c r="ASE12" s="61"/>
      <c r="ASF12" s="60"/>
      <c r="ASG12" s="61"/>
      <c r="ASH12" s="60"/>
      <c r="ASI12" s="61"/>
      <c r="ASJ12" s="60"/>
      <c r="ASK12" s="61"/>
      <c r="ASL12" s="60"/>
      <c r="ASM12" s="61"/>
      <c r="ASN12" s="60"/>
      <c r="ASO12" s="61"/>
      <c r="ASP12" s="60"/>
      <c r="ASQ12" s="61"/>
      <c r="ASR12" s="60"/>
      <c r="ASS12" s="61"/>
      <c r="AST12" s="60"/>
      <c r="ASU12" s="61"/>
      <c r="ASV12" s="60"/>
      <c r="ASW12" s="61"/>
      <c r="ASX12" s="60"/>
      <c r="ASY12" s="61"/>
      <c r="ASZ12" s="60"/>
      <c r="ATA12" s="61"/>
      <c r="ATB12" s="60"/>
      <c r="ATC12" s="61"/>
      <c r="ATD12" s="60"/>
      <c r="ATE12" s="61"/>
      <c r="ATF12" s="60"/>
      <c r="ATG12" s="61"/>
      <c r="ATH12" s="60"/>
      <c r="ATI12" s="61"/>
      <c r="ATJ12" s="60"/>
      <c r="ATK12" s="61"/>
      <c r="ATL12" s="60"/>
      <c r="ATM12" s="61"/>
      <c r="ATN12" s="60"/>
      <c r="ATO12" s="61"/>
      <c r="ATP12" s="60"/>
      <c r="ATQ12" s="61"/>
      <c r="ATR12" s="60"/>
      <c r="ATS12" s="61"/>
      <c r="ATT12" s="60"/>
      <c r="ATU12" s="61"/>
      <c r="ATV12" s="60"/>
      <c r="ATW12" s="61"/>
      <c r="ATX12" s="60"/>
      <c r="ATY12" s="61"/>
      <c r="ATZ12" s="60"/>
      <c r="AUA12" s="61"/>
      <c r="AUB12" s="60"/>
      <c r="AUC12" s="61"/>
      <c r="AUD12" s="60"/>
      <c r="AUE12" s="61"/>
      <c r="AUF12" s="60"/>
      <c r="AUG12" s="61"/>
      <c r="AUH12" s="60"/>
      <c r="AUI12" s="61"/>
      <c r="AUJ12" s="60"/>
      <c r="AUK12" s="61"/>
      <c r="AUL12" s="60"/>
      <c r="AUM12" s="61"/>
      <c r="AUN12" s="60"/>
      <c r="AUO12" s="61"/>
      <c r="AUP12" s="60"/>
      <c r="AUQ12" s="61"/>
      <c r="AUR12" s="60"/>
      <c r="AUS12" s="61"/>
      <c r="AUT12" s="60"/>
      <c r="AUU12" s="61"/>
      <c r="AUV12" s="60"/>
      <c r="AUW12" s="61"/>
      <c r="AUX12" s="60"/>
      <c r="AUY12" s="61"/>
      <c r="AUZ12" s="60"/>
      <c r="AVA12" s="61"/>
      <c r="AVB12" s="60"/>
      <c r="AVC12" s="61"/>
      <c r="AVD12" s="60"/>
      <c r="AVE12" s="61"/>
      <c r="AVF12" s="60"/>
      <c r="AVG12" s="61"/>
      <c r="AVH12" s="60"/>
      <c r="AVI12" s="61"/>
      <c r="AVJ12" s="60"/>
      <c r="AVK12" s="61"/>
      <c r="AVL12" s="60"/>
      <c r="AVM12" s="61"/>
      <c r="AVN12" s="60"/>
      <c r="AVO12" s="61"/>
      <c r="AVP12" s="60"/>
      <c r="AVQ12" s="61"/>
      <c r="AVR12" s="60"/>
      <c r="AVS12" s="61"/>
      <c r="AVT12" s="60"/>
      <c r="AVU12" s="61"/>
      <c r="AVV12" s="60"/>
      <c r="AVW12" s="61"/>
      <c r="AVX12" s="60"/>
      <c r="AVY12" s="61"/>
      <c r="AVZ12" s="60"/>
      <c r="AWA12" s="61"/>
      <c r="AWB12" s="60"/>
      <c r="AWC12" s="61"/>
      <c r="AWD12" s="60"/>
      <c r="AWE12" s="61"/>
      <c r="AWF12" s="60"/>
      <c r="AWG12" s="61"/>
      <c r="AWH12" s="60"/>
      <c r="AWI12" s="61"/>
      <c r="AWJ12" s="60"/>
      <c r="AWK12" s="61"/>
      <c r="AWL12" s="60"/>
      <c r="AWM12" s="61"/>
      <c r="AWN12" s="60"/>
      <c r="AWO12" s="61"/>
      <c r="AWP12" s="60"/>
      <c r="AWQ12" s="61"/>
      <c r="AWR12" s="60"/>
      <c r="AWS12" s="61"/>
      <c r="AWT12" s="60"/>
      <c r="AWU12" s="61"/>
      <c r="AWV12" s="60"/>
      <c r="AWW12" s="61"/>
      <c r="AWX12" s="60"/>
      <c r="AWY12" s="61"/>
      <c r="AWZ12" s="60"/>
      <c r="AXA12" s="61"/>
      <c r="AXB12" s="60"/>
      <c r="AXC12" s="61"/>
      <c r="AXD12" s="60"/>
      <c r="AXE12" s="61"/>
      <c r="AXF12" s="60"/>
      <c r="AXG12" s="61"/>
      <c r="AXH12" s="60"/>
      <c r="AXI12" s="61"/>
      <c r="AXJ12" s="60"/>
      <c r="AXK12" s="61"/>
      <c r="AXL12" s="60"/>
      <c r="AXM12" s="61"/>
      <c r="AXN12" s="60"/>
      <c r="AXO12" s="61"/>
      <c r="AXP12" s="60"/>
      <c r="AXQ12" s="61"/>
      <c r="AXR12" s="60"/>
      <c r="AXS12" s="61"/>
      <c r="AXT12" s="60"/>
      <c r="AXU12" s="61"/>
      <c r="AXV12" s="60"/>
      <c r="AXW12" s="61"/>
      <c r="AXX12" s="60"/>
      <c r="AXY12" s="61"/>
      <c r="AXZ12" s="60"/>
      <c r="AYA12" s="61"/>
      <c r="AYB12" s="60"/>
      <c r="AYC12" s="61"/>
      <c r="AYD12" s="60"/>
      <c r="AYE12" s="61"/>
      <c r="AYF12" s="60"/>
      <c r="AYG12" s="61"/>
      <c r="AYH12" s="60"/>
      <c r="AYI12" s="61"/>
      <c r="AYJ12" s="60"/>
      <c r="AYK12" s="61"/>
      <c r="AYL12" s="60"/>
      <c r="AYM12" s="61"/>
      <c r="AYN12" s="60"/>
      <c r="AYO12" s="61"/>
      <c r="AYP12" s="60"/>
      <c r="AYQ12" s="61"/>
      <c r="AYR12" s="60"/>
      <c r="AYS12" s="61"/>
      <c r="AYT12" s="60"/>
      <c r="AYU12" s="61"/>
      <c r="AYV12" s="60"/>
      <c r="AYW12" s="61"/>
      <c r="AYX12" s="60"/>
      <c r="AYY12" s="61"/>
      <c r="AYZ12" s="60"/>
      <c r="AZA12" s="61"/>
      <c r="AZB12" s="60"/>
      <c r="AZC12" s="61"/>
      <c r="AZD12" s="60"/>
      <c r="AZE12" s="61"/>
      <c r="AZF12" s="60"/>
      <c r="AZG12" s="61"/>
      <c r="AZH12" s="60"/>
      <c r="AZI12" s="61"/>
      <c r="AZJ12" s="60"/>
      <c r="AZK12" s="61"/>
      <c r="AZL12" s="60"/>
      <c r="AZM12" s="61"/>
      <c r="AZN12" s="60"/>
      <c r="AZO12" s="61"/>
      <c r="AZP12" s="60"/>
      <c r="AZQ12" s="61"/>
      <c r="AZR12" s="60"/>
      <c r="AZS12" s="61"/>
      <c r="AZT12" s="60"/>
      <c r="AZU12" s="61"/>
      <c r="AZV12" s="60"/>
      <c r="AZW12" s="61"/>
      <c r="AZX12" s="60"/>
      <c r="AZY12" s="61"/>
      <c r="AZZ12" s="60"/>
      <c r="BAA12" s="61"/>
      <c r="BAB12" s="60"/>
      <c r="BAC12" s="61"/>
      <c r="BAD12" s="60"/>
      <c r="BAE12" s="61"/>
      <c r="BAF12" s="60"/>
      <c r="BAG12" s="61"/>
      <c r="BAH12" s="60"/>
      <c r="BAI12" s="61"/>
      <c r="BAJ12" s="60"/>
      <c r="BAK12" s="61"/>
      <c r="BAL12" s="60"/>
      <c r="BAM12" s="61"/>
      <c r="BAN12" s="60"/>
      <c r="BAO12" s="61"/>
      <c r="BAP12" s="60"/>
      <c r="BAQ12" s="61"/>
      <c r="BAR12" s="60"/>
      <c r="BAS12" s="61"/>
      <c r="BAT12" s="60"/>
      <c r="BAU12" s="61"/>
      <c r="BAV12" s="60"/>
      <c r="BAW12" s="61"/>
      <c r="BAX12" s="60"/>
      <c r="BAY12" s="61"/>
      <c r="BAZ12" s="60"/>
      <c r="BBA12" s="61"/>
      <c r="BBB12" s="60"/>
      <c r="BBC12" s="61"/>
      <c r="BBD12" s="60"/>
      <c r="BBE12" s="61"/>
      <c r="BBF12" s="60"/>
      <c r="BBG12" s="61"/>
      <c r="BBH12" s="60"/>
      <c r="BBI12" s="61"/>
      <c r="BBJ12" s="60"/>
      <c r="BBK12" s="61"/>
      <c r="BBL12" s="60"/>
      <c r="BBM12" s="61"/>
      <c r="BBN12" s="60"/>
      <c r="BBO12" s="61"/>
      <c r="BBP12" s="60"/>
      <c r="BBQ12" s="61"/>
      <c r="BBR12" s="60"/>
      <c r="BBS12" s="61"/>
      <c r="BBT12" s="60"/>
      <c r="BBU12" s="61"/>
      <c r="BBV12" s="60"/>
      <c r="BBW12" s="61"/>
      <c r="BBX12" s="60"/>
      <c r="BBY12" s="61"/>
      <c r="BBZ12" s="60"/>
      <c r="BCA12" s="61"/>
      <c r="BCB12" s="60"/>
      <c r="BCC12" s="61"/>
      <c r="BCD12" s="60"/>
      <c r="BCE12" s="61"/>
      <c r="BCF12" s="60"/>
      <c r="BCG12" s="61"/>
      <c r="BCH12" s="60"/>
      <c r="BCI12" s="61"/>
      <c r="BCJ12" s="60"/>
      <c r="BCK12" s="61"/>
      <c r="BCL12" s="60"/>
      <c r="BCM12" s="61"/>
      <c r="BCN12" s="60"/>
      <c r="BCO12" s="61"/>
      <c r="BCP12" s="60"/>
      <c r="BCQ12" s="61"/>
      <c r="BCR12" s="60"/>
      <c r="BCS12" s="61"/>
      <c r="BCT12" s="60"/>
      <c r="BCU12" s="61"/>
      <c r="BCV12" s="60"/>
      <c r="BCW12" s="61"/>
      <c r="BCX12" s="60"/>
      <c r="BCY12" s="61"/>
      <c r="BCZ12" s="60"/>
      <c r="BDA12" s="61"/>
      <c r="BDB12" s="60"/>
      <c r="BDC12" s="61"/>
      <c r="BDD12" s="60"/>
      <c r="BDE12" s="61"/>
      <c r="BDF12" s="60"/>
      <c r="BDG12" s="61"/>
      <c r="BDH12" s="60"/>
      <c r="BDI12" s="61"/>
      <c r="BDJ12" s="60"/>
      <c r="BDK12" s="61"/>
      <c r="BDL12" s="60"/>
      <c r="BDM12" s="61"/>
      <c r="BDN12" s="60"/>
      <c r="BDO12" s="61"/>
      <c r="BDP12" s="60"/>
      <c r="BDQ12" s="61"/>
    </row>
    <row r="13" spans="1:1475" s="16" customFormat="1" ht="16.149999999999999" thickBot="1" x14ac:dyDescent="0.35">
      <c r="A13" s="86">
        <v>12</v>
      </c>
      <c r="B13" s="85" t="s">
        <v>52</v>
      </c>
      <c r="C13" s="59" t="s">
        <v>60</v>
      </c>
      <c r="D13" s="61">
        <v>5498.7584378013498</v>
      </c>
      <c r="E13" s="61">
        <v>5871.5060975609804</v>
      </c>
      <c r="F13" s="60"/>
      <c r="G13" s="61"/>
      <c r="H13" s="60"/>
      <c r="I13" s="61"/>
      <c r="J13" s="60"/>
      <c r="K13" s="61"/>
      <c r="L13" s="60"/>
      <c r="M13" s="61"/>
      <c r="N13" s="60"/>
      <c r="O13" s="61"/>
      <c r="P13" s="60"/>
      <c r="Q13" s="61"/>
      <c r="R13" s="60"/>
      <c r="S13" s="61"/>
      <c r="T13" s="60"/>
      <c r="U13" s="61"/>
      <c r="V13" s="60"/>
      <c r="W13" s="61"/>
      <c r="X13" s="60"/>
      <c r="Y13" s="61"/>
      <c r="Z13" s="60"/>
      <c r="AA13" s="61"/>
      <c r="AB13" s="60"/>
      <c r="AC13" s="61"/>
      <c r="AD13" s="60"/>
      <c r="AE13" s="61"/>
      <c r="AF13" s="60"/>
      <c r="AG13" s="61"/>
      <c r="AH13" s="60"/>
      <c r="AI13" s="61"/>
      <c r="AJ13" s="60"/>
      <c r="AK13" s="61"/>
      <c r="AL13" s="60"/>
      <c r="AM13" s="61"/>
      <c r="AN13" s="60"/>
      <c r="AO13" s="61"/>
      <c r="AP13" s="60"/>
      <c r="AQ13" s="61"/>
      <c r="AR13" s="60"/>
      <c r="AS13" s="61"/>
      <c r="AT13" s="60"/>
      <c r="AU13" s="61"/>
      <c r="AV13" s="60"/>
      <c r="AW13" s="61"/>
      <c r="AX13" s="60"/>
      <c r="AY13" s="61"/>
      <c r="AZ13" s="60"/>
      <c r="BA13" s="61"/>
      <c r="BB13" s="60"/>
      <c r="BC13" s="61"/>
      <c r="BD13" s="60"/>
      <c r="BE13" s="61"/>
      <c r="BF13" s="60"/>
      <c r="BG13" s="61"/>
      <c r="BH13" s="60"/>
      <c r="BI13" s="61"/>
      <c r="BJ13" s="60"/>
      <c r="BK13" s="61"/>
      <c r="BL13" s="60"/>
      <c r="BM13" s="61"/>
      <c r="BN13" s="60"/>
      <c r="BO13" s="61"/>
      <c r="BP13" s="60"/>
      <c r="BQ13" s="61"/>
      <c r="BR13" s="60"/>
      <c r="BS13" s="61"/>
      <c r="BT13" s="60"/>
      <c r="BU13" s="61"/>
      <c r="BV13" s="60"/>
      <c r="BW13" s="61"/>
      <c r="BX13" s="60"/>
      <c r="BY13" s="61"/>
      <c r="BZ13" s="60"/>
      <c r="CA13" s="61"/>
      <c r="CB13" s="60"/>
      <c r="CC13" s="61"/>
      <c r="CD13" s="60"/>
      <c r="CE13" s="61"/>
      <c r="CF13" s="60"/>
      <c r="CG13" s="61"/>
      <c r="CH13" s="60"/>
      <c r="CI13" s="61"/>
      <c r="CJ13" s="60"/>
      <c r="CK13" s="61"/>
      <c r="CL13" s="60"/>
      <c r="CM13" s="61"/>
      <c r="CN13" s="60"/>
      <c r="CO13" s="61"/>
      <c r="CP13" s="60"/>
      <c r="CQ13" s="61"/>
      <c r="CR13" s="60"/>
      <c r="CS13" s="61"/>
      <c r="CT13" s="60"/>
      <c r="CU13" s="61"/>
      <c r="CV13" s="60"/>
      <c r="CW13" s="61"/>
      <c r="CX13" s="60"/>
      <c r="CY13" s="61"/>
      <c r="CZ13" s="60"/>
      <c r="DA13" s="61"/>
      <c r="DB13" s="60"/>
      <c r="DC13" s="61"/>
      <c r="DD13" s="60"/>
      <c r="DE13" s="61"/>
      <c r="DF13" s="60"/>
      <c r="DG13" s="61"/>
      <c r="DH13" s="60"/>
      <c r="DI13" s="61"/>
      <c r="DJ13" s="60"/>
      <c r="DK13" s="61"/>
      <c r="DL13" s="60"/>
      <c r="DM13" s="61"/>
      <c r="DN13" s="60"/>
      <c r="DO13" s="61"/>
      <c r="DP13" s="60"/>
      <c r="DQ13" s="61"/>
      <c r="DR13" s="60"/>
      <c r="DS13" s="61"/>
      <c r="DT13" s="60"/>
      <c r="DU13" s="61"/>
      <c r="DV13" s="60"/>
      <c r="DW13" s="61"/>
      <c r="DX13" s="60"/>
      <c r="DY13" s="61"/>
      <c r="DZ13" s="60"/>
      <c r="EA13" s="61"/>
      <c r="EB13" s="60"/>
      <c r="EC13" s="61"/>
      <c r="ED13" s="60"/>
      <c r="EE13" s="61"/>
      <c r="EF13" s="60"/>
      <c r="EG13" s="61"/>
      <c r="EH13" s="60"/>
      <c r="EI13" s="61"/>
      <c r="EJ13" s="60"/>
      <c r="EK13" s="61"/>
      <c r="EL13" s="60"/>
      <c r="EM13" s="61"/>
      <c r="EN13" s="60"/>
      <c r="EO13" s="61"/>
      <c r="EP13" s="60"/>
      <c r="EQ13" s="61"/>
      <c r="ER13" s="60"/>
      <c r="ES13" s="61"/>
      <c r="ET13" s="60"/>
      <c r="EU13" s="61"/>
      <c r="EV13" s="60"/>
      <c r="EW13" s="61"/>
      <c r="EX13" s="60"/>
      <c r="EY13" s="61"/>
      <c r="EZ13" s="60"/>
      <c r="FA13" s="61"/>
      <c r="FB13" s="60"/>
      <c r="FC13" s="61"/>
      <c r="FD13" s="60"/>
      <c r="FE13" s="61"/>
      <c r="FF13" s="60"/>
      <c r="FG13" s="61"/>
      <c r="FH13" s="60"/>
      <c r="FI13" s="61"/>
      <c r="FJ13" s="60"/>
      <c r="FK13" s="61"/>
      <c r="FL13" s="60"/>
      <c r="FM13" s="61"/>
      <c r="FN13" s="60"/>
      <c r="FO13" s="61"/>
      <c r="FP13" s="60"/>
      <c r="FQ13" s="61"/>
      <c r="FR13" s="60"/>
      <c r="FS13" s="61"/>
      <c r="FT13" s="60"/>
      <c r="FU13" s="61"/>
      <c r="FV13" s="60"/>
      <c r="FW13" s="61"/>
      <c r="FX13" s="60"/>
      <c r="FY13" s="61"/>
      <c r="FZ13" s="60"/>
      <c r="GA13" s="61"/>
      <c r="GB13" s="60"/>
      <c r="GC13" s="61"/>
      <c r="GD13" s="60"/>
      <c r="GE13" s="61"/>
      <c r="GF13" s="60"/>
      <c r="GG13" s="61"/>
      <c r="GH13" s="60"/>
      <c r="GI13" s="61"/>
      <c r="GJ13" s="60"/>
      <c r="GK13" s="61"/>
      <c r="GL13" s="60"/>
      <c r="GM13" s="61"/>
      <c r="GN13" s="60"/>
      <c r="GO13" s="61"/>
      <c r="GP13" s="60"/>
      <c r="GQ13" s="61"/>
      <c r="GR13" s="60"/>
      <c r="GS13" s="61"/>
      <c r="GT13" s="60"/>
      <c r="GU13" s="61"/>
      <c r="GV13" s="60"/>
      <c r="GW13" s="61"/>
      <c r="GX13" s="60"/>
      <c r="GY13" s="61"/>
      <c r="GZ13" s="60"/>
      <c r="HA13" s="61"/>
      <c r="HB13" s="60"/>
      <c r="HC13" s="61"/>
      <c r="HD13" s="60"/>
      <c r="HE13" s="61"/>
      <c r="HF13" s="60"/>
      <c r="HG13" s="61"/>
      <c r="HH13" s="60"/>
      <c r="HI13" s="61"/>
      <c r="HJ13" s="60"/>
      <c r="HK13" s="61"/>
      <c r="HL13" s="60"/>
      <c r="HM13" s="61"/>
      <c r="HN13" s="60"/>
      <c r="HO13" s="61"/>
      <c r="HP13" s="60"/>
      <c r="HQ13" s="61"/>
      <c r="HR13" s="60"/>
      <c r="HS13" s="61"/>
      <c r="HT13" s="60"/>
      <c r="HU13" s="61"/>
      <c r="HV13" s="60"/>
      <c r="HW13" s="61"/>
      <c r="HX13" s="60"/>
      <c r="HY13" s="61"/>
      <c r="HZ13" s="60"/>
      <c r="IA13" s="61"/>
      <c r="IB13" s="60"/>
      <c r="IC13" s="61"/>
      <c r="ID13" s="60"/>
      <c r="IE13" s="61"/>
      <c r="IF13" s="60"/>
      <c r="IG13" s="61"/>
      <c r="IH13" s="60"/>
      <c r="II13" s="61"/>
      <c r="IJ13" s="60"/>
      <c r="IK13" s="61"/>
      <c r="IL13" s="60"/>
      <c r="IM13" s="61"/>
      <c r="IN13" s="60"/>
      <c r="IO13" s="61"/>
      <c r="IP13" s="60"/>
      <c r="IQ13" s="61"/>
      <c r="IR13" s="60"/>
      <c r="IS13" s="61"/>
      <c r="IT13" s="60"/>
      <c r="IU13" s="61"/>
      <c r="IV13" s="60"/>
      <c r="IW13" s="61"/>
      <c r="IX13" s="60"/>
      <c r="IY13" s="61"/>
      <c r="IZ13" s="60"/>
      <c r="JA13" s="61"/>
      <c r="JB13" s="60"/>
      <c r="JC13" s="61"/>
      <c r="JD13" s="60"/>
      <c r="JE13" s="61"/>
      <c r="JF13" s="60"/>
      <c r="JG13" s="61"/>
      <c r="JH13" s="60"/>
      <c r="JI13" s="61"/>
      <c r="JJ13" s="60"/>
      <c r="JK13" s="61"/>
      <c r="JL13" s="60"/>
      <c r="JM13" s="61"/>
      <c r="JN13" s="60"/>
      <c r="JO13" s="61"/>
      <c r="JP13" s="60"/>
      <c r="JQ13" s="61"/>
      <c r="JR13" s="60"/>
      <c r="JS13" s="61"/>
      <c r="JT13" s="60"/>
      <c r="JU13" s="61"/>
      <c r="JV13" s="60"/>
      <c r="JW13" s="61"/>
      <c r="JX13" s="60"/>
      <c r="JY13" s="61"/>
      <c r="JZ13" s="60"/>
      <c r="KA13" s="61"/>
      <c r="KB13" s="60"/>
      <c r="KC13" s="61"/>
      <c r="KD13" s="60"/>
      <c r="KE13" s="61"/>
      <c r="KF13" s="60"/>
      <c r="KG13" s="61"/>
      <c r="KH13" s="60"/>
      <c r="KI13" s="61"/>
      <c r="KJ13" s="60"/>
      <c r="KK13" s="61"/>
      <c r="KL13" s="60"/>
      <c r="KM13" s="61"/>
      <c r="KN13" s="60"/>
      <c r="KO13" s="61"/>
      <c r="KP13" s="60"/>
      <c r="KQ13" s="61"/>
      <c r="KR13" s="60"/>
      <c r="KS13" s="61"/>
      <c r="KT13" s="60"/>
      <c r="KU13" s="61"/>
      <c r="KV13" s="60"/>
      <c r="KW13" s="61"/>
      <c r="KX13" s="60"/>
      <c r="KY13" s="61"/>
      <c r="KZ13" s="60"/>
      <c r="LA13" s="61"/>
      <c r="LB13" s="60"/>
      <c r="LC13" s="61"/>
      <c r="LD13" s="60"/>
      <c r="LE13" s="61"/>
      <c r="LF13" s="60"/>
      <c r="LG13" s="61"/>
      <c r="LH13" s="60"/>
      <c r="LI13" s="61"/>
      <c r="LJ13" s="60"/>
      <c r="LK13" s="61"/>
      <c r="LL13" s="60"/>
      <c r="LM13" s="61"/>
      <c r="LN13" s="60"/>
      <c r="LO13" s="61"/>
      <c r="LP13" s="60"/>
      <c r="LQ13" s="61"/>
      <c r="LR13" s="60"/>
      <c r="LS13" s="61"/>
      <c r="LT13" s="60"/>
      <c r="LU13" s="61"/>
      <c r="LV13" s="60"/>
      <c r="LW13" s="61"/>
      <c r="LX13" s="60"/>
      <c r="LY13" s="61"/>
      <c r="LZ13" s="60"/>
      <c r="MA13" s="61"/>
      <c r="MB13" s="60"/>
      <c r="MC13" s="61"/>
      <c r="MD13" s="60"/>
      <c r="ME13" s="61"/>
      <c r="MF13" s="60"/>
      <c r="MG13" s="61"/>
      <c r="MH13" s="60"/>
      <c r="MI13" s="61"/>
      <c r="MJ13" s="60"/>
      <c r="MK13" s="61"/>
      <c r="ML13" s="60"/>
      <c r="MM13" s="61"/>
      <c r="MN13" s="60"/>
      <c r="MO13" s="61"/>
      <c r="MP13" s="60"/>
      <c r="MQ13" s="61"/>
      <c r="MR13" s="60"/>
      <c r="MS13" s="61"/>
      <c r="MT13" s="60"/>
      <c r="MU13" s="61"/>
      <c r="MV13" s="60"/>
      <c r="MW13" s="61"/>
      <c r="MX13" s="60"/>
      <c r="MY13" s="61"/>
      <c r="MZ13" s="60"/>
      <c r="NA13" s="61"/>
      <c r="NB13" s="60"/>
      <c r="NC13" s="61"/>
      <c r="ND13" s="60"/>
      <c r="NE13" s="61"/>
      <c r="NF13" s="60"/>
      <c r="NG13" s="61"/>
      <c r="NH13" s="60"/>
      <c r="NI13" s="61"/>
      <c r="NJ13" s="60"/>
      <c r="NK13" s="61"/>
      <c r="NL13" s="60"/>
      <c r="NM13" s="61"/>
      <c r="NN13" s="60"/>
      <c r="NO13" s="61"/>
      <c r="NP13" s="60"/>
      <c r="NQ13" s="61"/>
      <c r="NR13" s="60"/>
      <c r="NS13" s="61"/>
      <c r="NT13" s="60"/>
      <c r="NU13" s="61"/>
      <c r="NV13" s="60"/>
      <c r="NW13" s="61"/>
      <c r="NX13" s="60"/>
      <c r="NY13" s="61"/>
      <c r="NZ13" s="60"/>
      <c r="OA13" s="61"/>
      <c r="OB13" s="60"/>
      <c r="OC13" s="61"/>
      <c r="OD13" s="60"/>
      <c r="OE13" s="61"/>
      <c r="OF13" s="60"/>
      <c r="OG13" s="61"/>
      <c r="OH13" s="60"/>
      <c r="OI13" s="61"/>
      <c r="OJ13" s="60"/>
      <c r="OK13" s="61"/>
      <c r="OL13" s="60"/>
      <c r="OM13" s="61"/>
      <c r="ON13" s="60"/>
      <c r="OO13" s="61"/>
      <c r="OP13" s="60"/>
      <c r="OQ13" s="61"/>
      <c r="OR13" s="60"/>
      <c r="OS13" s="61"/>
      <c r="OT13" s="60"/>
      <c r="OU13" s="61"/>
      <c r="OV13" s="60"/>
      <c r="OW13" s="61"/>
      <c r="OX13" s="60"/>
      <c r="OY13" s="61"/>
      <c r="OZ13" s="60"/>
      <c r="PA13" s="61"/>
      <c r="PB13" s="60"/>
      <c r="PC13" s="61"/>
      <c r="PD13" s="60"/>
      <c r="PE13" s="61"/>
      <c r="PF13" s="60"/>
      <c r="PG13" s="61"/>
      <c r="PH13" s="60"/>
      <c r="PI13" s="61"/>
      <c r="PJ13" s="60"/>
      <c r="PK13" s="61"/>
      <c r="PL13" s="60"/>
      <c r="PM13" s="61"/>
      <c r="PN13" s="60"/>
      <c r="PO13" s="61"/>
      <c r="PP13" s="60"/>
      <c r="PQ13" s="61"/>
      <c r="PR13" s="60"/>
      <c r="PS13" s="61"/>
      <c r="PT13" s="60"/>
      <c r="PU13" s="61"/>
      <c r="PV13" s="60"/>
      <c r="PW13" s="61"/>
      <c r="PX13" s="60"/>
      <c r="PY13" s="61"/>
      <c r="PZ13" s="60"/>
      <c r="QA13" s="61"/>
      <c r="QB13" s="60"/>
      <c r="QC13" s="61"/>
      <c r="QD13" s="60"/>
      <c r="QE13" s="61"/>
      <c r="QF13" s="60"/>
      <c r="QG13" s="61"/>
      <c r="QH13" s="60"/>
      <c r="QI13" s="61"/>
      <c r="QJ13" s="60"/>
      <c r="QK13" s="61"/>
      <c r="QL13" s="60"/>
      <c r="QM13" s="61"/>
      <c r="QN13" s="60"/>
      <c r="QO13" s="61"/>
      <c r="QP13" s="60"/>
      <c r="QQ13" s="61"/>
      <c r="QR13" s="60"/>
      <c r="QS13" s="61"/>
      <c r="QT13" s="60"/>
      <c r="QU13" s="61"/>
      <c r="QV13" s="60"/>
      <c r="QW13" s="61"/>
      <c r="QX13" s="60"/>
      <c r="QY13" s="61"/>
      <c r="QZ13" s="60"/>
      <c r="RA13" s="61"/>
      <c r="RB13" s="60"/>
      <c r="RC13" s="61"/>
      <c r="RD13" s="60"/>
      <c r="RE13" s="61"/>
      <c r="RF13" s="60"/>
      <c r="RG13" s="61"/>
      <c r="RH13" s="60"/>
      <c r="RI13" s="61"/>
      <c r="RJ13" s="60"/>
      <c r="RK13" s="61"/>
      <c r="RL13" s="60"/>
      <c r="RM13" s="61"/>
      <c r="RN13" s="60"/>
      <c r="RO13" s="61"/>
      <c r="RP13" s="60"/>
      <c r="RQ13" s="61"/>
      <c r="RR13" s="60"/>
      <c r="RS13" s="61"/>
      <c r="RT13" s="60"/>
      <c r="RU13" s="61"/>
      <c r="RV13" s="60"/>
      <c r="RW13" s="61"/>
      <c r="RX13" s="60"/>
      <c r="RY13" s="61"/>
      <c r="RZ13" s="60"/>
      <c r="SA13" s="61"/>
      <c r="SB13" s="60"/>
      <c r="SC13" s="61"/>
      <c r="SD13" s="60"/>
      <c r="SE13" s="61"/>
      <c r="SF13" s="60"/>
      <c r="SG13" s="61"/>
      <c r="SH13" s="60"/>
      <c r="SI13" s="61"/>
      <c r="SJ13" s="60"/>
      <c r="SK13" s="61"/>
      <c r="SL13" s="60"/>
      <c r="SM13" s="61"/>
      <c r="SN13" s="60"/>
      <c r="SO13" s="61"/>
      <c r="SP13" s="60"/>
      <c r="SQ13" s="61"/>
      <c r="SR13" s="60"/>
      <c r="SS13" s="61"/>
      <c r="ST13" s="60"/>
      <c r="SU13" s="61"/>
      <c r="SV13" s="60"/>
      <c r="SW13" s="61"/>
      <c r="SX13" s="60"/>
      <c r="SY13" s="61"/>
      <c r="SZ13" s="60"/>
      <c r="TA13" s="61"/>
      <c r="TB13" s="60"/>
      <c r="TC13" s="61"/>
      <c r="TD13" s="60"/>
      <c r="TE13" s="61"/>
      <c r="TF13" s="60"/>
      <c r="TG13" s="61"/>
      <c r="TH13" s="60"/>
      <c r="TI13" s="61"/>
      <c r="TJ13" s="60"/>
      <c r="TK13" s="61"/>
      <c r="TL13" s="60"/>
      <c r="TM13" s="61"/>
      <c r="TN13" s="60"/>
      <c r="TO13" s="61"/>
      <c r="TP13" s="60"/>
      <c r="TQ13" s="61"/>
      <c r="TR13" s="60"/>
      <c r="TS13" s="61"/>
      <c r="TT13" s="60"/>
      <c r="TU13" s="61"/>
      <c r="TV13" s="60"/>
      <c r="TW13" s="61"/>
      <c r="TX13" s="60"/>
      <c r="TY13" s="61"/>
      <c r="TZ13" s="60"/>
      <c r="UA13" s="61"/>
      <c r="UB13" s="60"/>
      <c r="UC13" s="61"/>
      <c r="UD13" s="60"/>
      <c r="UE13" s="61"/>
      <c r="UF13" s="60"/>
      <c r="UG13" s="61"/>
      <c r="UH13" s="60"/>
      <c r="UI13" s="61"/>
      <c r="UJ13" s="60"/>
      <c r="UK13" s="61"/>
      <c r="UL13" s="60"/>
      <c r="UM13" s="61"/>
      <c r="UN13" s="60"/>
      <c r="UO13" s="61"/>
      <c r="UP13" s="60"/>
      <c r="UQ13" s="61"/>
      <c r="UR13" s="60"/>
      <c r="US13" s="61"/>
      <c r="UT13" s="60"/>
      <c r="UU13" s="61"/>
      <c r="UV13" s="60"/>
      <c r="UW13" s="61"/>
      <c r="UX13" s="60"/>
      <c r="UY13" s="61"/>
      <c r="UZ13" s="60"/>
      <c r="VA13" s="61"/>
      <c r="VB13" s="60"/>
      <c r="VC13" s="61"/>
      <c r="VD13" s="60"/>
      <c r="VE13" s="61"/>
      <c r="VF13" s="60"/>
      <c r="VG13" s="61"/>
      <c r="VH13" s="60"/>
      <c r="VI13" s="61"/>
      <c r="VJ13" s="60"/>
      <c r="VK13" s="61"/>
      <c r="VL13" s="60"/>
      <c r="VM13" s="61"/>
      <c r="VN13" s="60"/>
      <c r="VO13" s="61"/>
      <c r="VP13" s="60"/>
      <c r="VQ13" s="61"/>
      <c r="VR13" s="60"/>
      <c r="VS13" s="61"/>
      <c r="VT13" s="60"/>
      <c r="VU13" s="61"/>
      <c r="VV13" s="60"/>
      <c r="VW13" s="61"/>
      <c r="VX13" s="60"/>
      <c r="VY13" s="61"/>
      <c r="VZ13" s="60"/>
      <c r="WA13" s="61"/>
      <c r="WB13" s="60"/>
      <c r="WC13" s="61"/>
      <c r="WD13" s="60"/>
      <c r="WE13" s="61"/>
      <c r="WF13" s="60"/>
      <c r="WG13" s="61"/>
      <c r="WH13" s="60"/>
      <c r="WI13" s="61"/>
      <c r="WJ13" s="60"/>
      <c r="WK13" s="61"/>
      <c r="WL13" s="60"/>
      <c r="WM13" s="61"/>
      <c r="WN13" s="60"/>
      <c r="WO13" s="61"/>
      <c r="WP13" s="60"/>
      <c r="WQ13" s="61"/>
      <c r="WR13" s="60"/>
      <c r="WS13" s="61"/>
      <c r="WT13" s="60"/>
      <c r="WU13" s="61"/>
      <c r="WV13" s="60"/>
      <c r="WW13" s="61"/>
      <c r="WX13" s="60"/>
      <c r="WY13" s="61"/>
      <c r="WZ13" s="60"/>
      <c r="XA13" s="61"/>
      <c r="XB13" s="60"/>
      <c r="XC13" s="61"/>
      <c r="XD13" s="60"/>
      <c r="XE13" s="61"/>
      <c r="XF13" s="60"/>
      <c r="XG13" s="61"/>
      <c r="XH13" s="60"/>
      <c r="XI13" s="61"/>
      <c r="XJ13" s="60"/>
      <c r="XK13" s="61"/>
      <c r="XL13" s="60"/>
      <c r="XM13" s="61"/>
      <c r="XN13" s="60"/>
      <c r="XO13" s="61"/>
      <c r="XP13" s="60"/>
      <c r="XQ13" s="61"/>
      <c r="XR13" s="60"/>
      <c r="XS13" s="61"/>
      <c r="XT13" s="60"/>
      <c r="XU13" s="61"/>
      <c r="XV13" s="60"/>
      <c r="XW13" s="61"/>
      <c r="XX13" s="60"/>
      <c r="XY13" s="61"/>
      <c r="XZ13" s="60"/>
      <c r="YA13" s="61"/>
      <c r="YB13" s="60"/>
      <c r="YC13" s="61"/>
      <c r="YD13" s="60"/>
      <c r="YE13" s="61"/>
      <c r="YF13" s="60"/>
      <c r="YG13" s="61"/>
      <c r="YH13" s="60"/>
      <c r="YI13" s="61"/>
      <c r="YJ13" s="60"/>
      <c r="YK13" s="61"/>
      <c r="YL13" s="60"/>
      <c r="YM13" s="61"/>
      <c r="YN13" s="60"/>
      <c r="YO13" s="61"/>
      <c r="YP13" s="60"/>
      <c r="YQ13" s="61"/>
      <c r="YR13" s="60"/>
      <c r="YS13" s="61"/>
      <c r="YT13" s="60"/>
      <c r="YU13" s="61"/>
      <c r="YV13" s="60"/>
      <c r="YW13" s="61"/>
      <c r="YX13" s="60"/>
      <c r="YY13" s="61"/>
      <c r="YZ13" s="60"/>
      <c r="ZA13" s="61"/>
      <c r="ZB13" s="60"/>
      <c r="ZC13" s="61"/>
      <c r="ZD13" s="60"/>
      <c r="ZE13" s="61"/>
      <c r="ZF13" s="60"/>
      <c r="ZG13" s="61"/>
      <c r="ZH13" s="60"/>
      <c r="ZI13" s="61"/>
      <c r="ZJ13" s="60"/>
      <c r="ZK13" s="61"/>
      <c r="ZL13" s="60"/>
      <c r="ZM13" s="61"/>
      <c r="ZN13" s="60"/>
      <c r="ZO13" s="61"/>
      <c r="ZP13" s="60"/>
      <c r="ZQ13" s="61"/>
      <c r="ZR13" s="60"/>
      <c r="ZS13" s="61"/>
      <c r="ZT13" s="60"/>
      <c r="ZU13" s="61"/>
      <c r="ZV13" s="60"/>
      <c r="ZW13" s="61"/>
      <c r="ZX13" s="60"/>
      <c r="ZY13" s="61"/>
      <c r="ZZ13" s="60"/>
      <c r="AAA13" s="61"/>
      <c r="AAB13" s="60"/>
      <c r="AAC13" s="61"/>
      <c r="AAD13" s="60"/>
      <c r="AAE13" s="61"/>
      <c r="AAF13" s="60"/>
      <c r="AAG13" s="61"/>
      <c r="AAH13" s="60"/>
      <c r="AAI13" s="61"/>
      <c r="AAJ13" s="60"/>
      <c r="AAK13" s="61"/>
      <c r="AAL13" s="60"/>
      <c r="AAM13" s="61"/>
      <c r="AAN13" s="60"/>
      <c r="AAO13" s="61"/>
      <c r="AAP13" s="60"/>
      <c r="AAQ13" s="61"/>
      <c r="AAR13" s="60"/>
      <c r="AAS13" s="61"/>
      <c r="AAT13" s="60"/>
      <c r="AAU13" s="61"/>
      <c r="AAV13" s="60"/>
      <c r="AAW13" s="61"/>
      <c r="AAX13" s="60"/>
      <c r="AAY13" s="61"/>
      <c r="AAZ13" s="60"/>
      <c r="ABA13" s="61"/>
      <c r="ABB13" s="60"/>
      <c r="ABC13" s="61"/>
      <c r="ABD13" s="60"/>
      <c r="ABE13" s="61"/>
      <c r="ABF13" s="60"/>
      <c r="ABG13" s="61"/>
      <c r="ABH13" s="60"/>
      <c r="ABI13" s="61"/>
      <c r="ABJ13" s="60"/>
      <c r="ABK13" s="61"/>
      <c r="ABL13" s="60"/>
      <c r="ABM13" s="61"/>
      <c r="ABN13" s="60"/>
      <c r="ABO13" s="61"/>
      <c r="ABP13" s="60"/>
      <c r="ABQ13" s="61"/>
      <c r="ABR13" s="60"/>
      <c r="ABS13" s="61"/>
      <c r="ABT13" s="60"/>
      <c r="ABU13" s="61"/>
      <c r="ABV13" s="60"/>
      <c r="ABW13" s="61"/>
      <c r="ABX13" s="60"/>
      <c r="ABY13" s="61"/>
      <c r="ABZ13" s="60"/>
      <c r="ACA13" s="61"/>
      <c r="ACB13" s="60"/>
      <c r="ACC13" s="61"/>
      <c r="ACD13" s="60"/>
      <c r="ACE13" s="61"/>
      <c r="ACF13" s="60"/>
      <c r="ACG13" s="61"/>
      <c r="ACH13" s="60"/>
      <c r="ACI13" s="61"/>
      <c r="ACJ13" s="60"/>
      <c r="ACK13" s="61"/>
      <c r="ACL13" s="60"/>
      <c r="ACM13" s="61"/>
      <c r="ACN13" s="60"/>
      <c r="ACO13" s="61"/>
      <c r="ACP13" s="60"/>
      <c r="ACQ13" s="61"/>
      <c r="ACR13" s="60"/>
      <c r="ACS13" s="61"/>
      <c r="ACT13" s="60"/>
      <c r="ACU13" s="61"/>
      <c r="ACV13" s="60"/>
      <c r="ACW13" s="61"/>
      <c r="ACX13" s="60"/>
      <c r="ACY13" s="61"/>
      <c r="ACZ13" s="60"/>
      <c r="ADA13" s="61"/>
      <c r="ADB13" s="60"/>
      <c r="ADC13" s="61"/>
      <c r="ADD13" s="60"/>
      <c r="ADE13" s="61"/>
      <c r="ADF13" s="60"/>
      <c r="ADG13" s="61"/>
      <c r="ADH13" s="60"/>
      <c r="ADI13" s="61"/>
      <c r="ADJ13" s="60"/>
      <c r="ADK13" s="61"/>
      <c r="ADL13" s="60"/>
      <c r="ADM13" s="61"/>
      <c r="ADN13" s="60"/>
      <c r="ADO13" s="61"/>
      <c r="ADP13" s="60"/>
      <c r="ADQ13" s="61"/>
      <c r="ADR13" s="60"/>
      <c r="ADS13" s="61"/>
      <c r="ADT13" s="60"/>
      <c r="ADU13" s="61"/>
      <c r="ADV13" s="60"/>
      <c r="ADW13" s="61"/>
      <c r="ADX13" s="60"/>
      <c r="ADY13" s="61"/>
      <c r="ADZ13" s="60"/>
      <c r="AEA13" s="61"/>
      <c r="AEB13" s="60"/>
      <c r="AEC13" s="61"/>
      <c r="AED13" s="60"/>
      <c r="AEE13" s="61"/>
      <c r="AEF13" s="60"/>
      <c r="AEG13" s="61"/>
      <c r="AEH13" s="60"/>
      <c r="AEI13" s="61"/>
      <c r="AEJ13" s="60"/>
      <c r="AEK13" s="61"/>
      <c r="AEL13" s="60"/>
      <c r="AEM13" s="61"/>
      <c r="AEN13" s="60"/>
      <c r="AEO13" s="61"/>
      <c r="AEP13" s="60"/>
      <c r="AEQ13" s="61"/>
      <c r="AER13" s="60"/>
      <c r="AES13" s="61"/>
      <c r="AET13" s="60"/>
      <c r="AEU13" s="61"/>
      <c r="AEV13" s="60"/>
      <c r="AEW13" s="61"/>
      <c r="AEX13" s="60"/>
      <c r="AEY13" s="61"/>
      <c r="AEZ13" s="60"/>
      <c r="AFA13" s="61"/>
      <c r="AFB13" s="60"/>
      <c r="AFC13" s="61"/>
      <c r="AFD13" s="60"/>
      <c r="AFE13" s="61"/>
      <c r="AFF13" s="60"/>
      <c r="AFG13" s="61"/>
      <c r="AFH13" s="60"/>
      <c r="AFI13" s="61"/>
      <c r="AFJ13" s="60"/>
      <c r="AFK13" s="61"/>
      <c r="AFL13" s="60"/>
      <c r="AFM13" s="61"/>
      <c r="AFN13" s="60"/>
      <c r="AFO13" s="61"/>
      <c r="AFP13" s="60"/>
      <c r="AFQ13" s="61"/>
      <c r="AFR13" s="60"/>
      <c r="AFS13" s="61"/>
      <c r="AFT13" s="60"/>
      <c r="AFU13" s="61"/>
      <c r="AFV13" s="60"/>
      <c r="AFW13" s="61"/>
      <c r="AFX13" s="60"/>
      <c r="AFY13" s="61"/>
      <c r="AFZ13" s="60"/>
      <c r="AGA13" s="61"/>
      <c r="AGB13" s="60"/>
      <c r="AGC13" s="61"/>
      <c r="AGD13" s="60"/>
      <c r="AGE13" s="61"/>
      <c r="AGF13" s="60"/>
      <c r="AGG13" s="61"/>
      <c r="AGH13" s="60"/>
      <c r="AGI13" s="61"/>
      <c r="AGJ13" s="60"/>
      <c r="AGK13" s="61"/>
      <c r="AGL13" s="60"/>
      <c r="AGM13" s="61"/>
      <c r="AGN13" s="60"/>
      <c r="AGO13" s="61"/>
      <c r="AGP13" s="60"/>
      <c r="AGQ13" s="61"/>
      <c r="AGR13" s="60"/>
      <c r="AGS13" s="61"/>
      <c r="AGT13" s="60"/>
      <c r="AGU13" s="61"/>
      <c r="AGV13" s="60"/>
      <c r="AGW13" s="61"/>
      <c r="AGX13" s="60"/>
      <c r="AGY13" s="61"/>
      <c r="AGZ13" s="60"/>
      <c r="AHA13" s="61"/>
      <c r="AHB13" s="60"/>
      <c r="AHC13" s="61"/>
      <c r="AHD13" s="60"/>
      <c r="AHE13" s="61"/>
      <c r="AHF13" s="60"/>
      <c r="AHG13" s="61"/>
      <c r="AHH13" s="60"/>
      <c r="AHI13" s="61"/>
      <c r="AHJ13" s="60"/>
      <c r="AHK13" s="61"/>
      <c r="AHL13" s="60"/>
      <c r="AHM13" s="61"/>
      <c r="AHN13" s="60"/>
      <c r="AHO13" s="61"/>
      <c r="AHP13" s="60"/>
      <c r="AHQ13" s="61"/>
      <c r="AHR13" s="60"/>
      <c r="AHS13" s="61"/>
      <c r="AHT13" s="60"/>
      <c r="AHU13" s="61"/>
      <c r="AHV13" s="60"/>
      <c r="AHW13" s="61"/>
      <c r="AHX13" s="60"/>
      <c r="AHY13" s="61"/>
      <c r="AHZ13" s="60"/>
      <c r="AIA13" s="61"/>
      <c r="AIB13" s="60"/>
      <c r="AIC13" s="61"/>
      <c r="AID13" s="60"/>
      <c r="AIE13" s="61"/>
      <c r="AIF13" s="60"/>
      <c r="AIG13" s="61"/>
      <c r="AIH13" s="60"/>
      <c r="AII13" s="61"/>
      <c r="AIJ13" s="60"/>
      <c r="AIK13" s="61"/>
      <c r="AIL13" s="60"/>
      <c r="AIM13" s="61"/>
      <c r="AIN13" s="60"/>
      <c r="AIO13" s="61"/>
      <c r="AIP13" s="60"/>
      <c r="AIQ13" s="61"/>
      <c r="AIR13" s="60"/>
      <c r="AIS13" s="61"/>
      <c r="AIT13" s="60"/>
      <c r="AIU13" s="61"/>
      <c r="AIV13" s="60"/>
      <c r="AIW13" s="61"/>
      <c r="AIX13" s="60"/>
      <c r="AIY13" s="61"/>
      <c r="AIZ13" s="60"/>
      <c r="AJA13" s="61"/>
      <c r="AJB13" s="60"/>
      <c r="AJC13" s="61"/>
      <c r="AJD13" s="60"/>
      <c r="AJE13" s="61"/>
      <c r="AJF13" s="60"/>
      <c r="AJG13" s="61"/>
      <c r="AJH13" s="60"/>
      <c r="AJI13" s="61"/>
      <c r="AJJ13" s="60"/>
      <c r="AJK13" s="61"/>
      <c r="AJL13" s="60"/>
      <c r="AJM13" s="61"/>
      <c r="AJN13" s="60"/>
      <c r="AJO13" s="61"/>
      <c r="AJP13" s="60"/>
      <c r="AJQ13" s="61"/>
      <c r="AJR13" s="60"/>
      <c r="AJS13" s="61"/>
      <c r="AJT13" s="60"/>
      <c r="AJU13" s="61"/>
      <c r="AJV13" s="60"/>
      <c r="AJW13" s="61"/>
      <c r="AJX13" s="60"/>
      <c r="AJY13" s="61"/>
      <c r="AJZ13" s="60"/>
      <c r="AKA13" s="61"/>
      <c r="AKB13" s="60"/>
      <c r="AKC13" s="61"/>
      <c r="AKD13" s="60"/>
      <c r="AKE13" s="61"/>
      <c r="AKF13" s="60"/>
      <c r="AKG13" s="61"/>
      <c r="AKH13" s="60"/>
      <c r="AKI13" s="61"/>
      <c r="AKJ13" s="60"/>
      <c r="AKK13" s="61"/>
      <c r="AKL13" s="60"/>
      <c r="AKM13" s="61"/>
      <c r="AKN13" s="60"/>
      <c r="AKO13" s="61"/>
      <c r="AKP13" s="60"/>
      <c r="AKQ13" s="61"/>
      <c r="AKR13" s="60"/>
      <c r="AKS13" s="61"/>
      <c r="AKT13" s="60"/>
      <c r="AKU13" s="61"/>
      <c r="AKV13" s="60"/>
      <c r="AKW13" s="61"/>
      <c r="AKX13" s="60"/>
      <c r="AKY13" s="61"/>
      <c r="AKZ13" s="60"/>
      <c r="ALA13" s="61"/>
      <c r="ALB13" s="60"/>
      <c r="ALC13" s="61"/>
      <c r="ALD13" s="60"/>
      <c r="ALE13" s="61"/>
      <c r="ALF13" s="60"/>
      <c r="ALG13" s="61"/>
      <c r="ALH13" s="60"/>
      <c r="ALI13" s="61"/>
      <c r="ALJ13" s="60"/>
      <c r="ALK13" s="61"/>
      <c r="ALL13" s="60"/>
      <c r="ALM13" s="61"/>
      <c r="ALN13" s="60"/>
      <c r="ALO13" s="61"/>
      <c r="ALP13" s="60"/>
      <c r="ALQ13" s="61"/>
      <c r="ALR13" s="60"/>
      <c r="ALS13" s="61"/>
      <c r="ALT13" s="60"/>
      <c r="ALU13" s="61"/>
      <c r="ALV13" s="60"/>
      <c r="ALW13" s="61"/>
      <c r="ALX13" s="60"/>
      <c r="ALY13" s="61"/>
      <c r="ALZ13" s="60"/>
      <c r="AMA13" s="61"/>
      <c r="AMB13" s="60"/>
      <c r="AMC13" s="61"/>
      <c r="AMD13" s="60"/>
      <c r="AME13" s="61"/>
      <c r="AMF13" s="60"/>
      <c r="AMG13" s="61"/>
      <c r="AMH13" s="60"/>
      <c r="AMI13" s="61"/>
      <c r="AMJ13" s="60"/>
      <c r="AMK13" s="61"/>
      <c r="AML13" s="60"/>
      <c r="AMM13" s="61"/>
      <c r="AMN13" s="60"/>
      <c r="AMO13" s="61"/>
      <c r="AMP13" s="60"/>
      <c r="AMQ13" s="61"/>
      <c r="AMR13" s="60"/>
      <c r="AMS13" s="61"/>
      <c r="AMT13" s="60"/>
      <c r="AMU13" s="61"/>
      <c r="AMV13" s="60"/>
      <c r="AMW13" s="61"/>
      <c r="AMX13" s="60"/>
      <c r="AMY13" s="61"/>
      <c r="AMZ13" s="60"/>
      <c r="ANA13" s="61"/>
      <c r="ANB13" s="60"/>
      <c r="ANC13" s="61"/>
      <c r="AND13" s="60"/>
      <c r="ANE13" s="61"/>
      <c r="ANF13" s="60"/>
      <c r="ANG13" s="61"/>
      <c r="ANH13" s="60"/>
      <c r="ANI13" s="61"/>
      <c r="ANJ13" s="60"/>
      <c r="ANK13" s="61"/>
      <c r="ANL13" s="60"/>
      <c r="ANM13" s="61"/>
      <c r="ANN13" s="60"/>
      <c r="ANO13" s="61"/>
      <c r="ANP13" s="60"/>
      <c r="ANQ13" s="61"/>
      <c r="ANR13" s="60"/>
      <c r="ANS13" s="61"/>
      <c r="ANT13" s="60"/>
      <c r="ANU13" s="61"/>
      <c r="ANV13" s="60"/>
      <c r="ANW13" s="61"/>
      <c r="ANX13" s="60"/>
      <c r="ANY13" s="61"/>
      <c r="ANZ13" s="60"/>
      <c r="AOA13" s="61"/>
      <c r="AOB13" s="60"/>
      <c r="AOC13" s="61"/>
      <c r="AOD13" s="60"/>
      <c r="AOE13" s="61"/>
      <c r="AOF13" s="60"/>
      <c r="AOG13" s="61"/>
      <c r="AOH13" s="60"/>
      <c r="AOI13" s="61"/>
      <c r="AOJ13" s="60"/>
      <c r="AOK13" s="61"/>
      <c r="AOL13" s="60"/>
      <c r="AOM13" s="61"/>
      <c r="AON13" s="60"/>
      <c r="AOO13" s="61"/>
      <c r="AOP13" s="60"/>
      <c r="AOQ13" s="61"/>
      <c r="AOR13" s="60"/>
      <c r="AOS13" s="61"/>
      <c r="AOT13" s="60"/>
      <c r="AOU13" s="61"/>
      <c r="AOV13" s="60"/>
      <c r="AOW13" s="61"/>
      <c r="AOX13" s="60"/>
      <c r="AOY13" s="61"/>
      <c r="AOZ13" s="60"/>
      <c r="APA13" s="61"/>
      <c r="APB13" s="60"/>
      <c r="APC13" s="61"/>
      <c r="APD13" s="60"/>
      <c r="APE13" s="61"/>
      <c r="APF13" s="60"/>
      <c r="APG13" s="61"/>
      <c r="APH13" s="60"/>
      <c r="API13" s="61"/>
      <c r="APJ13" s="60"/>
      <c r="APK13" s="61"/>
      <c r="APL13" s="60"/>
      <c r="APM13" s="61"/>
      <c r="APN13" s="60"/>
      <c r="APO13" s="61"/>
      <c r="APP13" s="60"/>
      <c r="APQ13" s="61"/>
      <c r="APR13" s="60"/>
      <c r="APS13" s="61"/>
      <c r="APT13" s="60"/>
      <c r="APU13" s="61"/>
      <c r="APV13" s="60"/>
      <c r="APW13" s="61"/>
      <c r="APX13" s="60"/>
      <c r="APY13" s="61"/>
      <c r="APZ13" s="60"/>
      <c r="AQA13" s="61"/>
      <c r="AQB13" s="60"/>
      <c r="AQC13" s="61"/>
      <c r="AQD13" s="60"/>
      <c r="AQE13" s="61"/>
      <c r="AQF13" s="60"/>
      <c r="AQG13" s="61"/>
      <c r="AQH13" s="60"/>
      <c r="AQI13" s="61"/>
      <c r="AQJ13" s="60"/>
      <c r="AQK13" s="61"/>
      <c r="AQL13" s="60"/>
      <c r="AQM13" s="61"/>
      <c r="AQN13" s="60"/>
      <c r="AQO13" s="61"/>
      <c r="AQP13" s="60"/>
      <c r="AQQ13" s="61"/>
      <c r="AQR13" s="60"/>
      <c r="AQS13" s="61"/>
      <c r="AQT13" s="60"/>
      <c r="AQU13" s="61"/>
      <c r="AQV13" s="60"/>
      <c r="AQW13" s="61"/>
      <c r="AQX13" s="60"/>
      <c r="AQY13" s="61"/>
      <c r="AQZ13" s="60"/>
      <c r="ARA13" s="61"/>
      <c r="ARB13" s="60"/>
      <c r="ARC13" s="61"/>
      <c r="ARD13" s="60"/>
      <c r="ARE13" s="61"/>
      <c r="ARF13" s="60"/>
      <c r="ARG13" s="61"/>
      <c r="ARH13" s="60"/>
      <c r="ARI13" s="61"/>
      <c r="ARJ13" s="60"/>
      <c r="ARK13" s="61"/>
      <c r="ARL13" s="60"/>
      <c r="ARM13" s="61"/>
      <c r="ARN13" s="60"/>
      <c r="ARO13" s="61"/>
      <c r="ARP13" s="60"/>
      <c r="ARQ13" s="61"/>
      <c r="ARR13" s="60"/>
      <c r="ARS13" s="61"/>
      <c r="ART13" s="60"/>
      <c r="ARU13" s="61"/>
      <c r="ARV13" s="60"/>
      <c r="ARW13" s="61"/>
      <c r="ARX13" s="60"/>
      <c r="ARY13" s="61"/>
      <c r="ARZ13" s="60"/>
      <c r="ASA13" s="61"/>
      <c r="ASB13" s="60"/>
      <c r="ASC13" s="61"/>
      <c r="ASD13" s="60"/>
      <c r="ASE13" s="61"/>
      <c r="ASF13" s="60"/>
      <c r="ASG13" s="61"/>
      <c r="ASH13" s="60"/>
      <c r="ASI13" s="61"/>
      <c r="ASJ13" s="60"/>
      <c r="ASK13" s="61"/>
      <c r="ASL13" s="60"/>
      <c r="ASM13" s="61"/>
      <c r="ASN13" s="60"/>
      <c r="ASO13" s="61"/>
      <c r="ASP13" s="60"/>
      <c r="ASQ13" s="61"/>
      <c r="ASR13" s="60"/>
      <c r="ASS13" s="61"/>
      <c r="AST13" s="60"/>
      <c r="ASU13" s="61"/>
      <c r="ASV13" s="60"/>
      <c r="ASW13" s="61"/>
      <c r="ASX13" s="60"/>
      <c r="ASY13" s="61"/>
      <c r="ASZ13" s="60"/>
      <c r="ATA13" s="61"/>
      <c r="ATB13" s="60"/>
      <c r="ATC13" s="61"/>
      <c r="ATD13" s="60"/>
      <c r="ATE13" s="61"/>
      <c r="ATF13" s="60"/>
      <c r="ATG13" s="61"/>
      <c r="ATH13" s="60"/>
      <c r="ATI13" s="61"/>
      <c r="ATJ13" s="60"/>
      <c r="ATK13" s="61"/>
      <c r="ATL13" s="60"/>
      <c r="ATM13" s="61"/>
      <c r="ATN13" s="60"/>
      <c r="ATO13" s="61"/>
      <c r="ATP13" s="60"/>
      <c r="ATQ13" s="61"/>
      <c r="ATR13" s="60"/>
      <c r="ATS13" s="61"/>
      <c r="ATT13" s="60"/>
      <c r="ATU13" s="61"/>
      <c r="ATV13" s="60"/>
      <c r="ATW13" s="61"/>
      <c r="ATX13" s="60"/>
      <c r="ATY13" s="61"/>
      <c r="ATZ13" s="60"/>
      <c r="AUA13" s="61"/>
      <c r="AUB13" s="60"/>
      <c r="AUC13" s="61"/>
      <c r="AUD13" s="60"/>
      <c r="AUE13" s="61"/>
      <c r="AUF13" s="60"/>
      <c r="AUG13" s="61"/>
      <c r="AUH13" s="60"/>
      <c r="AUI13" s="61"/>
      <c r="AUJ13" s="60"/>
      <c r="AUK13" s="61"/>
      <c r="AUL13" s="60"/>
      <c r="AUM13" s="61"/>
      <c r="AUN13" s="60"/>
      <c r="AUO13" s="61"/>
      <c r="AUP13" s="60"/>
      <c r="AUQ13" s="61"/>
      <c r="AUR13" s="60"/>
      <c r="AUS13" s="61"/>
      <c r="AUT13" s="60"/>
      <c r="AUU13" s="61"/>
      <c r="AUV13" s="60"/>
      <c r="AUW13" s="61"/>
      <c r="AUX13" s="60"/>
      <c r="AUY13" s="61"/>
      <c r="AUZ13" s="60"/>
      <c r="AVA13" s="61"/>
      <c r="AVB13" s="60"/>
      <c r="AVC13" s="61"/>
      <c r="AVD13" s="60"/>
      <c r="AVE13" s="61"/>
      <c r="AVF13" s="60"/>
      <c r="AVG13" s="61"/>
      <c r="AVH13" s="60"/>
      <c r="AVI13" s="61"/>
      <c r="AVJ13" s="60"/>
      <c r="AVK13" s="61"/>
      <c r="AVL13" s="60"/>
      <c r="AVM13" s="61"/>
      <c r="AVN13" s="60"/>
      <c r="AVO13" s="61"/>
      <c r="AVP13" s="60"/>
      <c r="AVQ13" s="61"/>
      <c r="AVR13" s="60"/>
      <c r="AVS13" s="61"/>
      <c r="AVT13" s="60"/>
      <c r="AVU13" s="61"/>
      <c r="AVV13" s="60"/>
      <c r="AVW13" s="61"/>
      <c r="AVX13" s="60"/>
      <c r="AVY13" s="61"/>
      <c r="AVZ13" s="60"/>
      <c r="AWA13" s="61"/>
      <c r="AWB13" s="60"/>
      <c r="AWC13" s="61"/>
      <c r="AWD13" s="60"/>
      <c r="AWE13" s="61"/>
      <c r="AWF13" s="60"/>
      <c r="AWG13" s="61"/>
      <c r="AWH13" s="60"/>
      <c r="AWI13" s="61"/>
      <c r="AWJ13" s="60"/>
      <c r="AWK13" s="61"/>
      <c r="AWL13" s="60"/>
      <c r="AWM13" s="61"/>
      <c r="AWN13" s="60"/>
      <c r="AWO13" s="61"/>
      <c r="AWP13" s="60"/>
      <c r="AWQ13" s="61"/>
      <c r="AWR13" s="60"/>
      <c r="AWS13" s="61"/>
      <c r="AWT13" s="60"/>
      <c r="AWU13" s="61"/>
      <c r="AWV13" s="60"/>
      <c r="AWW13" s="61"/>
      <c r="AWX13" s="60"/>
      <c r="AWY13" s="61"/>
      <c r="AWZ13" s="60"/>
      <c r="AXA13" s="61"/>
      <c r="AXB13" s="60"/>
      <c r="AXC13" s="61"/>
      <c r="AXD13" s="60"/>
      <c r="AXE13" s="61"/>
      <c r="AXF13" s="60"/>
      <c r="AXG13" s="61"/>
      <c r="AXH13" s="60"/>
      <c r="AXI13" s="61"/>
      <c r="AXJ13" s="60"/>
      <c r="AXK13" s="61"/>
      <c r="AXL13" s="60"/>
      <c r="AXM13" s="61"/>
      <c r="AXN13" s="60"/>
      <c r="AXO13" s="61"/>
      <c r="AXP13" s="60"/>
      <c r="AXQ13" s="61"/>
      <c r="AXR13" s="60"/>
      <c r="AXS13" s="61"/>
      <c r="AXT13" s="60"/>
      <c r="AXU13" s="61"/>
      <c r="AXV13" s="60"/>
      <c r="AXW13" s="61"/>
      <c r="AXX13" s="60"/>
      <c r="AXY13" s="61"/>
      <c r="AXZ13" s="60"/>
      <c r="AYA13" s="61"/>
      <c r="AYB13" s="60"/>
      <c r="AYC13" s="61"/>
      <c r="AYD13" s="60"/>
      <c r="AYE13" s="61"/>
      <c r="AYF13" s="60"/>
      <c r="AYG13" s="61"/>
      <c r="AYH13" s="60"/>
      <c r="AYI13" s="61"/>
      <c r="AYJ13" s="60"/>
      <c r="AYK13" s="61"/>
      <c r="AYL13" s="60"/>
      <c r="AYM13" s="61"/>
      <c r="AYN13" s="60"/>
      <c r="AYO13" s="61"/>
      <c r="AYP13" s="60"/>
      <c r="AYQ13" s="61"/>
      <c r="AYR13" s="60"/>
      <c r="AYS13" s="61"/>
      <c r="AYT13" s="60"/>
      <c r="AYU13" s="61"/>
      <c r="AYV13" s="60"/>
      <c r="AYW13" s="61"/>
      <c r="AYX13" s="60"/>
      <c r="AYY13" s="61"/>
      <c r="AYZ13" s="60"/>
      <c r="AZA13" s="61"/>
      <c r="AZB13" s="60"/>
      <c r="AZC13" s="61"/>
      <c r="AZD13" s="60"/>
      <c r="AZE13" s="61"/>
      <c r="AZF13" s="60"/>
      <c r="AZG13" s="61"/>
      <c r="AZH13" s="60"/>
      <c r="AZI13" s="61"/>
      <c r="AZJ13" s="60"/>
      <c r="AZK13" s="61"/>
      <c r="AZL13" s="60"/>
      <c r="AZM13" s="61"/>
      <c r="AZN13" s="60"/>
      <c r="AZO13" s="61"/>
      <c r="AZP13" s="60"/>
      <c r="AZQ13" s="61"/>
      <c r="AZR13" s="60"/>
      <c r="AZS13" s="61"/>
      <c r="AZT13" s="60"/>
      <c r="AZU13" s="61"/>
      <c r="AZV13" s="60"/>
      <c r="AZW13" s="61"/>
      <c r="AZX13" s="60"/>
      <c r="AZY13" s="61"/>
      <c r="AZZ13" s="60"/>
      <c r="BAA13" s="61"/>
      <c r="BAB13" s="60"/>
      <c r="BAC13" s="61"/>
      <c r="BAD13" s="60"/>
      <c r="BAE13" s="61"/>
      <c r="BAF13" s="60"/>
      <c r="BAG13" s="61"/>
      <c r="BAH13" s="60"/>
      <c r="BAI13" s="61"/>
      <c r="BAJ13" s="60"/>
      <c r="BAK13" s="61"/>
      <c r="BAL13" s="60"/>
      <c r="BAM13" s="61"/>
      <c r="BAN13" s="60"/>
      <c r="BAO13" s="61"/>
      <c r="BAP13" s="60"/>
      <c r="BAQ13" s="61"/>
      <c r="BAR13" s="60"/>
      <c r="BAS13" s="61"/>
      <c r="BAT13" s="60"/>
      <c r="BAU13" s="61"/>
      <c r="BAV13" s="60"/>
      <c r="BAW13" s="61"/>
      <c r="BAX13" s="60"/>
      <c r="BAY13" s="61"/>
      <c r="BAZ13" s="60"/>
      <c r="BBA13" s="61"/>
      <c r="BBB13" s="60"/>
      <c r="BBC13" s="61"/>
      <c r="BBD13" s="60"/>
      <c r="BBE13" s="61"/>
      <c r="BBF13" s="60"/>
      <c r="BBG13" s="61"/>
      <c r="BBH13" s="60"/>
      <c r="BBI13" s="61"/>
      <c r="BBJ13" s="60"/>
      <c r="BBK13" s="61"/>
      <c r="BBL13" s="60"/>
      <c r="BBM13" s="61"/>
      <c r="BBN13" s="60"/>
      <c r="BBO13" s="61"/>
      <c r="BBP13" s="60"/>
      <c r="BBQ13" s="61"/>
      <c r="BBR13" s="60"/>
      <c r="BBS13" s="61"/>
      <c r="BBT13" s="60"/>
      <c r="BBU13" s="61"/>
      <c r="BBV13" s="60"/>
      <c r="BBW13" s="61"/>
      <c r="BBX13" s="60"/>
      <c r="BBY13" s="61"/>
      <c r="BBZ13" s="60"/>
      <c r="BCA13" s="61"/>
      <c r="BCB13" s="60"/>
      <c r="BCC13" s="61"/>
      <c r="BCD13" s="60"/>
      <c r="BCE13" s="61"/>
      <c r="BCF13" s="60"/>
      <c r="BCG13" s="61"/>
      <c r="BCH13" s="60"/>
      <c r="BCI13" s="61"/>
      <c r="BCJ13" s="60"/>
      <c r="BCK13" s="61"/>
      <c r="BCL13" s="60"/>
      <c r="BCM13" s="61"/>
      <c r="BCN13" s="60"/>
      <c r="BCO13" s="61"/>
      <c r="BCP13" s="60"/>
      <c r="BCQ13" s="61"/>
      <c r="BCR13" s="60"/>
      <c r="BCS13" s="61"/>
      <c r="BCT13" s="60"/>
      <c r="BCU13" s="61"/>
      <c r="BCV13" s="60"/>
      <c r="BCW13" s="61"/>
      <c r="BCX13" s="60"/>
      <c r="BCY13" s="61"/>
      <c r="BCZ13" s="60"/>
      <c r="BDA13" s="61"/>
      <c r="BDB13" s="60"/>
      <c r="BDC13" s="61"/>
      <c r="BDD13" s="60"/>
      <c r="BDE13" s="61"/>
      <c r="BDF13" s="60"/>
      <c r="BDG13" s="61"/>
      <c r="BDH13" s="60"/>
      <c r="BDI13" s="61"/>
      <c r="BDJ13" s="60"/>
      <c r="BDK13" s="61"/>
      <c r="BDL13" s="60"/>
      <c r="BDM13" s="61"/>
      <c r="BDN13" s="60"/>
      <c r="BDO13" s="61"/>
      <c r="BDP13" s="60"/>
      <c r="BDQ13" s="61"/>
    </row>
    <row r="14" spans="1:1475" s="16" customFormat="1" ht="16.149999999999999" thickBot="1" x14ac:dyDescent="0.35">
      <c r="A14" s="86">
        <v>13</v>
      </c>
      <c r="B14" s="85" t="s">
        <v>52</v>
      </c>
      <c r="C14" s="59" t="s">
        <v>59</v>
      </c>
      <c r="D14" s="61">
        <v>1011.8912729026</v>
      </c>
      <c r="E14" s="61">
        <v>968.81707317073199</v>
      </c>
      <c r="F14" s="60"/>
      <c r="G14" s="61"/>
      <c r="H14" s="60"/>
      <c r="I14" s="61"/>
      <c r="J14" s="60"/>
      <c r="K14" s="61"/>
      <c r="L14" s="60"/>
      <c r="M14" s="61"/>
      <c r="N14" s="60"/>
      <c r="O14" s="61"/>
      <c r="P14" s="60"/>
      <c r="Q14" s="61"/>
      <c r="R14" s="60"/>
      <c r="S14" s="61"/>
      <c r="T14" s="60"/>
      <c r="U14" s="61"/>
      <c r="V14" s="60"/>
      <c r="W14" s="61"/>
      <c r="X14" s="60"/>
      <c r="Y14" s="61"/>
      <c r="Z14" s="60"/>
      <c r="AA14" s="61"/>
      <c r="AB14" s="60"/>
      <c r="AC14" s="61"/>
      <c r="AD14" s="60"/>
      <c r="AE14" s="61"/>
      <c r="AF14" s="60"/>
      <c r="AG14" s="61"/>
      <c r="AH14" s="60"/>
      <c r="AI14" s="61"/>
      <c r="AJ14" s="60"/>
      <c r="AK14" s="61"/>
      <c r="AL14" s="60"/>
      <c r="AM14" s="61"/>
      <c r="AN14" s="60"/>
      <c r="AO14" s="61"/>
      <c r="AP14" s="60"/>
      <c r="AQ14" s="61"/>
      <c r="AR14" s="60"/>
      <c r="AS14" s="61"/>
      <c r="AT14" s="60"/>
      <c r="AU14" s="61"/>
      <c r="AV14" s="60"/>
      <c r="AW14" s="61"/>
      <c r="AX14" s="60"/>
      <c r="AY14" s="61"/>
      <c r="AZ14" s="60"/>
      <c r="BA14" s="61"/>
      <c r="BB14" s="60"/>
      <c r="BC14" s="61"/>
      <c r="BD14" s="60"/>
      <c r="BE14" s="61"/>
      <c r="BF14" s="60"/>
      <c r="BG14" s="61"/>
      <c r="BH14" s="60"/>
      <c r="BI14" s="61"/>
      <c r="BJ14" s="60"/>
      <c r="BK14" s="61"/>
      <c r="BL14" s="60"/>
      <c r="BM14" s="61"/>
      <c r="BN14" s="60"/>
      <c r="BO14" s="61"/>
      <c r="BP14" s="60"/>
      <c r="BQ14" s="61"/>
      <c r="BR14" s="60"/>
      <c r="BS14" s="61"/>
      <c r="BT14" s="60"/>
      <c r="BU14" s="61"/>
      <c r="BV14" s="60"/>
      <c r="BW14" s="61"/>
      <c r="BX14" s="60"/>
      <c r="BY14" s="61"/>
      <c r="BZ14" s="60"/>
      <c r="CA14" s="61"/>
      <c r="CB14" s="60"/>
      <c r="CC14" s="61"/>
      <c r="CD14" s="60"/>
      <c r="CE14" s="61"/>
      <c r="CF14" s="60"/>
      <c r="CG14" s="61"/>
      <c r="CH14" s="60"/>
      <c r="CI14" s="61"/>
      <c r="CJ14" s="60"/>
      <c r="CK14" s="61"/>
      <c r="CL14" s="60"/>
      <c r="CM14" s="61"/>
      <c r="CN14" s="60"/>
      <c r="CO14" s="61"/>
      <c r="CP14" s="60"/>
      <c r="CQ14" s="61"/>
      <c r="CR14" s="60"/>
      <c r="CS14" s="61"/>
      <c r="CT14" s="60"/>
      <c r="CU14" s="61"/>
      <c r="CV14" s="60"/>
      <c r="CW14" s="61"/>
      <c r="CX14" s="60"/>
      <c r="CY14" s="61"/>
      <c r="CZ14" s="60"/>
      <c r="DA14" s="61"/>
      <c r="DB14" s="60"/>
      <c r="DC14" s="61"/>
      <c r="DD14" s="60"/>
      <c r="DE14" s="61"/>
      <c r="DF14" s="60"/>
      <c r="DG14" s="61"/>
      <c r="DH14" s="60"/>
      <c r="DI14" s="61"/>
      <c r="DJ14" s="60"/>
      <c r="DK14" s="61"/>
      <c r="DL14" s="60"/>
      <c r="DM14" s="61"/>
      <c r="DN14" s="60"/>
      <c r="DO14" s="61"/>
      <c r="DP14" s="60"/>
      <c r="DQ14" s="61"/>
      <c r="DR14" s="60"/>
      <c r="DS14" s="61"/>
      <c r="DT14" s="60"/>
      <c r="DU14" s="61"/>
      <c r="DV14" s="60"/>
      <c r="DW14" s="61"/>
      <c r="DX14" s="60"/>
      <c r="DY14" s="61"/>
      <c r="DZ14" s="60"/>
      <c r="EA14" s="61"/>
      <c r="EB14" s="60"/>
      <c r="EC14" s="61"/>
      <c r="ED14" s="60"/>
      <c r="EE14" s="61"/>
      <c r="EF14" s="60"/>
      <c r="EG14" s="61"/>
      <c r="EH14" s="60"/>
      <c r="EI14" s="61"/>
      <c r="EJ14" s="60"/>
      <c r="EK14" s="61"/>
      <c r="EL14" s="60"/>
      <c r="EM14" s="61"/>
      <c r="EN14" s="60"/>
      <c r="EO14" s="61"/>
      <c r="EP14" s="60"/>
      <c r="EQ14" s="61"/>
      <c r="ER14" s="60"/>
      <c r="ES14" s="61"/>
      <c r="ET14" s="60"/>
      <c r="EU14" s="61"/>
      <c r="EV14" s="60"/>
      <c r="EW14" s="61"/>
      <c r="EX14" s="60"/>
      <c r="EY14" s="61"/>
      <c r="EZ14" s="60"/>
      <c r="FA14" s="61"/>
      <c r="FB14" s="60"/>
      <c r="FC14" s="61"/>
      <c r="FD14" s="60"/>
      <c r="FE14" s="61"/>
      <c r="FF14" s="60"/>
      <c r="FG14" s="61"/>
      <c r="FH14" s="60"/>
      <c r="FI14" s="61"/>
      <c r="FJ14" s="60"/>
      <c r="FK14" s="61"/>
      <c r="FL14" s="60"/>
      <c r="FM14" s="61"/>
      <c r="FN14" s="60"/>
      <c r="FO14" s="61"/>
      <c r="FP14" s="60"/>
      <c r="FQ14" s="61"/>
      <c r="FR14" s="60"/>
      <c r="FS14" s="61"/>
      <c r="FT14" s="60"/>
      <c r="FU14" s="61"/>
      <c r="FV14" s="60"/>
      <c r="FW14" s="61"/>
      <c r="FX14" s="60"/>
      <c r="FY14" s="61"/>
      <c r="FZ14" s="60"/>
      <c r="GA14" s="61"/>
      <c r="GB14" s="60"/>
      <c r="GC14" s="61"/>
      <c r="GD14" s="60"/>
      <c r="GE14" s="61"/>
      <c r="GF14" s="60"/>
      <c r="GG14" s="61"/>
      <c r="GH14" s="60"/>
      <c r="GI14" s="61"/>
      <c r="GJ14" s="60"/>
      <c r="GK14" s="61"/>
      <c r="GL14" s="60"/>
      <c r="GM14" s="61"/>
      <c r="GN14" s="60"/>
      <c r="GO14" s="61"/>
      <c r="GP14" s="60"/>
      <c r="GQ14" s="61"/>
      <c r="GR14" s="60"/>
      <c r="GS14" s="61"/>
      <c r="GT14" s="60"/>
      <c r="GU14" s="61"/>
      <c r="GV14" s="60"/>
      <c r="GW14" s="61"/>
      <c r="GX14" s="60"/>
      <c r="GY14" s="61"/>
      <c r="GZ14" s="60"/>
      <c r="HA14" s="61"/>
      <c r="HB14" s="60"/>
      <c r="HC14" s="61"/>
      <c r="HD14" s="60"/>
      <c r="HE14" s="61"/>
      <c r="HF14" s="60"/>
      <c r="HG14" s="61"/>
      <c r="HH14" s="60"/>
      <c r="HI14" s="61"/>
      <c r="HJ14" s="60"/>
      <c r="HK14" s="61"/>
      <c r="HL14" s="60"/>
      <c r="HM14" s="61"/>
      <c r="HN14" s="60"/>
      <c r="HO14" s="61"/>
      <c r="HP14" s="60"/>
      <c r="HQ14" s="61"/>
      <c r="HR14" s="60"/>
      <c r="HS14" s="61"/>
      <c r="HT14" s="60"/>
      <c r="HU14" s="61"/>
      <c r="HV14" s="60"/>
      <c r="HW14" s="61"/>
      <c r="HX14" s="60"/>
      <c r="HY14" s="61"/>
      <c r="HZ14" s="60"/>
      <c r="IA14" s="61"/>
      <c r="IB14" s="60"/>
      <c r="IC14" s="61"/>
      <c r="ID14" s="60"/>
      <c r="IE14" s="61"/>
      <c r="IF14" s="60"/>
      <c r="IG14" s="61"/>
      <c r="IH14" s="60"/>
      <c r="II14" s="61"/>
      <c r="IJ14" s="60"/>
      <c r="IK14" s="61"/>
      <c r="IL14" s="60"/>
      <c r="IM14" s="61"/>
      <c r="IN14" s="60"/>
      <c r="IO14" s="61"/>
      <c r="IP14" s="60"/>
      <c r="IQ14" s="61"/>
      <c r="IR14" s="60"/>
      <c r="IS14" s="61"/>
      <c r="IT14" s="60"/>
      <c r="IU14" s="61"/>
      <c r="IV14" s="60"/>
      <c r="IW14" s="61"/>
      <c r="IX14" s="60"/>
      <c r="IY14" s="61"/>
      <c r="IZ14" s="60"/>
      <c r="JA14" s="61"/>
      <c r="JB14" s="60"/>
      <c r="JC14" s="61"/>
      <c r="JD14" s="60"/>
      <c r="JE14" s="61"/>
      <c r="JF14" s="60"/>
      <c r="JG14" s="61"/>
      <c r="JH14" s="60"/>
      <c r="JI14" s="61"/>
      <c r="JJ14" s="60"/>
      <c r="JK14" s="61"/>
      <c r="JL14" s="60"/>
      <c r="JM14" s="61"/>
      <c r="JN14" s="60"/>
      <c r="JO14" s="61"/>
      <c r="JP14" s="60"/>
      <c r="JQ14" s="61"/>
      <c r="JR14" s="60"/>
      <c r="JS14" s="61"/>
      <c r="JT14" s="60"/>
      <c r="JU14" s="61"/>
      <c r="JV14" s="60"/>
      <c r="JW14" s="61"/>
      <c r="JX14" s="60"/>
      <c r="JY14" s="61"/>
      <c r="JZ14" s="60"/>
      <c r="KA14" s="61"/>
      <c r="KB14" s="60"/>
      <c r="KC14" s="61"/>
      <c r="KD14" s="60"/>
      <c r="KE14" s="61"/>
      <c r="KF14" s="60"/>
      <c r="KG14" s="61"/>
      <c r="KH14" s="60"/>
      <c r="KI14" s="61"/>
      <c r="KJ14" s="60"/>
      <c r="KK14" s="61"/>
      <c r="KL14" s="60"/>
      <c r="KM14" s="61"/>
      <c r="KN14" s="60"/>
      <c r="KO14" s="61"/>
      <c r="KP14" s="60"/>
      <c r="KQ14" s="61"/>
      <c r="KR14" s="60"/>
      <c r="KS14" s="61"/>
      <c r="KT14" s="60"/>
      <c r="KU14" s="61"/>
      <c r="KV14" s="60"/>
      <c r="KW14" s="61"/>
      <c r="KX14" s="60"/>
      <c r="KY14" s="61"/>
      <c r="KZ14" s="60"/>
      <c r="LA14" s="61"/>
      <c r="LB14" s="60"/>
      <c r="LC14" s="61"/>
      <c r="LD14" s="60"/>
      <c r="LE14" s="61"/>
      <c r="LF14" s="60"/>
      <c r="LG14" s="61"/>
      <c r="LH14" s="60"/>
      <c r="LI14" s="61"/>
      <c r="LJ14" s="60"/>
      <c r="LK14" s="61"/>
      <c r="LL14" s="60"/>
      <c r="LM14" s="61"/>
      <c r="LN14" s="60"/>
      <c r="LO14" s="61"/>
      <c r="LP14" s="60"/>
      <c r="LQ14" s="61"/>
      <c r="LR14" s="60"/>
      <c r="LS14" s="61"/>
      <c r="LT14" s="60"/>
      <c r="LU14" s="61"/>
      <c r="LV14" s="60"/>
      <c r="LW14" s="61"/>
      <c r="LX14" s="60"/>
      <c r="LY14" s="61"/>
      <c r="LZ14" s="60"/>
      <c r="MA14" s="61"/>
      <c r="MB14" s="60"/>
      <c r="MC14" s="61"/>
      <c r="MD14" s="60"/>
      <c r="ME14" s="61"/>
      <c r="MF14" s="60"/>
      <c r="MG14" s="61"/>
      <c r="MH14" s="60"/>
      <c r="MI14" s="61"/>
      <c r="MJ14" s="60"/>
      <c r="MK14" s="61"/>
      <c r="ML14" s="60"/>
      <c r="MM14" s="61"/>
      <c r="MN14" s="60"/>
      <c r="MO14" s="61"/>
      <c r="MP14" s="60"/>
      <c r="MQ14" s="61"/>
      <c r="MR14" s="60"/>
      <c r="MS14" s="61"/>
      <c r="MT14" s="60"/>
      <c r="MU14" s="61"/>
      <c r="MV14" s="60"/>
      <c r="MW14" s="61"/>
      <c r="MX14" s="60"/>
      <c r="MY14" s="61"/>
      <c r="MZ14" s="60"/>
      <c r="NA14" s="61"/>
      <c r="NB14" s="60"/>
      <c r="NC14" s="61"/>
      <c r="ND14" s="60"/>
      <c r="NE14" s="61"/>
      <c r="NF14" s="60"/>
      <c r="NG14" s="61"/>
      <c r="NH14" s="60"/>
      <c r="NI14" s="61"/>
      <c r="NJ14" s="60"/>
      <c r="NK14" s="61"/>
      <c r="NL14" s="60"/>
      <c r="NM14" s="61"/>
      <c r="NN14" s="60"/>
      <c r="NO14" s="61"/>
      <c r="NP14" s="60"/>
      <c r="NQ14" s="61"/>
      <c r="NR14" s="60"/>
      <c r="NS14" s="61"/>
      <c r="NT14" s="60"/>
      <c r="NU14" s="61"/>
      <c r="NV14" s="60"/>
      <c r="NW14" s="61"/>
      <c r="NX14" s="60"/>
      <c r="NY14" s="61"/>
      <c r="NZ14" s="60"/>
      <c r="OA14" s="61"/>
      <c r="OB14" s="60"/>
      <c r="OC14" s="61"/>
      <c r="OD14" s="60"/>
      <c r="OE14" s="61"/>
      <c r="OF14" s="60"/>
      <c r="OG14" s="61"/>
      <c r="OH14" s="60"/>
      <c r="OI14" s="61"/>
      <c r="OJ14" s="60"/>
      <c r="OK14" s="61"/>
      <c r="OL14" s="60"/>
      <c r="OM14" s="61"/>
      <c r="ON14" s="60"/>
      <c r="OO14" s="61"/>
      <c r="OP14" s="60"/>
      <c r="OQ14" s="61"/>
      <c r="OR14" s="60"/>
      <c r="OS14" s="61"/>
      <c r="OT14" s="60"/>
      <c r="OU14" s="61"/>
      <c r="OV14" s="60"/>
      <c r="OW14" s="61"/>
      <c r="OX14" s="60"/>
      <c r="OY14" s="61"/>
      <c r="OZ14" s="60"/>
      <c r="PA14" s="61"/>
      <c r="PB14" s="60"/>
      <c r="PC14" s="61"/>
      <c r="PD14" s="60"/>
      <c r="PE14" s="61"/>
      <c r="PF14" s="60"/>
      <c r="PG14" s="61"/>
      <c r="PH14" s="60"/>
      <c r="PI14" s="61"/>
      <c r="PJ14" s="60"/>
      <c r="PK14" s="61"/>
      <c r="PL14" s="60"/>
      <c r="PM14" s="61"/>
      <c r="PN14" s="60"/>
      <c r="PO14" s="61"/>
      <c r="PP14" s="60"/>
      <c r="PQ14" s="61"/>
      <c r="PR14" s="60"/>
      <c r="PS14" s="61"/>
      <c r="PT14" s="60"/>
      <c r="PU14" s="61"/>
      <c r="PV14" s="60"/>
      <c r="PW14" s="61"/>
      <c r="PX14" s="60"/>
      <c r="PY14" s="61"/>
      <c r="PZ14" s="60"/>
      <c r="QA14" s="61"/>
      <c r="QB14" s="60"/>
      <c r="QC14" s="61"/>
      <c r="QD14" s="60"/>
      <c r="QE14" s="61"/>
      <c r="QF14" s="60"/>
      <c r="QG14" s="61"/>
      <c r="QH14" s="60"/>
      <c r="QI14" s="61"/>
      <c r="QJ14" s="60"/>
      <c r="QK14" s="61"/>
      <c r="QL14" s="60"/>
      <c r="QM14" s="61"/>
      <c r="QN14" s="60"/>
      <c r="QO14" s="61"/>
      <c r="QP14" s="60"/>
      <c r="QQ14" s="61"/>
      <c r="QR14" s="60"/>
      <c r="QS14" s="61"/>
      <c r="QT14" s="60"/>
      <c r="QU14" s="61"/>
      <c r="QV14" s="60"/>
      <c r="QW14" s="61"/>
      <c r="QX14" s="60"/>
      <c r="QY14" s="61"/>
      <c r="QZ14" s="60"/>
      <c r="RA14" s="61"/>
      <c r="RB14" s="60"/>
      <c r="RC14" s="61"/>
      <c r="RD14" s="60"/>
      <c r="RE14" s="61"/>
      <c r="RF14" s="60"/>
      <c r="RG14" s="61"/>
      <c r="RH14" s="60"/>
      <c r="RI14" s="61"/>
      <c r="RJ14" s="60"/>
      <c r="RK14" s="61"/>
      <c r="RL14" s="60"/>
      <c r="RM14" s="61"/>
      <c r="RN14" s="60"/>
      <c r="RO14" s="61"/>
      <c r="RP14" s="60"/>
      <c r="RQ14" s="61"/>
      <c r="RR14" s="60"/>
      <c r="RS14" s="61"/>
      <c r="RT14" s="60"/>
      <c r="RU14" s="61"/>
      <c r="RV14" s="60"/>
      <c r="RW14" s="61"/>
      <c r="RX14" s="60"/>
      <c r="RY14" s="61"/>
      <c r="RZ14" s="60"/>
      <c r="SA14" s="61"/>
      <c r="SB14" s="60"/>
      <c r="SC14" s="61"/>
      <c r="SD14" s="60"/>
      <c r="SE14" s="61"/>
      <c r="SF14" s="60"/>
      <c r="SG14" s="61"/>
      <c r="SH14" s="60"/>
      <c r="SI14" s="61"/>
      <c r="SJ14" s="60"/>
      <c r="SK14" s="61"/>
      <c r="SL14" s="60"/>
      <c r="SM14" s="61"/>
      <c r="SN14" s="60"/>
      <c r="SO14" s="61"/>
      <c r="SP14" s="60"/>
      <c r="SQ14" s="61"/>
      <c r="SR14" s="60"/>
      <c r="SS14" s="61"/>
      <c r="ST14" s="60"/>
      <c r="SU14" s="61"/>
      <c r="SV14" s="60"/>
      <c r="SW14" s="61"/>
      <c r="SX14" s="60"/>
      <c r="SY14" s="61"/>
      <c r="SZ14" s="60"/>
      <c r="TA14" s="61"/>
      <c r="TB14" s="60"/>
      <c r="TC14" s="61"/>
      <c r="TD14" s="60"/>
      <c r="TE14" s="61"/>
      <c r="TF14" s="60"/>
      <c r="TG14" s="61"/>
      <c r="TH14" s="60"/>
      <c r="TI14" s="61"/>
      <c r="TJ14" s="60"/>
      <c r="TK14" s="61"/>
      <c r="TL14" s="60"/>
      <c r="TM14" s="61"/>
      <c r="TN14" s="60"/>
      <c r="TO14" s="61"/>
      <c r="TP14" s="60"/>
      <c r="TQ14" s="61"/>
      <c r="TR14" s="60"/>
      <c r="TS14" s="61"/>
      <c r="TT14" s="60"/>
      <c r="TU14" s="61"/>
      <c r="TV14" s="60"/>
      <c r="TW14" s="61"/>
      <c r="TX14" s="60"/>
      <c r="TY14" s="61"/>
      <c r="TZ14" s="60"/>
      <c r="UA14" s="61"/>
      <c r="UB14" s="60"/>
      <c r="UC14" s="61"/>
      <c r="UD14" s="60"/>
      <c r="UE14" s="61"/>
      <c r="UF14" s="60"/>
      <c r="UG14" s="61"/>
      <c r="UH14" s="60"/>
      <c r="UI14" s="61"/>
      <c r="UJ14" s="60"/>
      <c r="UK14" s="61"/>
      <c r="UL14" s="60"/>
      <c r="UM14" s="61"/>
      <c r="UN14" s="60"/>
      <c r="UO14" s="61"/>
      <c r="UP14" s="60"/>
      <c r="UQ14" s="61"/>
      <c r="UR14" s="60"/>
      <c r="US14" s="61"/>
      <c r="UT14" s="60"/>
      <c r="UU14" s="61"/>
      <c r="UV14" s="60"/>
      <c r="UW14" s="61"/>
      <c r="UX14" s="60"/>
      <c r="UY14" s="61"/>
      <c r="UZ14" s="60"/>
      <c r="VA14" s="61"/>
      <c r="VB14" s="60"/>
      <c r="VC14" s="61"/>
      <c r="VD14" s="60"/>
      <c r="VE14" s="61"/>
      <c r="VF14" s="60"/>
      <c r="VG14" s="61"/>
      <c r="VH14" s="60"/>
      <c r="VI14" s="61"/>
      <c r="VJ14" s="60"/>
      <c r="VK14" s="61"/>
      <c r="VL14" s="60"/>
      <c r="VM14" s="61"/>
      <c r="VN14" s="60"/>
      <c r="VO14" s="61"/>
      <c r="VP14" s="60"/>
      <c r="VQ14" s="61"/>
      <c r="VR14" s="60"/>
      <c r="VS14" s="61"/>
      <c r="VT14" s="60"/>
      <c r="VU14" s="61"/>
      <c r="VV14" s="60"/>
      <c r="VW14" s="61"/>
      <c r="VX14" s="60"/>
      <c r="VY14" s="61"/>
      <c r="VZ14" s="60"/>
      <c r="WA14" s="61"/>
      <c r="WB14" s="60"/>
      <c r="WC14" s="61"/>
      <c r="WD14" s="60"/>
      <c r="WE14" s="61"/>
      <c r="WF14" s="60"/>
      <c r="WG14" s="61"/>
      <c r="WH14" s="60"/>
      <c r="WI14" s="61"/>
      <c r="WJ14" s="60"/>
      <c r="WK14" s="61"/>
      <c r="WL14" s="60"/>
      <c r="WM14" s="61"/>
      <c r="WN14" s="60"/>
      <c r="WO14" s="61"/>
      <c r="WP14" s="60"/>
      <c r="WQ14" s="61"/>
      <c r="WR14" s="60"/>
      <c r="WS14" s="61"/>
      <c r="WT14" s="60"/>
      <c r="WU14" s="61"/>
      <c r="WV14" s="60"/>
      <c r="WW14" s="61"/>
      <c r="WX14" s="60"/>
      <c r="WY14" s="61"/>
      <c r="WZ14" s="60"/>
      <c r="XA14" s="61"/>
      <c r="XB14" s="60"/>
      <c r="XC14" s="61"/>
      <c r="XD14" s="60"/>
      <c r="XE14" s="61"/>
      <c r="XF14" s="60"/>
      <c r="XG14" s="61"/>
      <c r="XH14" s="60"/>
      <c r="XI14" s="61"/>
      <c r="XJ14" s="60"/>
      <c r="XK14" s="61"/>
      <c r="XL14" s="60"/>
      <c r="XM14" s="61"/>
      <c r="XN14" s="60"/>
      <c r="XO14" s="61"/>
      <c r="XP14" s="60"/>
      <c r="XQ14" s="61"/>
      <c r="XR14" s="60"/>
      <c r="XS14" s="61"/>
      <c r="XT14" s="60"/>
      <c r="XU14" s="61"/>
      <c r="XV14" s="60"/>
      <c r="XW14" s="61"/>
      <c r="XX14" s="60"/>
      <c r="XY14" s="61"/>
      <c r="XZ14" s="60"/>
      <c r="YA14" s="61"/>
      <c r="YB14" s="60"/>
      <c r="YC14" s="61"/>
      <c r="YD14" s="60"/>
      <c r="YE14" s="61"/>
      <c r="YF14" s="60"/>
      <c r="YG14" s="61"/>
      <c r="YH14" s="60"/>
      <c r="YI14" s="61"/>
      <c r="YJ14" s="60"/>
      <c r="YK14" s="61"/>
      <c r="YL14" s="60"/>
      <c r="YM14" s="61"/>
      <c r="YN14" s="60"/>
      <c r="YO14" s="61"/>
      <c r="YP14" s="60"/>
      <c r="YQ14" s="61"/>
      <c r="YR14" s="60"/>
      <c r="YS14" s="61"/>
      <c r="YT14" s="60"/>
      <c r="YU14" s="61"/>
      <c r="YV14" s="60"/>
      <c r="YW14" s="61"/>
      <c r="YX14" s="60"/>
      <c r="YY14" s="61"/>
      <c r="YZ14" s="60"/>
      <c r="ZA14" s="61"/>
      <c r="ZB14" s="60"/>
      <c r="ZC14" s="61"/>
      <c r="ZD14" s="60"/>
      <c r="ZE14" s="61"/>
      <c r="ZF14" s="60"/>
      <c r="ZG14" s="61"/>
      <c r="ZH14" s="60"/>
      <c r="ZI14" s="61"/>
      <c r="ZJ14" s="60"/>
      <c r="ZK14" s="61"/>
      <c r="ZL14" s="60"/>
      <c r="ZM14" s="61"/>
      <c r="ZN14" s="60"/>
      <c r="ZO14" s="61"/>
      <c r="ZP14" s="60"/>
      <c r="ZQ14" s="61"/>
      <c r="ZR14" s="60"/>
      <c r="ZS14" s="61"/>
      <c r="ZT14" s="60"/>
      <c r="ZU14" s="61"/>
      <c r="ZV14" s="60"/>
      <c r="ZW14" s="61"/>
      <c r="ZX14" s="60"/>
      <c r="ZY14" s="61"/>
      <c r="ZZ14" s="60"/>
      <c r="AAA14" s="61"/>
      <c r="AAB14" s="60"/>
      <c r="AAC14" s="61"/>
      <c r="AAD14" s="60"/>
      <c r="AAE14" s="61"/>
      <c r="AAF14" s="60"/>
      <c r="AAG14" s="61"/>
      <c r="AAH14" s="60"/>
      <c r="AAI14" s="61"/>
      <c r="AAJ14" s="60"/>
      <c r="AAK14" s="61"/>
      <c r="AAL14" s="60"/>
      <c r="AAM14" s="61"/>
      <c r="AAN14" s="60"/>
      <c r="AAO14" s="61"/>
      <c r="AAP14" s="60"/>
      <c r="AAQ14" s="61"/>
      <c r="AAR14" s="60"/>
      <c r="AAS14" s="61"/>
      <c r="AAT14" s="60"/>
      <c r="AAU14" s="61"/>
      <c r="AAV14" s="60"/>
      <c r="AAW14" s="61"/>
      <c r="AAX14" s="60"/>
      <c r="AAY14" s="61"/>
      <c r="AAZ14" s="60"/>
      <c r="ABA14" s="61"/>
      <c r="ABB14" s="60"/>
      <c r="ABC14" s="61"/>
      <c r="ABD14" s="60"/>
      <c r="ABE14" s="61"/>
      <c r="ABF14" s="60"/>
      <c r="ABG14" s="61"/>
      <c r="ABH14" s="60"/>
      <c r="ABI14" s="61"/>
      <c r="ABJ14" s="60"/>
      <c r="ABK14" s="61"/>
      <c r="ABL14" s="60"/>
      <c r="ABM14" s="61"/>
      <c r="ABN14" s="60"/>
      <c r="ABO14" s="61"/>
      <c r="ABP14" s="60"/>
      <c r="ABQ14" s="61"/>
      <c r="ABR14" s="60"/>
      <c r="ABS14" s="61"/>
      <c r="ABT14" s="60"/>
      <c r="ABU14" s="61"/>
      <c r="ABV14" s="60"/>
      <c r="ABW14" s="61"/>
      <c r="ABX14" s="60"/>
      <c r="ABY14" s="61"/>
      <c r="ABZ14" s="60"/>
      <c r="ACA14" s="61"/>
      <c r="ACB14" s="60"/>
      <c r="ACC14" s="61"/>
      <c r="ACD14" s="60"/>
      <c r="ACE14" s="61"/>
      <c r="ACF14" s="60"/>
      <c r="ACG14" s="61"/>
      <c r="ACH14" s="60"/>
      <c r="ACI14" s="61"/>
      <c r="ACJ14" s="60"/>
      <c r="ACK14" s="61"/>
      <c r="ACL14" s="60"/>
      <c r="ACM14" s="61"/>
      <c r="ACN14" s="60"/>
      <c r="ACO14" s="61"/>
      <c r="ACP14" s="60"/>
      <c r="ACQ14" s="61"/>
      <c r="ACR14" s="60"/>
      <c r="ACS14" s="61"/>
      <c r="ACT14" s="60"/>
      <c r="ACU14" s="61"/>
      <c r="ACV14" s="60"/>
      <c r="ACW14" s="61"/>
      <c r="ACX14" s="60"/>
      <c r="ACY14" s="61"/>
      <c r="ACZ14" s="60"/>
      <c r="ADA14" s="61"/>
      <c r="ADB14" s="60"/>
      <c r="ADC14" s="61"/>
      <c r="ADD14" s="60"/>
      <c r="ADE14" s="61"/>
      <c r="ADF14" s="60"/>
      <c r="ADG14" s="61"/>
      <c r="ADH14" s="60"/>
      <c r="ADI14" s="61"/>
      <c r="ADJ14" s="60"/>
      <c r="ADK14" s="61"/>
      <c r="ADL14" s="60"/>
      <c r="ADM14" s="61"/>
      <c r="ADN14" s="60"/>
      <c r="ADO14" s="61"/>
      <c r="ADP14" s="60"/>
      <c r="ADQ14" s="61"/>
      <c r="ADR14" s="60"/>
      <c r="ADS14" s="61"/>
      <c r="ADT14" s="60"/>
      <c r="ADU14" s="61"/>
      <c r="ADV14" s="60"/>
      <c r="ADW14" s="61"/>
      <c r="ADX14" s="60"/>
      <c r="ADY14" s="61"/>
      <c r="ADZ14" s="60"/>
      <c r="AEA14" s="61"/>
      <c r="AEB14" s="60"/>
      <c r="AEC14" s="61"/>
      <c r="AED14" s="60"/>
      <c r="AEE14" s="61"/>
      <c r="AEF14" s="60"/>
      <c r="AEG14" s="61"/>
      <c r="AEH14" s="60"/>
      <c r="AEI14" s="61"/>
      <c r="AEJ14" s="60"/>
      <c r="AEK14" s="61"/>
      <c r="AEL14" s="60"/>
      <c r="AEM14" s="61"/>
      <c r="AEN14" s="60"/>
      <c r="AEO14" s="61"/>
      <c r="AEP14" s="60"/>
      <c r="AEQ14" s="61"/>
      <c r="AER14" s="60"/>
      <c r="AES14" s="61"/>
      <c r="AET14" s="60"/>
      <c r="AEU14" s="61"/>
      <c r="AEV14" s="60"/>
      <c r="AEW14" s="61"/>
      <c r="AEX14" s="60"/>
      <c r="AEY14" s="61"/>
      <c r="AEZ14" s="60"/>
      <c r="AFA14" s="61"/>
      <c r="AFB14" s="60"/>
      <c r="AFC14" s="61"/>
      <c r="AFD14" s="60"/>
      <c r="AFE14" s="61"/>
      <c r="AFF14" s="60"/>
      <c r="AFG14" s="61"/>
      <c r="AFH14" s="60"/>
      <c r="AFI14" s="61"/>
      <c r="AFJ14" s="60"/>
      <c r="AFK14" s="61"/>
      <c r="AFL14" s="60"/>
      <c r="AFM14" s="61"/>
      <c r="AFN14" s="60"/>
      <c r="AFO14" s="61"/>
      <c r="AFP14" s="60"/>
      <c r="AFQ14" s="61"/>
      <c r="AFR14" s="60"/>
      <c r="AFS14" s="61"/>
      <c r="AFT14" s="60"/>
      <c r="AFU14" s="61"/>
      <c r="AFV14" s="60"/>
      <c r="AFW14" s="61"/>
      <c r="AFX14" s="60"/>
      <c r="AFY14" s="61"/>
      <c r="AFZ14" s="60"/>
      <c r="AGA14" s="61"/>
      <c r="AGB14" s="60"/>
      <c r="AGC14" s="61"/>
      <c r="AGD14" s="60"/>
      <c r="AGE14" s="61"/>
      <c r="AGF14" s="60"/>
      <c r="AGG14" s="61"/>
      <c r="AGH14" s="60"/>
      <c r="AGI14" s="61"/>
      <c r="AGJ14" s="60"/>
      <c r="AGK14" s="61"/>
      <c r="AGL14" s="60"/>
      <c r="AGM14" s="61"/>
      <c r="AGN14" s="60"/>
      <c r="AGO14" s="61"/>
      <c r="AGP14" s="60"/>
      <c r="AGQ14" s="61"/>
      <c r="AGR14" s="60"/>
      <c r="AGS14" s="61"/>
      <c r="AGT14" s="60"/>
      <c r="AGU14" s="61"/>
      <c r="AGV14" s="60"/>
      <c r="AGW14" s="61"/>
      <c r="AGX14" s="60"/>
      <c r="AGY14" s="61"/>
      <c r="AGZ14" s="60"/>
      <c r="AHA14" s="61"/>
      <c r="AHB14" s="60"/>
      <c r="AHC14" s="61"/>
      <c r="AHD14" s="60"/>
      <c r="AHE14" s="61"/>
      <c r="AHF14" s="60"/>
      <c r="AHG14" s="61"/>
      <c r="AHH14" s="60"/>
      <c r="AHI14" s="61"/>
      <c r="AHJ14" s="60"/>
      <c r="AHK14" s="61"/>
      <c r="AHL14" s="60"/>
      <c r="AHM14" s="61"/>
      <c r="AHN14" s="60"/>
      <c r="AHO14" s="61"/>
      <c r="AHP14" s="60"/>
      <c r="AHQ14" s="61"/>
      <c r="AHR14" s="60"/>
      <c r="AHS14" s="61"/>
      <c r="AHT14" s="60"/>
      <c r="AHU14" s="61"/>
      <c r="AHV14" s="60"/>
      <c r="AHW14" s="61"/>
      <c r="AHX14" s="60"/>
      <c r="AHY14" s="61"/>
      <c r="AHZ14" s="60"/>
      <c r="AIA14" s="61"/>
      <c r="AIB14" s="60"/>
      <c r="AIC14" s="61"/>
      <c r="AID14" s="60"/>
      <c r="AIE14" s="61"/>
      <c r="AIF14" s="60"/>
      <c r="AIG14" s="61"/>
      <c r="AIH14" s="60"/>
      <c r="AII14" s="61"/>
      <c r="AIJ14" s="60"/>
      <c r="AIK14" s="61"/>
      <c r="AIL14" s="60"/>
      <c r="AIM14" s="61"/>
      <c r="AIN14" s="60"/>
      <c r="AIO14" s="61"/>
      <c r="AIP14" s="60"/>
      <c r="AIQ14" s="61"/>
      <c r="AIR14" s="60"/>
      <c r="AIS14" s="61"/>
      <c r="AIT14" s="60"/>
      <c r="AIU14" s="61"/>
      <c r="AIV14" s="60"/>
      <c r="AIW14" s="61"/>
      <c r="AIX14" s="60"/>
      <c r="AIY14" s="61"/>
      <c r="AIZ14" s="60"/>
      <c r="AJA14" s="61"/>
      <c r="AJB14" s="60"/>
      <c r="AJC14" s="61"/>
      <c r="AJD14" s="60"/>
      <c r="AJE14" s="61"/>
      <c r="AJF14" s="60"/>
      <c r="AJG14" s="61"/>
      <c r="AJH14" s="60"/>
      <c r="AJI14" s="61"/>
      <c r="AJJ14" s="60"/>
      <c r="AJK14" s="61"/>
      <c r="AJL14" s="60"/>
      <c r="AJM14" s="61"/>
      <c r="AJN14" s="60"/>
      <c r="AJO14" s="61"/>
      <c r="AJP14" s="60"/>
      <c r="AJQ14" s="61"/>
      <c r="AJR14" s="60"/>
      <c r="AJS14" s="61"/>
      <c r="AJT14" s="60"/>
      <c r="AJU14" s="61"/>
      <c r="AJV14" s="60"/>
      <c r="AJW14" s="61"/>
      <c r="AJX14" s="60"/>
      <c r="AJY14" s="61"/>
      <c r="AJZ14" s="60"/>
      <c r="AKA14" s="61"/>
      <c r="AKB14" s="60"/>
      <c r="AKC14" s="61"/>
      <c r="AKD14" s="60"/>
      <c r="AKE14" s="61"/>
      <c r="AKF14" s="60"/>
      <c r="AKG14" s="61"/>
      <c r="AKH14" s="60"/>
      <c r="AKI14" s="61"/>
      <c r="AKJ14" s="60"/>
      <c r="AKK14" s="61"/>
      <c r="AKL14" s="60"/>
      <c r="AKM14" s="61"/>
      <c r="AKN14" s="60"/>
      <c r="AKO14" s="61"/>
      <c r="AKP14" s="60"/>
      <c r="AKQ14" s="61"/>
      <c r="AKR14" s="60"/>
      <c r="AKS14" s="61"/>
      <c r="AKT14" s="60"/>
      <c r="AKU14" s="61"/>
      <c r="AKV14" s="60"/>
      <c r="AKW14" s="61"/>
      <c r="AKX14" s="60"/>
      <c r="AKY14" s="61"/>
      <c r="AKZ14" s="60"/>
      <c r="ALA14" s="61"/>
      <c r="ALB14" s="60"/>
      <c r="ALC14" s="61"/>
      <c r="ALD14" s="60"/>
      <c r="ALE14" s="61"/>
      <c r="ALF14" s="60"/>
      <c r="ALG14" s="61"/>
      <c r="ALH14" s="60"/>
      <c r="ALI14" s="61"/>
      <c r="ALJ14" s="60"/>
      <c r="ALK14" s="61"/>
      <c r="ALL14" s="60"/>
      <c r="ALM14" s="61"/>
      <c r="ALN14" s="60"/>
      <c r="ALO14" s="61"/>
      <c r="ALP14" s="60"/>
      <c r="ALQ14" s="61"/>
      <c r="ALR14" s="60"/>
      <c r="ALS14" s="61"/>
      <c r="ALT14" s="60"/>
      <c r="ALU14" s="61"/>
      <c r="ALV14" s="60"/>
      <c r="ALW14" s="61"/>
      <c r="ALX14" s="60"/>
      <c r="ALY14" s="61"/>
      <c r="ALZ14" s="60"/>
      <c r="AMA14" s="61"/>
      <c r="AMB14" s="60"/>
      <c r="AMC14" s="61"/>
      <c r="AMD14" s="60"/>
      <c r="AME14" s="61"/>
      <c r="AMF14" s="60"/>
      <c r="AMG14" s="61"/>
      <c r="AMH14" s="60"/>
      <c r="AMI14" s="61"/>
      <c r="AMJ14" s="60"/>
      <c r="AMK14" s="61"/>
      <c r="AML14" s="60"/>
      <c r="AMM14" s="61"/>
      <c r="AMN14" s="60"/>
      <c r="AMO14" s="61"/>
      <c r="AMP14" s="60"/>
      <c r="AMQ14" s="61"/>
      <c r="AMR14" s="60"/>
      <c r="AMS14" s="61"/>
      <c r="AMT14" s="60"/>
      <c r="AMU14" s="61"/>
      <c r="AMV14" s="60"/>
      <c r="AMW14" s="61"/>
      <c r="AMX14" s="60"/>
      <c r="AMY14" s="61"/>
      <c r="AMZ14" s="60"/>
      <c r="ANA14" s="61"/>
      <c r="ANB14" s="60"/>
      <c r="ANC14" s="61"/>
      <c r="AND14" s="60"/>
      <c r="ANE14" s="61"/>
      <c r="ANF14" s="60"/>
      <c r="ANG14" s="61"/>
      <c r="ANH14" s="60"/>
      <c r="ANI14" s="61"/>
      <c r="ANJ14" s="60"/>
      <c r="ANK14" s="61"/>
      <c r="ANL14" s="60"/>
      <c r="ANM14" s="61"/>
      <c r="ANN14" s="60"/>
      <c r="ANO14" s="61"/>
      <c r="ANP14" s="60"/>
      <c r="ANQ14" s="61"/>
      <c r="ANR14" s="60"/>
      <c r="ANS14" s="61"/>
      <c r="ANT14" s="60"/>
      <c r="ANU14" s="61"/>
      <c r="ANV14" s="60"/>
      <c r="ANW14" s="61"/>
      <c r="ANX14" s="60"/>
      <c r="ANY14" s="61"/>
      <c r="ANZ14" s="60"/>
      <c r="AOA14" s="61"/>
      <c r="AOB14" s="60"/>
      <c r="AOC14" s="61"/>
      <c r="AOD14" s="60"/>
      <c r="AOE14" s="61"/>
      <c r="AOF14" s="60"/>
      <c r="AOG14" s="61"/>
      <c r="AOH14" s="60"/>
      <c r="AOI14" s="61"/>
      <c r="AOJ14" s="60"/>
      <c r="AOK14" s="61"/>
      <c r="AOL14" s="60"/>
      <c r="AOM14" s="61"/>
      <c r="AON14" s="60"/>
      <c r="AOO14" s="61"/>
      <c r="AOP14" s="60"/>
      <c r="AOQ14" s="61"/>
      <c r="AOR14" s="60"/>
      <c r="AOS14" s="61"/>
      <c r="AOT14" s="60"/>
      <c r="AOU14" s="61"/>
      <c r="AOV14" s="60"/>
      <c r="AOW14" s="61"/>
      <c r="AOX14" s="60"/>
      <c r="AOY14" s="61"/>
      <c r="AOZ14" s="60"/>
      <c r="APA14" s="61"/>
      <c r="APB14" s="60"/>
      <c r="APC14" s="61"/>
      <c r="APD14" s="60"/>
      <c r="APE14" s="61"/>
      <c r="APF14" s="60"/>
      <c r="APG14" s="61"/>
      <c r="APH14" s="60"/>
      <c r="API14" s="61"/>
      <c r="APJ14" s="60"/>
      <c r="APK14" s="61"/>
      <c r="APL14" s="60"/>
      <c r="APM14" s="61"/>
      <c r="APN14" s="60"/>
      <c r="APO14" s="61"/>
      <c r="APP14" s="60"/>
      <c r="APQ14" s="61"/>
      <c r="APR14" s="60"/>
      <c r="APS14" s="61"/>
      <c r="APT14" s="60"/>
      <c r="APU14" s="61"/>
      <c r="APV14" s="60"/>
      <c r="APW14" s="61"/>
      <c r="APX14" s="60"/>
      <c r="APY14" s="61"/>
      <c r="APZ14" s="60"/>
      <c r="AQA14" s="61"/>
      <c r="AQB14" s="60"/>
      <c r="AQC14" s="61"/>
      <c r="AQD14" s="60"/>
      <c r="AQE14" s="61"/>
      <c r="AQF14" s="60"/>
      <c r="AQG14" s="61"/>
      <c r="AQH14" s="60"/>
      <c r="AQI14" s="61"/>
      <c r="AQJ14" s="60"/>
      <c r="AQK14" s="61"/>
      <c r="AQL14" s="60"/>
      <c r="AQM14" s="61"/>
      <c r="AQN14" s="60"/>
      <c r="AQO14" s="61"/>
      <c r="AQP14" s="60"/>
      <c r="AQQ14" s="61"/>
      <c r="AQR14" s="60"/>
      <c r="AQS14" s="61"/>
      <c r="AQT14" s="60"/>
      <c r="AQU14" s="61"/>
      <c r="AQV14" s="60"/>
      <c r="AQW14" s="61"/>
      <c r="AQX14" s="60"/>
      <c r="AQY14" s="61"/>
      <c r="AQZ14" s="60"/>
      <c r="ARA14" s="61"/>
      <c r="ARB14" s="60"/>
      <c r="ARC14" s="61"/>
      <c r="ARD14" s="60"/>
      <c r="ARE14" s="61"/>
      <c r="ARF14" s="60"/>
      <c r="ARG14" s="61"/>
      <c r="ARH14" s="60"/>
      <c r="ARI14" s="61"/>
      <c r="ARJ14" s="60"/>
      <c r="ARK14" s="61"/>
      <c r="ARL14" s="60"/>
      <c r="ARM14" s="61"/>
      <c r="ARN14" s="60"/>
      <c r="ARO14" s="61"/>
      <c r="ARP14" s="60"/>
      <c r="ARQ14" s="61"/>
      <c r="ARR14" s="60"/>
      <c r="ARS14" s="61"/>
      <c r="ART14" s="60"/>
      <c r="ARU14" s="61"/>
      <c r="ARV14" s="60"/>
      <c r="ARW14" s="61"/>
      <c r="ARX14" s="60"/>
      <c r="ARY14" s="61"/>
      <c r="ARZ14" s="60"/>
      <c r="ASA14" s="61"/>
      <c r="ASB14" s="60"/>
      <c r="ASC14" s="61"/>
      <c r="ASD14" s="60"/>
      <c r="ASE14" s="61"/>
      <c r="ASF14" s="60"/>
      <c r="ASG14" s="61"/>
      <c r="ASH14" s="60"/>
      <c r="ASI14" s="61"/>
      <c r="ASJ14" s="60"/>
      <c r="ASK14" s="61"/>
      <c r="ASL14" s="60"/>
      <c r="ASM14" s="61"/>
      <c r="ASN14" s="60"/>
      <c r="ASO14" s="61"/>
      <c r="ASP14" s="60"/>
      <c r="ASQ14" s="61"/>
      <c r="ASR14" s="60"/>
      <c r="ASS14" s="61"/>
      <c r="AST14" s="60"/>
      <c r="ASU14" s="61"/>
      <c r="ASV14" s="60"/>
      <c r="ASW14" s="61"/>
      <c r="ASX14" s="60"/>
      <c r="ASY14" s="61"/>
      <c r="ASZ14" s="60"/>
      <c r="ATA14" s="61"/>
      <c r="ATB14" s="60"/>
      <c r="ATC14" s="61"/>
      <c r="ATD14" s="60"/>
      <c r="ATE14" s="61"/>
      <c r="ATF14" s="60"/>
      <c r="ATG14" s="61"/>
      <c r="ATH14" s="60"/>
      <c r="ATI14" s="61"/>
      <c r="ATJ14" s="60"/>
      <c r="ATK14" s="61"/>
      <c r="ATL14" s="60"/>
      <c r="ATM14" s="61"/>
      <c r="ATN14" s="60"/>
      <c r="ATO14" s="61"/>
      <c r="ATP14" s="60"/>
      <c r="ATQ14" s="61"/>
      <c r="ATR14" s="60"/>
      <c r="ATS14" s="61"/>
      <c r="ATT14" s="60"/>
      <c r="ATU14" s="61"/>
      <c r="ATV14" s="60"/>
      <c r="ATW14" s="61"/>
      <c r="ATX14" s="60"/>
      <c r="ATY14" s="61"/>
      <c r="ATZ14" s="60"/>
      <c r="AUA14" s="61"/>
      <c r="AUB14" s="60"/>
      <c r="AUC14" s="61"/>
      <c r="AUD14" s="60"/>
      <c r="AUE14" s="61"/>
      <c r="AUF14" s="60"/>
      <c r="AUG14" s="61"/>
      <c r="AUH14" s="60"/>
      <c r="AUI14" s="61"/>
      <c r="AUJ14" s="60"/>
      <c r="AUK14" s="61"/>
      <c r="AUL14" s="60"/>
      <c r="AUM14" s="61"/>
      <c r="AUN14" s="60"/>
      <c r="AUO14" s="61"/>
      <c r="AUP14" s="60"/>
      <c r="AUQ14" s="61"/>
      <c r="AUR14" s="60"/>
      <c r="AUS14" s="61"/>
      <c r="AUT14" s="60"/>
      <c r="AUU14" s="61"/>
      <c r="AUV14" s="60"/>
      <c r="AUW14" s="61"/>
      <c r="AUX14" s="60"/>
      <c r="AUY14" s="61"/>
      <c r="AUZ14" s="60"/>
      <c r="AVA14" s="61"/>
      <c r="AVB14" s="60"/>
      <c r="AVC14" s="61"/>
      <c r="AVD14" s="60"/>
      <c r="AVE14" s="61"/>
      <c r="AVF14" s="60"/>
      <c r="AVG14" s="61"/>
      <c r="AVH14" s="60"/>
      <c r="AVI14" s="61"/>
      <c r="AVJ14" s="60"/>
      <c r="AVK14" s="61"/>
      <c r="AVL14" s="60"/>
      <c r="AVM14" s="61"/>
      <c r="AVN14" s="60"/>
      <c r="AVO14" s="61"/>
      <c r="AVP14" s="60"/>
      <c r="AVQ14" s="61"/>
      <c r="AVR14" s="60"/>
      <c r="AVS14" s="61"/>
      <c r="AVT14" s="60"/>
      <c r="AVU14" s="61"/>
      <c r="AVV14" s="60"/>
      <c r="AVW14" s="61"/>
      <c r="AVX14" s="60"/>
      <c r="AVY14" s="61"/>
      <c r="AVZ14" s="60"/>
      <c r="AWA14" s="61"/>
      <c r="AWB14" s="60"/>
      <c r="AWC14" s="61"/>
      <c r="AWD14" s="60"/>
      <c r="AWE14" s="61"/>
      <c r="AWF14" s="60"/>
      <c r="AWG14" s="61"/>
      <c r="AWH14" s="60"/>
      <c r="AWI14" s="61"/>
      <c r="AWJ14" s="60"/>
      <c r="AWK14" s="61"/>
      <c r="AWL14" s="60"/>
      <c r="AWM14" s="61"/>
      <c r="AWN14" s="60"/>
      <c r="AWO14" s="61"/>
      <c r="AWP14" s="60"/>
      <c r="AWQ14" s="61"/>
      <c r="AWR14" s="60"/>
      <c r="AWS14" s="61"/>
      <c r="AWT14" s="60"/>
      <c r="AWU14" s="61"/>
      <c r="AWV14" s="60"/>
      <c r="AWW14" s="61"/>
      <c r="AWX14" s="60"/>
      <c r="AWY14" s="61"/>
      <c r="AWZ14" s="60"/>
      <c r="AXA14" s="61"/>
      <c r="AXB14" s="60"/>
      <c r="AXC14" s="61"/>
      <c r="AXD14" s="60"/>
      <c r="AXE14" s="61"/>
      <c r="AXF14" s="60"/>
      <c r="AXG14" s="61"/>
      <c r="AXH14" s="60"/>
      <c r="AXI14" s="61"/>
      <c r="AXJ14" s="60"/>
      <c r="AXK14" s="61"/>
      <c r="AXL14" s="60"/>
      <c r="AXM14" s="61"/>
      <c r="AXN14" s="60"/>
      <c r="AXO14" s="61"/>
      <c r="AXP14" s="60"/>
      <c r="AXQ14" s="61"/>
      <c r="AXR14" s="60"/>
      <c r="AXS14" s="61"/>
      <c r="AXT14" s="60"/>
      <c r="AXU14" s="61"/>
      <c r="AXV14" s="60"/>
      <c r="AXW14" s="61"/>
      <c r="AXX14" s="60"/>
      <c r="AXY14" s="61"/>
      <c r="AXZ14" s="60"/>
      <c r="AYA14" s="61"/>
      <c r="AYB14" s="60"/>
      <c r="AYC14" s="61"/>
      <c r="AYD14" s="60"/>
      <c r="AYE14" s="61"/>
      <c r="AYF14" s="60"/>
      <c r="AYG14" s="61"/>
      <c r="AYH14" s="60"/>
      <c r="AYI14" s="61"/>
      <c r="AYJ14" s="60"/>
      <c r="AYK14" s="61"/>
      <c r="AYL14" s="60"/>
      <c r="AYM14" s="61"/>
      <c r="AYN14" s="60"/>
      <c r="AYO14" s="61"/>
      <c r="AYP14" s="60"/>
      <c r="AYQ14" s="61"/>
      <c r="AYR14" s="60"/>
      <c r="AYS14" s="61"/>
      <c r="AYT14" s="60"/>
      <c r="AYU14" s="61"/>
      <c r="AYV14" s="60"/>
      <c r="AYW14" s="61"/>
      <c r="AYX14" s="60"/>
      <c r="AYY14" s="61"/>
      <c r="AYZ14" s="60"/>
      <c r="AZA14" s="61"/>
      <c r="AZB14" s="60"/>
      <c r="AZC14" s="61"/>
      <c r="AZD14" s="60"/>
      <c r="AZE14" s="61"/>
      <c r="AZF14" s="60"/>
      <c r="AZG14" s="61"/>
      <c r="AZH14" s="60"/>
      <c r="AZI14" s="61"/>
      <c r="AZJ14" s="60"/>
      <c r="AZK14" s="61"/>
      <c r="AZL14" s="60"/>
      <c r="AZM14" s="61"/>
      <c r="AZN14" s="60"/>
      <c r="AZO14" s="61"/>
      <c r="AZP14" s="60"/>
      <c r="AZQ14" s="61"/>
      <c r="AZR14" s="60"/>
      <c r="AZS14" s="61"/>
      <c r="AZT14" s="60"/>
      <c r="AZU14" s="61"/>
      <c r="AZV14" s="60"/>
      <c r="AZW14" s="61"/>
      <c r="AZX14" s="60"/>
      <c r="AZY14" s="61"/>
      <c r="AZZ14" s="60"/>
      <c r="BAA14" s="61"/>
      <c r="BAB14" s="60"/>
      <c r="BAC14" s="61"/>
      <c r="BAD14" s="60"/>
      <c r="BAE14" s="61"/>
      <c r="BAF14" s="60"/>
      <c r="BAG14" s="61"/>
      <c r="BAH14" s="60"/>
      <c r="BAI14" s="61"/>
      <c r="BAJ14" s="60"/>
      <c r="BAK14" s="61"/>
      <c r="BAL14" s="60"/>
      <c r="BAM14" s="61"/>
      <c r="BAN14" s="60"/>
      <c r="BAO14" s="61"/>
      <c r="BAP14" s="60"/>
      <c r="BAQ14" s="61"/>
      <c r="BAR14" s="60"/>
      <c r="BAS14" s="61"/>
      <c r="BAT14" s="60"/>
      <c r="BAU14" s="61"/>
      <c r="BAV14" s="60"/>
      <c r="BAW14" s="61"/>
      <c r="BAX14" s="60"/>
      <c r="BAY14" s="61"/>
      <c r="BAZ14" s="60"/>
      <c r="BBA14" s="61"/>
      <c r="BBB14" s="60"/>
      <c r="BBC14" s="61"/>
      <c r="BBD14" s="60"/>
      <c r="BBE14" s="61"/>
      <c r="BBF14" s="60"/>
      <c r="BBG14" s="61"/>
      <c r="BBH14" s="60"/>
      <c r="BBI14" s="61"/>
      <c r="BBJ14" s="60"/>
      <c r="BBK14" s="61"/>
      <c r="BBL14" s="60"/>
      <c r="BBM14" s="61"/>
      <c r="BBN14" s="60"/>
      <c r="BBO14" s="61"/>
      <c r="BBP14" s="60"/>
      <c r="BBQ14" s="61"/>
      <c r="BBR14" s="60"/>
      <c r="BBS14" s="61"/>
      <c r="BBT14" s="60"/>
      <c r="BBU14" s="61"/>
      <c r="BBV14" s="60"/>
      <c r="BBW14" s="61"/>
      <c r="BBX14" s="60"/>
      <c r="BBY14" s="61"/>
      <c r="BBZ14" s="60"/>
      <c r="BCA14" s="61"/>
      <c r="BCB14" s="60"/>
      <c r="BCC14" s="61"/>
      <c r="BCD14" s="60"/>
      <c r="BCE14" s="61"/>
      <c r="BCF14" s="60"/>
      <c r="BCG14" s="61"/>
      <c r="BCH14" s="60"/>
      <c r="BCI14" s="61"/>
      <c r="BCJ14" s="60"/>
      <c r="BCK14" s="61"/>
      <c r="BCL14" s="60"/>
      <c r="BCM14" s="61"/>
      <c r="BCN14" s="60"/>
      <c r="BCO14" s="61"/>
      <c r="BCP14" s="60"/>
      <c r="BCQ14" s="61"/>
      <c r="BCR14" s="60"/>
      <c r="BCS14" s="61"/>
      <c r="BCT14" s="60"/>
      <c r="BCU14" s="61"/>
      <c r="BCV14" s="60"/>
      <c r="BCW14" s="61"/>
      <c r="BCX14" s="60"/>
      <c r="BCY14" s="61"/>
      <c r="BCZ14" s="60"/>
      <c r="BDA14" s="61"/>
      <c r="BDB14" s="60"/>
      <c r="BDC14" s="61"/>
      <c r="BDD14" s="60"/>
      <c r="BDE14" s="61"/>
      <c r="BDF14" s="60"/>
      <c r="BDG14" s="61"/>
      <c r="BDH14" s="60"/>
      <c r="BDI14" s="61"/>
      <c r="BDJ14" s="60"/>
      <c r="BDK14" s="61"/>
      <c r="BDL14" s="60"/>
      <c r="BDM14" s="61"/>
      <c r="BDN14" s="60"/>
      <c r="BDO14" s="61"/>
      <c r="BDP14" s="60"/>
      <c r="BDQ14" s="61"/>
    </row>
    <row r="15" spans="1:1475" s="16" customFormat="1" ht="16.149999999999999" thickBot="1" x14ac:dyDescent="0.35">
      <c r="A15" s="86">
        <v>14</v>
      </c>
      <c r="B15" s="85" t="s">
        <v>53</v>
      </c>
      <c r="C15" s="59" t="s">
        <v>60</v>
      </c>
      <c r="D15" s="61">
        <v>0.485628</v>
      </c>
      <c r="E15" s="61">
        <v>0.51068599999999997</v>
      </c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  <c r="BV15" s="60"/>
      <c r="BW15" s="61"/>
      <c r="BX15" s="60"/>
      <c r="BY15" s="61"/>
      <c r="BZ15" s="60"/>
      <c r="CA15" s="61"/>
      <c r="CB15" s="60"/>
      <c r="CC15" s="61"/>
      <c r="CD15" s="60"/>
      <c r="CE15" s="61"/>
      <c r="CF15" s="60"/>
      <c r="CG15" s="61"/>
      <c r="CH15" s="60"/>
      <c r="CI15" s="61"/>
      <c r="CJ15" s="60"/>
      <c r="CK15" s="61"/>
      <c r="CL15" s="60"/>
      <c r="CM15" s="61"/>
      <c r="CN15" s="60"/>
      <c r="CO15" s="61"/>
      <c r="CP15" s="60"/>
      <c r="CQ15" s="61"/>
      <c r="CR15" s="60"/>
      <c r="CS15" s="61"/>
      <c r="CT15" s="60"/>
      <c r="CU15" s="61"/>
      <c r="CV15" s="60"/>
      <c r="CW15" s="61"/>
      <c r="CX15" s="60"/>
      <c r="CY15" s="61"/>
      <c r="CZ15" s="60"/>
      <c r="DA15" s="61"/>
      <c r="DB15" s="60"/>
      <c r="DC15" s="61"/>
      <c r="DD15" s="60"/>
      <c r="DE15" s="61"/>
      <c r="DF15" s="60"/>
      <c r="DG15" s="61"/>
      <c r="DH15" s="60"/>
      <c r="DI15" s="61"/>
      <c r="DJ15" s="60"/>
      <c r="DK15" s="61"/>
      <c r="DL15" s="60"/>
      <c r="DM15" s="61"/>
      <c r="DN15" s="60"/>
      <c r="DO15" s="61"/>
      <c r="DP15" s="60"/>
      <c r="DQ15" s="61"/>
      <c r="DR15" s="60"/>
      <c r="DS15" s="61"/>
      <c r="DT15" s="60"/>
      <c r="DU15" s="61"/>
      <c r="DV15" s="60"/>
      <c r="DW15" s="61"/>
      <c r="DX15" s="60"/>
      <c r="DY15" s="61"/>
      <c r="DZ15" s="60"/>
      <c r="EA15" s="61"/>
      <c r="EB15" s="60"/>
      <c r="EC15" s="61"/>
      <c r="ED15" s="60"/>
      <c r="EE15" s="61"/>
      <c r="EF15" s="60"/>
      <c r="EG15" s="61"/>
      <c r="EH15" s="60"/>
      <c r="EI15" s="61"/>
      <c r="EJ15" s="60"/>
      <c r="EK15" s="61"/>
      <c r="EL15" s="60"/>
      <c r="EM15" s="61"/>
      <c r="EN15" s="60"/>
      <c r="EO15" s="61"/>
      <c r="EP15" s="60"/>
      <c r="EQ15" s="61"/>
      <c r="ER15" s="60"/>
      <c r="ES15" s="61"/>
      <c r="ET15" s="60"/>
      <c r="EU15" s="61"/>
      <c r="EV15" s="60"/>
      <c r="EW15" s="61"/>
      <c r="EX15" s="60"/>
      <c r="EY15" s="61"/>
      <c r="EZ15" s="60"/>
      <c r="FA15" s="61"/>
      <c r="FB15" s="60"/>
      <c r="FC15" s="61"/>
      <c r="FD15" s="60"/>
      <c r="FE15" s="61"/>
      <c r="FF15" s="60"/>
      <c r="FG15" s="61"/>
      <c r="FH15" s="60"/>
      <c r="FI15" s="61"/>
      <c r="FJ15" s="60"/>
      <c r="FK15" s="61"/>
      <c r="FL15" s="60"/>
      <c r="FM15" s="61"/>
      <c r="FN15" s="60"/>
      <c r="FO15" s="61"/>
      <c r="FP15" s="60"/>
      <c r="FQ15" s="61"/>
      <c r="FR15" s="60"/>
      <c r="FS15" s="61"/>
      <c r="FT15" s="60"/>
      <c r="FU15" s="61"/>
      <c r="FV15" s="60"/>
      <c r="FW15" s="61"/>
      <c r="FX15" s="60"/>
      <c r="FY15" s="61"/>
      <c r="FZ15" s="60"/>
      <c r="GA15" s="61"/>
      <c r="GB15" s="60"/>
      <c r="GC15" s="61"/>
      <c r="GD15" s="60"/>
      <c r="GE15" s="61"/>
      <c r="GF15" s="60"/>
      <c r="GG15" s="61"/>
      <c r="GH15" s="60"/>
      <c r="GI15" s="61"/>
      <c r="GJ15" s="60"/>
      <c r="GK15" s="61"/>
      <c r="GL15" s="60"/>
      <c r="GM15" s="61"/>
      <c r="GN15" s="60"/>
      <c r="GO15" s="61"/>
      <c r="GP15" s="60"/>
      <c r="GQ15" s="61"/>
      <c r="GR15" s="60"/>
      <c r="GS15" s="61"/>
      <c r="GT15" s="60"/>
      <c r="GU15" s="61"/>
      <c r="GV15" s="60"/>
      <c r="GW15" s="61"/>
      <c r="GX15" s="60"/>
      <c r="GY15" s="61"/>
      <c r="GZ15" s="60"/>
      <c r="HA15" s="61"/>
      <c r="HB15" s="60"/>
      <c r="HC15" s="61"/>
      <c r="HD15" s="60"/>
      <c r="HE15" s="61"/>
      <c r="HF15" s="60"/>
      <c r="HG15" s="61"/>
      <c r="HH15" s="60"/>
      <c r="HI15" s="61"/>
      <c r="HJ15" s="60"/>
      <c r="HK15" s="61"/>
      <c r="HL15" s="60"/>
      <c r="HM15" s="61"/>
      <c r="HN15" s="60"/>
      <c r="HO15" s="61"/>
      <c r="HP15" s="60"/>
      <c r="HQ15" s="61"/>
      <c r="HR15" s="60"/>
      <c r="HS15" s="61"/>
      <c r="HT15" s="60"/>
      <c r="HU15" s="61"/>
      <c r="HV15" s="60"/>
      <c r="HW15" s="61"/>
      <c r="HX15" s="60"/>
      <c r="HY15" s="61"/>
      <c r="HZ15" s="60"/>
      <c r="IA15" s="61"/>
      <c r="IB15" s="60"/>
      <c r="IC15" s="61"/>
      <c r="ID15" s="60"/>
      <c r="IE15" s="61"/>
      <c r="IF15" s="60"/>
      <c r="IG15" s="61"/>
      <c r="IH15" s="60"/>
      <c r="II15" s="61"/>
      <c r="IJ15" s="60"/>
      <c r="IK15" s="61"/>
      <c r="IL15" s="60"/>
      <c r="IM15" s="61"/>
      <c r="IN15" s="60"/>
      <c r="IO15" s="61"/>
      <c r="IP15" s="60"/>
      <c r="IQ15" s="61"/>
      <c r="IR15" s="60"/>
      <c r="IS15" s="61"/>
      <c r="IT15" s="60"/>
      <c r="IU15" s="61"/>
      <c r="IV15" s="60"/>
      <c r="IW15" s="61"/>
      <c r="IX15" s="60"/>
      <c r="IY15" s="61"/>
      <c r="IZ15" s="60"/>
      <c r="JA15" s="61"/>
      <c r="JB15" s="60"/>
      <c r="JC15" s="61"/>
      <c r="JD15" s="60"/>
      <c r="JE15" s="61"/>
      <c r="JF15" s="60"/>
      <c r="JG15" s="61"/>
      <c r="JH15" s="60"/>
      <c r="JI15" s="61"/>
      <c r="JJ15" s="60"/>
      <c r="JK15" s="61"/>
      <c r="JL15" s="60"/>
      <c r="JM15" s="61"/>
      <c r="JN15" s="60"/>
      <c r="JO15" s="61"/>
      <c r="JP15" s="60"/>
      <c r="JQ15" s="61"/>
      <c r="JR15" s="60"/>
      <c r="JS15" s="61"/>
      <c r="JT15" s="60"/>
      <c r="JU15" s="61"/>
      <c r="JV15" s="60"/>
      <c r="JW15" s="61"/>
      <c r="JX15" s="60"/>
      <c r="JY15" s="61"/>
      <c r="JZ15" s="60"/>
      <c r="KA15" s="61"/>
      <c r="KB15" s="60"/>
      <c r="KC15" s="61"/>
      <c r="KD15" s="60"/>
      <c r="KE15" s="61"/>
      <c r="KF15" s="60"/>
      <c r="KG15" s="61"/>
      <c r="KH15" s="60"/>
      <c r="KI15" s="61"/>
      <c r="KJ15" s="60"/>
      <c r="KK15" s="61"/>
      <c r="KL15" s="60"/>
      <c r="KM15" s="61"/>
      <c r="KN15" s="60"/>
      <c r="KO15" s="61"/>
      <c r="KP15" s="60"/>
      <c r="KQ15" s="61"/>
      <c r="KR15" s="60"/>
      <c r="KS15" s="61"/>
      <c r="KT15" s="60"/>
      <c r="KU15" s="61"/>
      <c r="KV15" s="60"/>
      <c r="KW15" s="61"/>
      <c r="KX15" s="60"/>
      <c r="KY15" s="61"/>
      <c r="KZ15" s="60"/>
      <c r="LA15" s="61"/>
      <c r="LB15" s="60"/>
      <c r="LC15" s="61"/>
      <c r="LD15" s="60"/>
      <c r="LE15" s="61"/>
      <c r="LF15" s="60"/>
      <c r="LG15" s="61"/>
      <c r="LH15" s="60"/>
      <c r="LI15" s="61"/>
      <c r="LJ15" s="60"/>
      <c r="LK15" s="61"/>
      <c r="LL15" s="60"/>
      <c r="LM15" s="61"/>
      <c r="LN15" s="60"/>
      <c r="LO15" s="61"/>
      <c r="LP15" s="60"/>
      <c r="LQ15" s="61"/>
      <c r="LR15" s="60"/>
      <c r="LS15" s="61"/>
      <c r="LT15" s="60"/>
      <c r="LU15" s="61"/>
      <c r="LV15" s="60"/>
      <c r="LW15" s="61"/>
      <c r="LX15" s="60"/>
      <c r="LY15" s="61"/>
      <c r="LZ15" s="60"/>
      <c r="MA15" s="61"/>
      <c r="MB15" s="60"/>
      <c r="MC15" s="61"/>
      <c r="MD15" s="60"/>
      <c r="ME15" s="61"/>
      <c r="MF15" s="60"/>
      <c r="MG15" s="61"/>
      <c r="MH15" s="60"/>
      <c r="MI15" s="61"/>
      <c r="MJ15" s="60"/>
      <c r="MK15" s="61"/>
      <c r="ML15" s="60"/>
      <c r="MM15" s="61"/>
      <c r="MN15" s="60"/>
      <c r="MO15" s="61"/>
      <c r="MP15" s="60"/>
      <c r="MQ15" s="61"/>
      <c r="MR15" s="60"/>
      <c r="MS15" s="61"/>
      <c r="MT15" s="60"/>
      <c r="MU15" s="61"/>
      <c r="MV15" s="60"/>
      <c r="MW15" s="61"/>
      <c r="MX15" s="60"/>
      <c r="MY15" s="61"/>
      <c r="MZ15" s="60"/>
      <c r="NA15" s="61"/>
      <c r="NB15" s="60"/>
      <c r="NC15" s="61"/>
      <c r="ND15" s="60"/>
      <c r="NE15" s="61"/>
      <c r="NF15" s="60"/>
      <c r="NG15" s="61"/>
      <c r="NH15" s="60"/>
      <c r="NI15" s="61"/>
      <c r="NJ15" s="60"/>
      <c r="NK15" s="61"/>
      <c r="NL15" s="60"/>
      <c r="NM15" s="61"/>
      <c r="NN15" s="60"/>
      <c r="NO15" s="61"/>
      <c r="NP15" s="60"/>
      <c r="NQ15" s="61"/>
      <c r="NR15" s="60"/>
      <c r="NS15" s="61"/>
      <c r="NT15" s="60"/>
      <c r="NU15" s="61"/>
      <c r="NV15" s="60"/>
      <c r="NW15" s="61"/>
      <c r="NX15" s="60"/>
      <c r="NY15" s="61"/>
      <c r="NZ15" s="60"/>
      <c r="OA15" s="61"/>
      <c r="OB15" s="60"/>
      <c r="OC15" s="61"/>
      <c r="OD15" s="60"/>
      <c r="OE15" s="61"/>
      <c r="OF15" s="60"/>
      <c r="OG15" s="61"/>
      <c r="OH15" s="60"/>
      <c r="OI15" s="61"/>
      <c r="OJ15" s="60"/>
      <c r="OK15" s="61"/>
      <c r="OL15" s="60"/>
      <c r="OM15" s="61"/>
      <c r="ON15" s="60"/>
      <c r="OO15" s="61"/>
      <c r="OP15" s="60"/>
      <c r="OQ15" s="61"/>
      <c r="OR15" s="60"/>
      <c r="OS15" s="61"/>
      <c r="OT15" s="60"/>
      <c r="OU15" s="61"/>
      <c r="OV15" s="60"/>
      <c r="OW15" s="61"/>
      <c r="OX15" s="60"/>
      <c r="OY15" s="61"/>
      <c r="OZ15" s="60"/>
      <c r="PA15" s="61"/>
      <c r="PB15" s="60"/>
      <c r="PC15" s="61"/>
      <c r="PD15" s="60"/>
      <c r="PE15" s="61"/>
      <c r="PF15" s="60"/>
      <c r="PG15" s="61"/>
      <c r="PH15" s="60"/>
      <c r="PI15" s="61"/>
      <c r="PJ15" s="60"/>
      <c r="PK15" s="61"/>
      <c r="PL15" s="60"/>
      <c r="PM15" s="61"/>
      <c r="PN15" s="60"/>
      <c r="PO15" s="61"/>
      <c r="PP15" s="60"/>
      <c r="PQ15" s="61"/>
      <c r="PR15" s="60"/>
      <c r="PS15" s="61"/>
      <c r="PT15" s="60"/>
      <c r="PU15" s="61"/>
      <c r="PV15" s="60"/>
      <c r="PW15" s="61"/>
      <c r="PX15" s="60"/>
      <c r="PY15" s="61"/>
      <c r="PZ15" s="60"/>
      <c r="QA15" s="61"/>
      <c r="QB15" s="60"/>
      <c r="QC15" s="61"/>
      <c r="QD15" s="60"/>
      <c r="QE15" s="61"/>
      <c r="QF15" s="60"/>
      <c r="QG15" s="61"/>
      <c r="QH15" s="60"/>
      <c r="QI15" s="61"/>
      <c r="QJ15" s="60"/>
      <c r="QK15" s="61"/>
      <c r="QL15" s="60"/>
      <c r="QM15" s="61"/>
      <c r="QN15" s="60"/>
      <c r="QO15" s="61"/>
      <c r="QP15" s="60"/>
      <c r="QQ15" s="61"/>
      <c r="QR15" s="60"/>
      <c r="QS15" s="61"/>
      <c r="QT15" s="60"/>
      <c r="QU15" s="61"/>
      <c r="QV15" s="60"/>
      <c r="QW15" s="61"/>
      <c r="QX15" s="60"/>
      <c r="QY15" s="61"/>
      <c r="QZ15" s="60"/>
      <c r="RA15" s="61"/>
      <c r="RB15" s="60"/>
      <c r="RC15" s="61"/>
      <c r="RD15" s="60"/>
      <c r="RE15" s="61"/>
      <c r="RF15" s="60"/>
      <c r="RG15" s="61"/>
      <c r="RH15" s="60"/>
      <c r="RI15" s="61"/>
      <c r="RJ15" s="60"/>
      <c r="RK15" s="61"/>
      <c r="RL15" s="60"/>
      <c r="RM15" s="61"/>
      <c r="RN15" s="60"/>
      <c r="RO15" s="61"/>
      <c r="RP15" s="60"/>
      <c r="RQ15" s="61"/>
      <c r="RR15" s="60"/>
      <c r="RS15" s="61"/>
      <c r="RT15" s="60"/>
      <c r="RU15" s="61"/>
      <c r="RV15" s="60"/>
      <c r="RW15" s="61"/>
      <c r="RX15" s="60"/>
      <c r="RY15" s="61"/>
      <c r="RZ15" s="60"/>
      <c r="SA15" s="61"/>
      <c r="SB15" s="60"/>
      <c r="SC15" s="61"/>
      <c r="SD15" s="60"/>
      <c r="SE15" s="61"/>
      <c r="SF15" s="60"/>
      <c r="SG15" s="61"/>
      <c r="SH15" s="60"/>
      <c r="SI15" s="61"/>
      <c r="SJ15" s="60"/>
      <c r="SK15" s="61"/>
      <c r="SL15" s="60"/>
      <c r="SM15" s="61"/>
      <c r="SN15" s="60"/>
      <c r="SO15" s="61"/>
      <c r="SP15" s="60"/>
      <c r="SQ15" s="61"/>
      <c r="SR15" s="60"/>
      <c r="SS15" s="61"/>
      <c r="ST15" s="60"/>
      <c r="SU15" s="61"/>
      <c r="SV15" s="60"/>
      <c r="SW15" s="61"/>
      <c r="SX15" s="60"/>
      <c r="SY15" s="61"/>
      <c r="SZ15" s="60"/>
      <c r="TA15" s="61"/>
      <c r="TB15" s="60"/>
      <c r="TC15" s="61"/>
      <c r="TD15" s="60"/>
      <c r="TE15" s="61"/>
      <c r="TF15" s="60"/>
      <c r="TG15" s="61"/>
      <c r="TH15" s="60"/>
      <c r="TI15" s="61"/>
      <c r="TJ15" s="60"/>
      <c r="TK15" s="61"/>
      <c r="TL15" s="60"/>
      <c r="TM15" s="61"/>
      <c r="TN15" s="60"/>
      <c r="TO15" s="61"/>
      <c r="TP15" s="60"/>
      <c r="TQ15" s="61"/>
      <c r="TR15" s="60"/>
      <c r="TS15" s="61"/>
      <c r="TT15" s="60"/>
      <c r="TU15" s="61"/>
      <c r="TV15" s="60"/>
      <c r="TW15" s="61"/>
      <c r="TX15" s="60"/>
      <c r="TY15" s="61"/>
      <c r="TZ15" s="60"/>
      <c r="UA15" s="61"/>
      <c r="UB15" s="60"/>
      <c r="UC15" s="61"/>
      <c r="UD15" s="60"/>
      <c r="UE15" s="61"/>
      <c r="UF15" s="60"/>
      <c r="UG15" s="61"/>
      <c r="UH15" s="60"/>
      <c r="UI15" s="61"/>
      <c r="UJ15" s="60"/>
      <c r="UK15" s="61"/>
      <c r="UL15" s="60"/>
      <c r="UM15" s="61"/>
      <c r="UN15" s="60"/>
      <c r="UO15" s="61"/>
      <c r="UP15" s="60"/>
      <c r="UQ15" s="61"/>
      <c r="UR15" s="60"/>
      <c r="US15" s="61"/>
      <c r="UT15" s="60"/>
      <c r="UU15" s="61"/>
      <c r="UV15" s="60"/>
      <c r="UW15" s="61"/>
      <c r="UX15" s="60"/>
      <c r="UY15" s="61"/>
      <c r="UZ15" s="60"/>
      <c r="VA15" s="61"/>
      <c r="VB15" s="60"/>
      <c r="VC15" s="61"/>
      <c r="VD15" s="60"/>
      <c r="VE15" s="61"/>
      <c r="VF15" s="60"/>
      <c r="VG15" s="61"/>
      <c r="VH15" s="60"/>
      <c r="VI15" s="61"/>
      <c r="VJ15" s="60"/>
      <c r="VK15" s="61"/>
      <c r="VL15" s="60"/>
      <c r="VM15" s="61"/>
      <c r="VN15" s="60"/>
      <c r="VO15" s="61"/>
      <c r="VP15" s="60"/>
      <c r="VQ15" s="61"/>
      <c r="VR15" s="60"/>
      <c r="VS15" s="61"/>
      <c r="VT15" s="60"/>
      <c r="VU15" s="61"/>
      <c r="VV15" s="60"/>
      <c r="VW15" s="61"/>
      <c r="VX15" s="60"/>
      <c r="VY15" s="61"/>
      <c r="VZ15" s="60"/>
      <c r="WA15" s="61"/>
      <c r="WB15" s="60"/>
      <c r="WC15" s="61"/>
      <c r="WD15" s="60"/>
      <c r="WE15" s="61"/>
      <c r="WF15" s="60"/>
      <c r="WG15" s="61"/>
      <c r="WH15" s="60"/>
      <c r="WI15" s="61"/>
      <c r="WJ15" s="60"/>
      <c r="WK15" s="61"/>
      <c r="WL15" s="60"/>
      <c r="WM15" s="61"/>
      <c r="WN15" s="60"/>
      <c r="WO15" s="61"/>
      <c r="WP15" s="60"/>
      <c r="WQ15" s="61"/>
      <c r="WR15" s="60"/>
      <c r="WS15" s="61"/>
      <c r="WT15" s="60"/>
      <c r="WU15" s="61"/>
      <c r="WV15" s="60"/>
      <c r="WW15" s="61"/>
      <c r="WX15" s="60"/>
      <c r="WY15" s="61"/>
      <c r="WZ15" s="60"/>
      <c r="XA15" s="61"/>
      <c r="XB15" s="60"/>
      <c r="XC15" s="61"/>
      <c r="XD15" s="60"/>
      <c r="XE15" s="61"/>
      <c r="XF15" s="60"/>
      <c r="XG15" s="61"/>
      <c r="XH15" s="60"/>
      <c r="XI15" s="61"/>
      <c r="XJ15" s="60"/>
      <c r="XK15" s="61"/>
      <c r="XL15" s="60"/>
      <c r="XM15" s="61"/>
      <c r="XN15" s="60"/>
      <c r="XO15" s="61"/>
      <c r="XP15" s="60"/>
      <c r="XQ15" s="61"/>
      <c r="XR15" s="60"/>
      <c r="XS15" s="61"/>
      <c r="XT15" s="60"/>
      <c r="XU15" s="61"/>
      <c r="XV15" s="60"/>
      <c r="XW15" s="61"/>
      <c r="XX15" s="60"/>
      <c r="XY15" s="61"/>
      <c r="XZ15" s="60"/>
      <c r="YA15" s="61"/>
      <c r="YB15" s="60"/>
      <c r="YC15" s="61"/>
      <c r="YD15" s="60"/>
      <c r="YE15" s="61"/>
      <c r="YF15" s="60"/>
      <c r="YG15" s="61"/>
      <c r="YH15" s="60"/>
      <c r="YI15" s="61"/>
      <c r="YJ15" s="60"/>
      <c r="YK15" s="61"/>
      <c r="YL15" s="60"/>
      <c r="YM15" s="61"/>
      <c r="YN15" s="60"/>
      <c r="YO15" s="61"/>
      <c r="YP15" s="60"/>
      <c r="YQ15" s="61"/>
      <c r="YR15" s="60"/>
      <c r="YS15" s="61"/>
      <c r="YT15" s="60"/>
      <c r="YU15" s="61"/>
      <c r="YV15" s="60"/>
      <c r="YW15" s="61"/>
      <c r="YX15" s="60"/>
      <c r="YY15" s="61"/>
      <c r="YZ15" s="60"/>
      <c r="ZA15" s="61"/>
      <c r="ZB15" s="60"/>
      <c r="ZC15" s="61"/>
      <c r="ZD15" s="60"/>
      <c r="ZE15" s="61"/>
      <c r="ZF15" s="60"/>
      <c r="ZG15" s="61"/>
      <c r="ZH15" s="60"/>
      <c r="ZI15" s="61"/>
      <c r="ZJ15" s="60"/>
      <c r="ZK15" s="61"/>
      <c r="ZL15" s="60"/>
      <c r="ZM15" s="61"/>
      <c r="ZN15" s="60"/>
      <c r="ZO15" s="61"/>
      <c r="ZP15" s="60"/>
      <c r="ZQ15" s="61"/>
      <c r="ZR15" s="60"/>
      <c r="ZS15" s="61"/>
      <c r="ZT15" s="60"/>
      <c r="ZU15" s="61"/>
      <c r="ZV15" s="60"/>
      <c r="ZW15" s="61"/>
      <c r="ZX15" s="60"/>
      <c r="ZY15" s="61"/>
      <c r="ZZ15" s="60"/>
      <c r="AAA15" s="61"/>
      <c r="AAB15" s="60"/>
      <c r="AAC15" s="61"/>
      <c r="AAD15" s="60"/>
      <c r="AAE15" s="61"/>
      <c r="AAF15" s="60"/>
      <c r="AAG15" s="61"/>
      <c r="AAH15" s="60"/>
      <c r="AAI15" s="61"/>
      <c r="AAJ15" s="60"/>
      <c r="AAK15" s="61"/>
      <c r="AAL15" s="60"/>
      <c r="AAM15" s="61"/>
      <c r="AAN15" s="60"/>
      <c r="AAO15" s="61"/>
      <c r="AAP15" s="60"/>
      <c r="AAQ15" s="61"/>
      <c r="AAR15" s="60"/>
      <c r="AAS15" s="61"/>
      <c r="AAT15" s="60"/>
      <c r="AAU15" s="61"/>
      <c r="AAV15" s="60"/>
      <c r="AAW15" s="61"/>
      <c r="AAX15" s="60"/>
      <c r="AAY15" s="61"/>
      <c r="AAZ15" s="60"/>
      <c r="ABA15" s="61"/>
      <c r="ABB15" s="60"/>
      <c r="ABC15" s="61"/>
      <c r="ABD15" s="60"/>
      <c r="ABE15" s="61"/>
      <c r="ABF15" s="60"/>
      <c r="ABG15" s="61"/>
      <c r="ABH15" s="60"/>
      <c r="ABI15" s="61"/>
      <c r="ABJ15" s="60"/>
      <c r="ABK15" s="61"/>
      <c r="ABL15" s="60"/>
      <c r="ABM15" s="61"/>
      <c r="ABN15" s="60"/>
      <c r="ABO15" s="61"/>
      <c r="ABP15" s="60"/>
      <c r="ABQ15" s="61"/>
      <c r="ABR15" s="60"/>
      <c r="ABS15" s="61"/>
      <c r="ABT15" s="60"/>
      <c r="ABU15" s="61"/>
      <c r="ABV15" s="60"/>
      <c r="ABW15" s="61"/>
      <c r="ABX15" s="60"/>
      <c r="ABY15" s="61"/>
      <c r="ABZ15" s="60"/>
      <c r="ACA15" s="61"/>
      <c r="ACB15" s="60"/>
      <c r="ACC15" s="61"/>
      <c r="ACD15" s="60"/>
      <c r="ACE15" s="61"/>
      <c r="ACF15" s="60"/>
      <c r="ACG15" s="61"/>
      <c r="ACH15" s="60"/>
      <c r="ACI15" s="61"/>
      <c r="ACJ15" s="60"/>
      <c r="ACK15" s="61"/>
      <c r="ACL15" s="60"/>
      <c r="ACM15" s="61"/>
      <c r="ACN15" s="60"/>
      <c r="ACO15" s="61"/>
      <c r="ACP15" s="60"/>
      <c r="ACQ15" s="61"/>
      <c r="ACR15" s="60"/>
      <c r="ACS15" s="61"/>
      <c r="ACT15" s="60"/>
      <c r="ACU15" s="61"/>
      <c r="ACV15" s="60"/>
      <c r="ACW15" s="61"/>
      <c r="ACX15" s="60"/>
      <c r="ACY15" s="61"/>
      <c r="ACZ15" s="60"/>
      <c r="ADA15" s="61"/>
      <c r="ADB15" s="60"/>
      <c r="ADC15" s="61"/>
      <c r="ADD15" s="60"/>
      <c r="ADE15" s="61"/>
      <c r="ADF15" s="60"/>
      <c r="ADG15" s="61"/>
      <c r="ADH15" s="60"/>
      <c r="ADI15" s="61"/>
      <c r="ADJ15" s="60"/>
      <c r="ADK15" s="61"/>
      <c r="ADL15" s="60"/>
      <c r="ADM15" s="61"/>
      <c r="ADN15" s="60"/>
      <c r="ADO15" s="61"/>
      <c r="ADP15" s="60"/>
      <c r="ADQ15" s="61"/>
      <c r="ADR15" s="60"/>
      <c r="ADS15" s="61"/>
      <c r="ADT15" s="60"/>
      <c r="ADU15" s="61"/>
      <c r="ADV15" s="60"/>
      <c r="ADW15" s="61"/>
      <c r="ADX15" s="60"/>
      <c r="ADY15" s="61"/>
      <c r="ADZ15" s="60"/>
      <c r="AEA15" s="61"/>
      <c r="AEB15" s="60"/>
      <c r="AEC15" s="61"/>
      <c r="AED15" s="60"/>
      <c r="AEE15" s="61"/>
      <c r="AEF15" s="60"/>
      <c r="AEG15" s="61"/>
      <c r="AEH15" s="60"/>
      <c r="AEI15" s="61"/>
      <c r="AEJ15" s="60"/>
      <c r="AEK15" s="61"/>
      <c r="AEL15" s="60"/>
      <c r="AEM15" s="61"/>
      <c r="AEN15" s="60"/>
      <c r="AEO15" s="61"/>
      <c r="AEP15" s="60"/>
      <c r="AEQ15" s="61"/>
      <c r="AER15" s="60"/>
      <c r="AES15" s="61"/>
      <c r="AET15" s="60"/>
      <c r="AEU15" s="61"/>
      <c r="AEV15" s="60"/>
      <c r="AEW15" s="61"/>
      <c r="AEX15" s="60"/>
      <c r="AEY15" s="61"/>
      <c r="AEZ15" s="60"/>
      <c r="AFA15" s="61"/>
      <c r="AFB15" s="60"/>
      <c r="AFC15" s="61"/>
      <c r="AFD15" s="60"/>
      <c r="AFE15" s="61"/>
      <c r="AFF15" s="60"/>
      <c r="AFG15" s="61"/>
      <c r="AFH15" s="60"/>
      <c r="AFI15" s="61"/>
      <c r="AFJ15" s="60"/>
      <c r="AFK15" s="61"/>
      <c r="AFL15" s="60"/>
      <c r="AFM15" s="61"/>
      <c r="AFN15" s="60"/>
      <c r="AFO15" s="61"/>
      <c r="AFP15" s="60"/>
      <c r="AFQ15" s="61"/>
      <c r="AFR15" s="60"/>
      <c r="AFS15" s="61"/>
      <c r="AFT15" s="60"/>
      <c r="AFU15" s="61"/>
      <c r="AFV15" s="60"/>
      <c r="AFW15" s="61"/>
      <c r="AFX15" s="60"/>
      <c r="AFY15" s="61"/>
      <c r="AFZ15" s="60"/>
      <c r="AGA15" s="61"/>
      <c r="AGB15" s="60"/>
      <c r="AGC15" s="61"/>
      <c r="AGD15" s="60"/>
      <c r="AGE15" s="61"/>
      <c r="AGF15" s="60"/>
      <c r="AGG15" s="61"/>
      <c r="AGH15" s="60"/>
      <c r="AGI15" s="61"/>
      <c r="AGJ15" s="60"/>
      <c r="AGK15" s="61"/>
      <c r="AGL15" s="60"/>
      <c r="AGM15" s="61"/>
      <c r="AGN15" s="60"/>
      <c r="AGO15" s="61"/>
      <c r="AGP15" s="60"/>
      <c r="AGQ15" s="61"/>
      <c r="AGR15" s="60"/>
      <c r="AGS15" s="61"/>
      <c r="AGT15" s="60"/>
      <c r="AGU15" s="61"/>
      <c r="AGV15" s="60"/>
      <c r="AGW15" s="61"/>
      <c r="AGX15" s="60"/>
      <c r="AGY15" s="61"/>
      <c r="AGZ15" s="60"/>
      <c r="AHA15" s="61"/>
      <c r="AHB15" s="60"/>
      <c r="AHC15" s="61"/>
      <c r="AHD15" s="60"/>
      <c r="AHE15" s="61"/>
      <c r="AHF15" s="60"/>
      <c r="AHG15" s="61"/>
      <c r="AHH15" s="60"/>
      <c r="AHI15" s="61"/>
      <c r="AHJ15" s="60"/>
      <c r="AHK15" s="61"/>
      <c r="AHL15" s="60"/>
      <c r="AHM15" s="61"/>
      <c r="AHN15" s="60"/>
      <c r="AHO15" s="61"/>
      <c r="AHP15" s="60"/>
      <c r="AHQ15" s="61"/>
      <c r="AHR15" s="60"/>
      <c r="AHS15" s="61"/>
      <c r="AHT15" s="60"/>
      <c r="AHU15" s="61"/>
      <c r="AHV15" s="60"/>
      <c r="AHW15" s="61"/>
      <c r="AHX15" s="60"/>
      <c r="AHY15" s="61"/>
      <c r="AHZ15" s="60"/>
      <c r="AIA15" s="61"/>
      <c r="AIB15" s="60"/>
      <c r="AIC15" s="61"/>
      <c r="AID15" s="60"/>
      <c r="AIE15" s="61"/>
      <c r="AIF15" s="60"/>
      <c r="AIG15" s="61"/>
      <c r="AIH15" s="60"/>
      <c r="AII15" s="61"/>
      <c r="AIJ15" s="60"/>
      <c r="AIK15" s="61"/>
      <c r="AIL15" s="60"/>
      <c r="AIM15" s="61"/>
      <c r="AIN15" s="60"/>
      <c r="AIO15" s="61"/>
      <c r="AIP15" s="60"/>
      <c r="AIQ15" s="61"/>
      <c r="AIR15" s="60"/>
      <c r="AIS15" s="61"/>
      <c r="AIT15" s="60"/>
      <c r="AIU15" s="61"/>
      <c r="AIV15" s="60"/>
      <c r="AIW15" s="61"/>
      <c r="AIX15" s="60"/>
      <c r="AIY15" s="61"/>
      <c r="AIZ15" s="60"/>
      <c r="AJA15" s="61"/>
      <c r="AJB15" s="60"/>
      <c r="AJC15" s="61"/>
      <c r="AJD15" s="60"/>
      <c r="AJE15" s="61"/>
      <c r="AJF15" s="60"/>
      <c r="AJG15" s="61"/>
      <c r="AJH15" s="60"/>
      <c r="AJI15" s="61"/>
      <c r="AJJ15" s="60"/>
      <c r="AJK15" s="61"/>
      <c r="AJL15" s="60"/>
      <c r="AJM15" s="61"/>
      <c r="AJN15" s="60"/>
      <c r="AJO15" s="61"/>
      <c r="AJP15" s="60"/>
      <c r="AJQ15" s="61"/>
      <c r="AJR15" s="60"/>
      <c r="AJS15" s="61"/>
      <c r="AJT15" s="60"/>
      <c r="AJU15" s="61"/>
      <c r="AJV15" s="60"/>
      <c r="AJW15" s="61"/>
      <c r="AJX15" s="60"/>
      <c r="AJY15" s="61"/>
      <c r="AJZ15" s="60"/>
      <c r="AKA15" s="61"/>
      <c r="AKB15" s="60"/>
      <c r="AKC15" s="61"/>
      <c r="AKD15" s="60"/>
      <c r="AKE15" s="61"/>
      <c r="AKF15" s="60"/>
      <c r="AKG15" s="61"/>
      <c r="AKH15" s="60"/>
      <c r="AKI15" s="61"/>
      <c r="AKJ15" s="60"/>
      <c r="AKK15" s="61"/>
      <c r="AKL15" s="60"/>
      <c r="AKM15" s="61"/>
      <c r="AKN15" s="60"/>
      <c r="AKO15" s="61"/>
      <c r="AKP15" s="60"/>
      <c r="AKQ15" s="61"/>
      <c r="AKR15" s="60"/>
      <c r="AKS15" s="61"/>
      <c r="AKT15" s="60"/>
      <c r="AKU15" s="61"/>
      <c r="AKV15" s="60"/>
      <c r="AKW15" s="61"/>
      <c r="AKX15" s="60"/>
      <c r="AKY15" s="61"/>
      <c r="AKZ15" s="60"/>
      <c r="ALA15" s="61"/>
      <c r="ALB15" s="60"/>
      <c r="ALC15" s="61"/>
      <c r="ALD15" s="60"/>
      <c r="ALE15" s="61"/>
      <c r="ALF15" s="60"/>
      <c r="ALG15" s="61"/>
      <c r="ALH15" s="60"/>
      <c r="ALI15" s="61"/>
      <c r="ALJ15" s="60"/>
      <c r="ALK15" s="61"/>
      <c r="ALL15" s="60"/>
      <c r="ALM15" s="61"/>
      <c r="ALN15" s="60"/>
      <c r="ALO15" s="61"/>
      <c r="ALP15" s="60"/>
      <c r="ALQ15" s="61"/>
      <c r="ALR15" s="60"/>
      <c r="ALS15" s="61"/>
      <c r="ALT15" s="60"/>
      <c r="ALU15" s="61"/>
      <c r="ALV15" s="60"/>
      <c r="ALW15" s="61"/>
      <c r="ALX15" s="60"/>
      <c r="ALY15" s="61"/>
      <c r="ALZ15" s="60"/>
      <c r="AMA15" s="61"/>
      <c r="AMB15" s="60"/>
      <c r="AMC15" s="61"/>
      <c r="AMD15" s="60"/>
      <c r="AME15" s="61"/>
      <c r="AMF15" s="60"/>
      <c r="AMG15" s="61"/>
      <c r="AMH15" s="60"/>
      <c r="AMI15" s="61"/>
      <c r="AMJ15" s="60"/>
      <c r="AMK15" s="61"/>
      <c r="AML15" s="60"/>
      <c r="AMM15" s="61"/>
      <c r="AMN15" s="60"/>
      <c r="AMO15" s="61"/>
      <c r="AMP15" s="60"/>
      <c r="AMQ15" s="61"/>
      <c r="AMR15" s="60"/>
      <c r="AMS15" s="61"/>
      <c r="AMT15" s="60"/>
      <c r="AMU15" s="61"/>
      <c r="AMV15" s="60"/>
      <c r="AMW15" s="61"/>
      <c r="AMX15" s="60"/>
      <c r="AMY15" s="61"/>
      <c r="AMZ15" s="60"/>
      <c r="ANA15" s="61"/>
      <c r="ANB15" s="60"/>
      <c r="ANC15" s="61"/>
      <c r="AND15" s="60"/>
      <c r="ANE15" s="61"/>
      <c r="ANF15" s="60"/>
      <c r="ANG15" s="61"/>
      <c r="ANH15" s="60"/>
      <c r="ANI15" s="61"/>
      <c r="ANJ15" s="60"/>
      <c r="ANK15" s="61"/>
      <c r="ANL15" s="60"/>
      <c r="ANM15" s="61"/>
      <c r="ANN15" s="60"/>
      <c r="ANO15" s="61"/>
      <c r="ANP15" s="60"/>
      <c r="ANQ15" s="61"/>
      <c r="ANR15" s="60"/>
      <c r="ANS15" s="61"/>
      <c r="ANT15" s="60"/>
      <c r="ANU15" s="61"/>
      <c r="ANV15" s="60"/>
      <c r="ANW15" s="61"/>
      <c r="ANX15" s="60"/>
      <c r="ANY15" s="61"/>
      <c r="ANZ15" s="60"/>
      <c r="AOA15" s="61"/>
      <c r="AOB15" s="60"/>
      <c r="AOC15" s="61"/>
      <c r="AOD15" s="60"/>
      <c r="AOE15" s="61"/>
      <c r="AOF15" s="60"/>
      <c r="AOG15" s="61"/>
      <c r="AOH15" s="60"/>
      <c r="AOI15" s="61"/>
      <c r="AOJ15" s="60"/>
      <c r="AOK15" s="61"/>
      <c r="AOL15" s="60"/>
      <c r="AOM15" s="61"/>
      <c r="AON15" s="60"/>
      <c r="AOO15" s="61"/>
      <c r="AOP15" s="60"/>
      <c r="AOQ15" s="61"/>
      <c r="AOR15" s="60"/>
      <c r="AOS15" s="61"/>
      <c r="AOT15" s="60"/>
      <c r="AOU15" s="61"/>
      <c r="AOV15" s="60"/>
      <c r="AOW15" s="61"/>
      <c r="AOX15" s="60"/>
      <c r="AOY15" s="61"/>
      <c r="AOZ15" s="60"/>
      <c r="APA15" s="61"/>
      <c r="APB15" s="60"/>
      <c r="APC15" s="61"/>
      <c r="APD15" s="60"/>
      <c r="APE15" s="61"/>
      <c r="APF15" s="60"/>
      <c r="APG15" s="61"/>
      <c r="APH15" s="60"/>
      <c r="API15" s="61"/>
      <c r="APJ15" s="60"/>
      <c r="APK15" s="61"/>
      <c r="APL15" s="60"/>
      <c r="APM15" s="61"/>
      <c r="APN15" s="60"/>
      <c r="APO15" s="61"/>
      <c r="APP15" s="60"/>
      <c r="APQ15" s="61"/>
      <c r="APR15" s="60"/>
      <c r="APS15" s="61"/>
      <c r="APT15" s="60"/>
      <c r="APU15" s="61"/>
      <c r="APV15" s="60"/>
      <c r="APW15" s="61"/>
      <c r="APX15" s="60"/>
      <c r="APY15" s="61"/>
      <c r="APZ15" s="60"/>
      <c r="AQA15" s="61"/>
      <c r="AQB15" s="60"/>
      <c r="AQC15" s="61"/>
      <c r="AQD15" s="60"/>
      <c r="AQE15" s="61"/>
      <c r="AQF15" s="60"/>
      <c r="AQG15" s="61"/>
      <c r="AQH15" s="60"/>
      <c r="AQI15" s="61"/>
      <c r="AQJ15" s="60"/>
      <c r="AQK15" s="61"/>
      <c r="AQL15" s="60"/>
      <c r="AQM15" s="61"/>
      <c r="AQN15" s="60"/>
      <c r="AQO15" s="61"/>
      <c r="AQP15" s="60"/>
      <c r="AQQ15" s="61"/>
      <c r="AQR15" s="60"/>
      <c r="AQS15" s="61"/>
      <c r="AQT15" s="60"/>
      <c r="AQU15" s="61"/>
      <c r="AQV15" s="60"/>
      <c r="AQW15" s="61"/>
      <c r="AQX15" s="60"/>
      <c r="AQY15" s="61"/>
      <c r="AQZ15" s="60"/>
      <c r="ARA15" s="61"/>
      <c r="ARB15" s="60"/>
      <c r="ARC15" s="61"/>
      <c r="ARD15" s="60"/>
      <c r="ARE15" s="61"/>
      <c r="ARF15" s="60"/>
      <c r="ARG15" s="61"/>
      <c r="ARH15" s="60"/>
      <c r="ARI15" s="61"/>
      <c r="ARJ15" s="60"/>
      <c r="ARK15" s="61"/>
      <c r="ARL15" s="60"/>
      <c r="ARM15" s="61"/>
      <c r="ARN15" s="60"/>
      <c r="ARO15" s="61"/>
      <c r="ARP15" s="60"/>
      <c r="ARQ15" s="61"/>
      <c r="ARR15" s="60"/>
      <c r="ARS15" s="61"/>
      <c r="ART15" s="60"/>
      <c r="ARU15" s="61"/>
      <c r="ARV15" s="60"/>
      <c r="ARW15" s="61"/>
      <c r="ARX15" s="60"/>
      <c r="ARY15" s="61"/>
      <c r="ARZ15" s="60"/>
      <c r="ASA15" s="61"/>
      <c r="ASB15" s="60"/>
      <c r="ASC15" s="61"/>
      <c r="ASD15" s="60"/>
      <c r="ASE15" s="61"/>
      <c r="ASF15" s="60"/>
      <c r="ASG15" s="61"/>
      <c r="ASH15" s="60"/>
      <c r="ASI15" s="61"/>
      <c r="ASJ15" s="60"/>
      <c r="ASK15" s="61"/>
      <c r="ASL15" s="60"/>
      <c r="ASM15" s="61"/>
      <c r="ASN15" s="60"/>
      <c r="ASO15" s="61"/>
      <c r="ASP15" s="60"/>
      <c r="ASQ15" s="61"/>
      <c r="ASR15" s="60"/>
      <c r="ASS15" s="61"/>
      <c r="AST15" s="60"/>
      <c r="ASU15" s="61"/>
      <c r="ASV15" s="60"/>
      <c r="ASW15" s="61"/>
      <c r="ASX15" s="60"/>
      <c r="ASY15" s="61"/>
      <c r="ASZ15" s="60"/>
      <c r="ATA15" s="61"/>
      <c r="ATB15" s="60"/>
      <c r="ATC15" s="61"/>
      <c r="ATD15" s="60"/>
      <c r="ATE15" s="61"/>
      <c r="ATF15" s="60"/>
      <c r="ATG15" s="61"/>
      <c r="ATH15" s="60"/>
      <c r="ATI15" s="61"/>
      <c r="ATJ15" s="60"/>
      <c r="ATK15" s="61"/>
      <c r="ATL15" s="60"/>
      <c r="ATM15" s="61"/>
      <c r="ATN15" s="60"/>
      <c r="ATO15" s="61"/>
      <c r="ATP15" s="60"/>
      <c r="ATQ15" s="61"/>
      <c r="ATR15" s="60"/>
      <c r="ATS15" s="61"/>
      <c r="ATT15" s="60"/>
      <c r="ATU15" s="61"/>
      <c r="ATV15" s="60"/>
      <c r="ATW15" s="61"/>
      <c r="ATX15" s="60"/>
      <c r="ATY15" s="61"/>
      <c r="ATZ15" s="60"/>
      <c r="AUA15" s="61"/>
      <c r="AUB15" s="60"/>
      <c r="AUC15" s="61"/>
      <c r="AUD15" s="60"/>
      <c r="AUE15" s="61"/>
      <c r="AUF15" s="60"/>
      <c r="AUG15" s="61"/>
      <c r="AUH15" s="60"/>
      <c r="AUI15" s="61"/>
      <c r="AUJ15" s="60"/>
      <c r="AUK15" s="61"/>
      <c r="AUL15" s="60"/>
      <c r="AUM15" s="61"/>
      <c r="AUN15" s="60"/>
      <c r="AUO15" s="61"/>
      <c r="AUP15" s="60"/>
      <c r="AUQ15" s="61"/>
      <c r="AUR15" s="60"/>
      <c r="AUS15" s="61"/>
      <c r="AUT15" s="60"/>
      <c r="AUU15" s="61"/>
      <c r="AUV15" s="60"/>
      <c r="AUW15" s="61"/>
      <c r="AUX15" s="60"/>
      <c r="AUY15" s="61"/>
      <c r="AUZ15" s="60"/>
      <c r="AVA15" s="61"/>
      <c r="AVB15" s="60"/>
      <c r="AVC15" s="61"/>
      <c r="AVD15" s="60"/>
      <c r="AVE15" s="61"/>
      <c r="AVF15" s="60"/>
      <c r="AVG15" s="61"/>
      <c r="AVH15" s="60"/>
      <c r="AVI15" s="61"/>
      <c r="AVJ15" s="60"/>
      <c r="AVK15" s="61"/>
      <c r="AVL15" s="60"/>
      <c r="AVM15" s="61"/>
      <c r="AVN15" s="60"/>
      <c r="AVO15" s="61"/>
      <c r="AVP15" s="60"/>
      <c r="AVQ15" s="61"/>
      <c r="AVR15" s="60"/>
      <c r="AVS15" s="61"/>
      <c r="AVT15" s="60"/>
      <c r="AVU15" s="61"/>
      <c r="AVV15" s="60"/>
      <c r="AVW15" s="61"/>
      <c r="AVX15" s="60"/>
      <c r="AVY15" s="61"/>
      <c r="AVZ15" s="60"/>
      <c r="AWA15" s="61"/>
      <c r="AWB15" s="60"/>
      <c r="AWC15" s="61"/>
      <c r="AWD15" s="60"/>
      <c r="AWE15" s="61"/>
      <c r="AWF15" s="60"/>
      <c r="AWG15" s="61"/>
      <c r="AWH15" s="60"/>
      <c r="AWI15" s="61"/>
      <c r="AWJ15" s="60"/>
      <c r="AWK15" s="61"/>
      <c r="AWL15" s="60"/>
      <c r="AWM15" s="61"/>
      <c r="AWN15" s="60"/>
      <c r="AWO15" s="61"/>
      <c r="AWP15" s="60"/>
      <c r="AWQ15" s="61"/>
      <c r="AWR15" s="60"/>
      <c r="AWS15" s="61"/>
      <c r="AWT15" s="60"/>
      <c r="AWU15" s="61"/>
      <c r="AWV15" s="60"/>
      <c r="AWW15" s="61"/>
      <c r="AWX15" s="60"/>
      <c r="AWY15" s="61"/>
      <c r="AWZ15" s="60"/>
      <c r="AXA15" s="61"/>
      <c r="AXB15" s="60"/>
      <c r="AXC15" s="61"/>
      <c r="AXD15" s="60"/>
      <c r="AXE15" s="61"/>
      <c r="AXF15" s="60"/>
      <c r="AXG15" s="61"/>
      <c r="AXH15" s="60"/>
      <c r="AXI15" s="61"/>
      <c r="AXJ15" s="60"/>
      <c r="AXK15" s="61"/>
      <c r="AXL15" s="60"/>
      <c r="AXM15" s="61"/>
      <c r="AXN15" s="60"/>
      <c r="AXO15" s="61"/>
      <c r="AXP15" s="60"/>
      <c r="AXQ15" s="61"/>
      <c r="AXR15" s="60"/>
      <c r="AXS15" s="61"/>
      <c r="AXT15" s="60"/>
      <c r="AXU15" s="61"/>
      <c r="AXV15" s="60"/>
      <c r="AXW15" s="61"/>
      <c r="AXX15" s="60"/>
      <c r="AXY15" s="61"/>
      <c r="AXZ15" s="60"/>
      <c r="AYA15" s="61"/>
      <c r="AYB15" s="60"/>
      <c r="AYC15" s="61"/>
      <c r="AYD15" s="60"/>
      <c r="AYE15" s="61"/>
      <c r="AYF15" s="60"/>
      <c r="AYG15" s="61"/>
      <c r="AYH15" s="60"/>
      <c r="AYI15" s="61"/>
      <c r="AYJ15" s="60"/>
      <c r="AYK15" s="61"/>
      <c r="AYL15" s="60"/>
      <c r="AYM15" s="61"/>
      <c r="AYN15" s="60"/>
      <c r="AYO15" s="61"/>
      <c r="AYP15" s="60"/>
      <c r="AYQ15" s="61"/>
      <c r="AYR15" s="60"/>
      <c r="AYS15" s="61"/>
      <c r="AYT15" s="60"/>
      <c r="AYU15" s="61"/>
      <c r="AYV15" s="60"/>
      <c r="AYW15" s="61"/>
      <c r="AYX15" s="60"/>
      <c r="AYY15" s="61"/>
      <c r="AYZ15" s="60"/>
      <c r="AZA15" s="61"/>
      <c r="AZB15" s="60"/>
      <c r="AZC15" s="61"/>
      <c r="AZD15" s="60"/>
      <c r="AZE15" s="61"/>
      <c r="AZF15" s="60"/>
      <c r="AZG15" s="61"/>
      <c r="AZH15" s="60"/>
      <c r="AZI15" s="61"/>
      <c r="AZJ15" s="60"/>
      <c r="AZK15" s="61"/>
      <c r="AZL15" s="60"/>
      <c r="AZM15" s="61"/>
      <c r="AZN15" s="60"/>
      <c r="AZO15" s="61"/>
      <c r="AZP15" s="60"/>
      <c r="AZQ15" s="61"/>
      <c r="AZR15" s="60"/>
      <c r="AZS15" s="61"/>
      <c r="AZT15" s="60"/>
      <c r="AZU15" s="61"/>
      <c r="AZV15" s="60"/>
      <c r="AZW15" s="61"/>
      <c r="AZX15" s="60"/>
      <c r="AZY15" s="61"/>
      <c r="AZZ15" s="60"/>
      <c r="BAA15" s="61"/>
      <c r="BAB15" s="60"/>
      <c r="BAC15" s="61"/>
      <c r="BAD15" s="60"/>
      <c r="BAE15" s="61"/>
      <c r="BAF15" s="60"/>
      <c r="BAG15" s="61"/>
      <c r="BAH15" s="60"/>
      <c r="BAI15" s="61"/>
      <c r="BAJ15" s="60"/>
      <c r="BAK15" s="61"/>
      <c r="BAL15" s="60"/>
      <c r="BAM15" s="61"/>
      <c r="BAN15" s="60"/>
      <c r="BAO15" s="61"/>
      <c r="BAP15" s="60"/>
      <c r="BAQ15" s="61"/>
      <c r="BAR15" s="60"/>
      <c r="BAS15" s="61"/>
      <c r="BAT15" s="60"/>
      <c r="BAU15" s="61"/>
      <c r="BAV15" s="60"/>
      <c r="BAW15" s="61"/>
      <c r="BAX15" s="60"/>
      <c r="BAY15" s="61"/>
      <c r="BAZ15" s="60"/>
      <c r="BBA15" s="61"/>
      <c r="BBB15" s="60"/>
      <c r="BBC15" s="61"/>
      <c r="BBD15" s="60"/>
      <c r="BBE15" s="61"/>
      <c r="BBF15" s="60"/>
      <c r="BBG15" s="61"/>
      <c r="BBH15" s="60"/>
      <c r="BBI15" s="61"/>
      <c r="BBJ15" s="60"/>
      <c r="BBK15" s="61"/>
      <c r="BBL15" s="60"/>
      <c r="BBM15" s="61"/>
      <c r="BBN15" s="60"/>
      <c r="BBO15" s="61"/>
      <c r="BBP15" s="60"/>
      <c r="BBQ15" s="61"/>
      <c r="BBR15" s="60"/>
      <c r="BBS15" s="61"/>
      <c r="BBT15" s="60"/>
      <c r="BBU15" s="61"/>
      <c r="BBV15" s="60"/>
      <c r="BBW15" s="61"/>
      <c r="BBX15" s="60"/>
      <c r="BBY15" s="61"/>
      <c r="BBZ15" s="60"/>
      <c r="BCA15" s="61"/>
      <c r="BCB15" s="60"/>
      <c r="BCC15" s="61"/>
      <c r="BCD15" s="60"/>
      <c r="BCE15" s="61"/>
      <c r="BCF15" s="60"/>
      <c r="BCG15" s="61"/>
      <c r="BCH15" s="60"/>
      <c r="BCI15" s="61"/>
      <c r="BCJ15" s="60"/>
      <c r="BCK15" s="61"/>
      <c r="BCL15" s="60"/>
      <c r="BCM15" s="61"/>
      <c r="BCN15" s="60"/>
      <c r="BCO15" s="61"/>
      <c r="BCP15" s="60"/>
      <c r="BCQ15" s="61"/>
      <c r="BCR15" s="60"/>
      <c r="BCS15" s="61"/>
      <c r="BCT15" s="60"/>
      <c r="BCU15" s="61"/>
      <c r="BCV15" s="60"/>
      <c r="BCW15" s="61"/>
      <c r="BCX15" s="60"/>
      <c r="BCY15" s="61"/>
      <c r="BCZ15" s="60"/>
      <c r="BDA15" s="61"/>
      <c r="BDB15" s="60"/>
      <c r="BDC15" s="61"/>
      <c r="BDD15" s="60"/>
      <c r="BDE15" s="61"/>
      <c r="BDF15" s="60"/>
      <c r="BDG15" s="61"/>
      <c r="BDH15" s="60"/>
      <c r="BDI15" s="61"/>
      <c r="BDJ15" s="60"/>
      <c r="BDK15" s="61"/>
      <c r="BDL15" s="60"/>
      <c r="BDM15" s="61"/>
      <c r="BDN15" s="60"/>
      <c r="BDO15" s="61"/>
      <c r="BDP15" s="60"/>
      <c r="BDQ15" s="61"/>
    </row>
    <row r="16" spans="1:1475" s="16" customFormat="1" ht="16.149999999999999" thickBot="1" x14ac:dyDescent="0.35">
      <c r="A16" s="86">
        <v>15</v>
      </c>
      <c r="B16" s="84" t="s">
        <v>53</v>
      </c>
      <c r="C16" s="59" t="s">
        <v>58</v>
      </c>
      <c r="D16" s="61">
        <v>0.50934900000000005</v>
      </c>
      <c r="E16" s="61">
        <v>0.47365000000000002</v>
      </c>
      <c r="F16" s="60"/>
      <c r="G16" s="61"/>
      <c r="H16" s="60"/>
      <c r="I16" s="61"/>
      <c r="J16" s="60"/>
      <c r="K16" s="61"/>
      <c r="L16" s="60"/>
      <c r="M16" s="61"/>
      <c r="N16" s="60"/>
      <c r="O16" s="61"/>
      <c r="P16" s="60"/>
      <c r="Q16" s="61"/>
      <c r="R16" s="60"/>
      <c r="S16" s="61"/>
      <c r="T16" s="60"/>
      <c r="U16" s="61"/>
      <c r="V16" s="60"/>
      <c r="W16" s="61"/>
      <c r="X16" s="60"/>
      <c r="Y16" s="61"/>
      <c r="Z16" s="60"/>
      <c r="AA16" s="61"/>
      <c r="AB16" s="60"/>
      <c r="AC16" s="61"/>
      <c r="AD16" s="60"/>
      <c r="AE16" s="61"/>
      <c r="AF16" s="60"/>
      <c r="AG16" s="61"/>
      <c r="AH16" s="60"/>
      <c r="AI16" s="61"/>
      <c r="AJ16" s="60"/>
      <c r="AK16" s="61"/>
      <c r="AL16" s="60"/>
      <c r="AM16" s="61"/>
      <c r="AN16" s="60"/>
      <c r="AO16" s="61"/>
      <c r="AP16" s="60"/>
      <c r="AQ16" s="61"/>
      <c r="AR16" s="60"/>
      <c r="AS16" s="61"/>
      <c r="AT16" s="60"/>
      <c r="AU16" s="61"/>
      <c r="AV16" s="60"/>
      <c r="AW16" s="61"/>
      <c r="AX16" s="60"/>
      <c r="AY16" s="61"/>
      <c r="AZ16" s="60"/>
      <c r="BA16" s="61"/>
      <c r="BB16" s="60"/>
      <c r="BC16" s="61"/>
      <c r="BD16" s="60"/>
      <c r="BE16" s="61"/>
      <c r="BF16" s="60"/>
      <c r="BG16" s="61"/>
      <c r="BH16" s="60"/>
      <c r="BI16" s="61"/>
      <c r="BJ16" s="60"/>
      <c r="BK16" s="61"/>
      <c r="BL16" s="60"/>
      <c r="BM16" s="61"/>
      <c r="BN16" s="60"/>
      <c r="BO16" s="61"/>
      <c r="BP16" s="60"/>
      <c r="BQ16" s="61"/>
      <c r="BR16" s="60"/>
      <c r="BS16" s="61"/>
      <c r="BT16" s="60"/>
      <c r="BU16" s="61"/>
      <c r="BV16" s="60"/>
      <c r="BW16" s="61"/>
      <c r="BX16" s="60"/>
      <c r="BY16" s="61"/>
      <c r="BZ16" s="60"/>
      <c r="CA16" s="61"/>
      <c r="CB16" s="60"/>
      <c r="CC16" s="61"/>
      <c r="CD16" s="60"/>
      <c r="CE16" s="61"/>
      <c r="CF16" s="60"/>
      <c r="CG16" s="61"/>
      <c r="CH16" s="60"/>
      <c r="CI16" s="61"/>
      <c r="CJ16" s="60"/>
      <c r="CK16" s="61"/>
      <c r="CL16" s="60"/>
      <c r="CM16" s="61"/>
      <c r="CN16" s="60"/>
      <c r="CO16" s="61"/>
      <c r="CP16" s="60"/>
      <c r="CQ16" s="61"/>
      <c r="CR16" s="60"/>
      <c r="CS16" s="61"/>
      <c r="CT16" s="60"/>
      <c r="CU16" s="61"/>
      <c r="CV16" s="60"/>
      <c r="CW16" s="61"/>
      <c r="CX16" s="60"/>
      <c r="CY16" s="61"/>
      <c r="CZ16" s="60"/>
      <c r="DA16" s="61"/>
      <c r="DB16" s="60"/>
      <c r="DC16" s="61"/>
      <c r="DD16" s="60"/>
      <c r="DE16" s="61"/>
      <c r="DF16" s="60"/>
      <c r="DG16" s="61"/>
      <c r="DH16" s="60"/>
      <c r="DI16" s="61"/>
      <c r="DJ16" s="60"/>
      <c r="DK16" s="61"/>
      <c r="DL16" s="60"/>
      <c r="DM16" s="61"/>
      <c r="DN16" s="60"/>
      <c r="DO16" s="61"/>
      <c r="DP16" s="60"/>
      <c r="DQ16" s="61"/>
      <c r="DR16" s="60"/>
      <c r="DS16" s="61"/>
      <c r="DT16" s="60"/>
      <c r="DU16" s="61"/>
      <c r="DV16" s="60"/>
      <c r="DW16" s="61"/>
      <c r="DX16" s="60"/>
      <c r="DY16" s="61"/>
      <c r="DZ16" s="60"/>
      <c r="EA16" s="61"/>
      <c r="EB16" s="60"/>
      <c r="EC16" s="61"/>
      <c r="ED16" s="60"/>
      <c r="EE16" s="61"/>
      <c r="EF16" s="60"/>
      <c r="EG16" s="61"/>
      <c r="EH16" s="60"/>
      <c r="EI16" s="61"/>
      <c r="EJ16" s="60"/>
      <c r="EK16" s="61"/>
      <c r="EL16" s="60"/>
      <c r="EM16" s="61"/>
      <c r="EN16" s="60"/>
      <c r="EO16" s="61"/>
      <c r="EP16" s="60"/>
      <c r="EQ16" s="61"/>
      <c r="ER16" s="60"/>
      <c r="ES16" s="61"/>
      <c r="ET16" s="60"/>
      <c r="EU16" s="61"/>
      <c r="EV16" s="60"/>
      <c r="EW16" s="61"/>
      <c r="EX16" s="60"/>
      <c r="EY16" s="61"/>
      <c r="EZ16" s="60"/>
      <c r="FA16" s="61"/>
      <c r="FB16" s="60"/>
      <c r="FC16" s="61"/>
      <c r="FD16" s="60"/>
      <c r="FE16" s="61"/>
      <c r="FF16" s="60"/>
      <c r="FG16" s="61"/>
      <c r="FH16" s="60"/>
      <c r="FI16" s="61"/>
      <c r="FJ16" s="60"/>
      <c r="FK16" s="61"/>
      <c r="FL16" s="60"/>
      <c r="FM16" s="61"/>
      <c r="FN16" s="60"/>
      <c r="FO16" s="61"/>
      <c r="FP16" s="60"/>
      <c r="FQ16" s="61"/>
      <c r="FR16" s="60"/>
      <c r="FS16" s="61"/>
      <c r="FT16" s="60"/>
      <c r="FU16" s="61"/>
      <c r="FV16" s="60"/>
      <c r="FW16" s="61"/>
      <c r="FX16" s="60"/>
      <c r="FY16" s="61"/>
      <c r="FZ16" s="60"/>
      <c r="GA16" s="61"/>
      <c r="GB16" s="60"/>
      <c r="GC16" s="61"/>
      <c r="GD16" s="60"/>
      <c r="GE16" s="61"/>
      <c r="GF16" s="60"/>
      <c r="GG16" s="61"/>
      <c r="GH16" s="60"/>
      <c r="GI16" s="61"/>
      <c r="GJ16" s="60"/>
      <c r="GK16" s="61"/>
      <c r="GL16" s="60"/>
      <c r="GM16" s="61"/>
      <c r="GN16" s="60"/>
      <c r="GO16" s="61"/>
      <c r="GP16" s="60"/>
      <c r="GQ16" s="61"/>
      <c r="GR16" s="60"/>
      <c r="GS16" s="61"/>
      <c r="GT16" s="60"/>
      <c r="GU16" s="61"/>
      <c r="GV16" s="60"/>
      <c r="GW16" s="61"/>
      <c r="GX16" s="60"/>
      <c r="GY16" s="61"/>
      <c r="GZ16" s="60"/>
      <c r="HA16" s="61"/>
      <c r="HB16" s="60"/>
      <c r="HC16" s="61"/>
      <c r="HD16" s="60"/>
      <c r="HE16" s="61"/>
      <c r="HF16" s="60"/>
      <c r="HG16" s="61"/>
      <c r="HH16" s="60"/>
      <c r="HI16" s="61"/>
      <c r="HJ16" s="60"/>
      <c r="HK16" s="61"/>
      <c r="HL16" s="60"/>
      <c r="HM16" s="61"/>
      <c r="HN16" s="60"/>
      <c r="HO16" s="61"/>
      <c r="HP16" s="60"/>
      <c r="HQ16" s="61"/>
      <c r="HR16" s="60"/>
      <c r="HS16" s="61"/>
      <c r="HT16" s="60"/>
      <c r="HU16" s="61"/>
      <c r="HV16" s="60"/>
      <c r="HW16" s="61"/>
      <c r="HX16" s="60"/>
      <c r="HY16" s="61"/>
      <c r="HZ16" s="60"/>
      <c r="IA16" s="61"/>
      <c r="IB16" s="60"/>
      <c r="IC16" s="61"/>
      <c r="ID16" s="60"/>
      <c r="IE16" s="61"/>
      <c r="IF16" s="60"/>
      <c r="IG16" s="61"/>
      <c r="IH16" s="60"/>
      <c r="II16" s="61"/>
      <c r="IJ16" s="60"/>
      <c r="IK16" s="61"/>
      <c r="IL16" s="60"/>
      <c r="IM16" s="61"/>
      <c r="IN16" s="60"/>
      <c r="IO16" s="61"/>
      <c r="IP16" s="60"/>
      <c r="IQ16" s="61"/>
      <c r="IR16" s="60"/>
      <c r="IS16" s="61"/>
      <c r="IT16" s="60"/>
      <c r="IU16" s="61"/>
      <c r="IV16" s="60"/>
      <c r="IW16" s="61"/>
      <c r="IX16" s="60"/>
      <c r="IY16" s="61"/>
      <c r="IZ16" s="60"/>
      <c r="JA16" s="61"/>
      <c r="JB16" s="60"/>
      <c r="JC16" s="61"/>
      <c r="JD16" s="60"/>
      <c r="JE16" s="61"/>
      <c r="JF16" s="60"/>
      <c r="JG16" s="61"/>
      <c r="JH16" s="60"/>
      <c r="JI16" s="61"/>
      <c r="JJ16" s="60"/>
      <c r="JK16" s="61"/>
      <c r="JL16" s="60"/>
      <c r="JM16" s="61"/>
      <c r="JN16" s="60"/>
      <c r="JO16" s="61"/>
      <c r="JP16" s="60"/>
      <c r="JQ16" s="61"/>
      <c r="JR16" s="60"/>
      <c r="JS16" s="61"/>
      <c r="JT16" s="60"/>
      <c r="JU16" s="61"/>
      <c r="JV16" s="60"/>
      <c r="JW16" s="61"/>
      <c r="JX16" s="60"/>
      <c r="JY16" s="61"/>
      <c r="JZ16" s="60"/>
      <c r="KA16" s="61"/>
      <c r="KB16" s="60"/>
      <c r="KC16" s="61"/>
      <c r="KD16" s="60"/>
      <c r="KE16" s="61"/>
      <c r="KF16" s="60"/>
      <c r="KG16" s="61"/>
      <c r="KH16" s="60"/>
      <c r="KI16" s="61"/>
      <c r="KJ16" s="60"/>
      <c r="KK16" s="61"/>
      <c r="KL16" s="60"/>
      <c r="KM16" s="61"/>
      <c r="KN16" s="60"/>
      <c r="KO16" s="61"/>
      <c r="KP16" s="60"/>
      <c r="KQ16" s="61"/>
      <c r="KR16" s="60"/>
      <c r="KS16" s="61"/>
      <c r="KT16" s="60"/>
      <c r="KU16" s="61"/>
      <c r="KV16" s="60"/>
      <c r="KW16" s="61"/>
      <c r="KX16" s="60"/>
      <c r="KY16" s="61"/>
      <c r="KZ16" s="60"/>
      <c r="LA16" s="61"/>
      <c r="LB16" s="60"/>
      <c r="LC16" s="61"/>
      <c r="LD16" s="60"/>
      <c r="LE16" s="61"/>
      <c r="LF16" s="60"/>
      <c r="LG16" s="61"/>
      <c r="LH16" s="60"/>
      <c r="LI16" s="61"/>
      <c r="LJ16" s="60"/>
      <c r="LK16" s="61"/>
      <c r="LL16" s="60"/>
      <c r="LM16" s="61"/>
      <c r="LN16" s="60"/>
      <c r="LO16" s="61"/>
      <c r="LP16" s="60"/>
      <c r="LQ16" s="61"/>
      <c r="LR16" s="60"/>
      <c r="LS16" s="61"/>
      <c r="LT16" s="60"/>
      <c r="LU16" s="61"/>
      <c r="LV16" s="60"/>
      <c r="LW16" s="61"/>
      <c r="LX16" s="60"/>
      <c r="LY16" s="61"/>
      <c r="LZ16" s="60"/>
      <c r="MA16" s="61"/>
      <c r="MB16" s="60"/>
      <c r="MC16" s="61"/>
      <c r="MD16" s="60"/>
      <c r="ME16" s="61"/>
      <c r="MF16" s="60"/>
      <c r="MG16" s="61"/>
      <c r="MH16" s="60"/>
      <c r="MI16" s="61"/>
      <c r="MJ16" s="60"/>
      <c r="MK16" s="61"/>
      <c r="ML16" s="60"/>
      <c r="MM16" s="61"/>
      <c r="MN16" s="60"/>
      <c r="MO16" s="61"/>
      <c r="MP16" s="60"/>
      <c r="MQ16" s="61"/>
      <c r="MR16" s="60"/>
      <c r="MS16" s="61"/>
      <c r="MT16" s="60"/>
      <c r="MU16" s="61"/>
      <c r="MV16" s="60"/>
      <c r="MW16" s="61"/>
      <c r="MX16" s="60"/>
      <c r="MY16" s="61"/>
      <c r="MZ16" s="60"/>
      <c r="NA16" s="61"/>
      <c r="NB16" s="60"/>
      <c r="NC16" s="61"/>
      <c r="ND16" s="60"/>
      <c r="NE16" s="61"/>
      <c r="NF16" s="60"/>
      <c r="NG16" s="61"/>
      <c r="NH16" s="60"/>
      <c r="NI16" s="61"/>
      <c r="NJ16" s="60"/>
      <c r="NK16" s="61"/>
      <c r="NL16" s="60"/>
      <c r="NM16" s="61"/>
      <c r="NN16" s="60"/>
      <c r="NO16" s="61"/>
      <c r="NP16" s="60"/>
      <c r="NQ16" s="61"/>
      <c r="NR16" s="60"/>
      <c r="NS16" s="61"/>
      <c r="NT16" s="60"/>
      <c r="NU16" s="61"/>
      <c r="NV16" s="60"/>
      <c r="NW16" s="61"/>
      <c r="NX16" s="60"/>
      <c r="NY16" s="61"/>
      <c r="NZ16" s="60"/>
      <c r="OA16" s="61"/>
      <c r="OB16" s="60"/>
      <c r="OC16" s="61"/>
      <c r="OD16" s="60"/>
      <c r="OE16" s="61"/>
      <c r="OF16" s="60"/>
      <c r="OG16" s="61"/>
      <c r="OH16" s="60"/>
      <c r="OI16" s="61"/>
      <c r="OJ16" s="60"/>
      <c r="OK16" s="61"/>
      <c r="OL16" s="60"/>
      <c r="OM16" s="61"/>
      <c r="ON16" s="60"/>
      <c r="OO16" s="61"/>
      <c r="OP16" s="60"/>
      <c r="OQ16" s="61"/>
      <c r="OR16" s="60"/>
      <c r="OS16" s="61"/>
      <c r="OT16" s="60"/>
      <c r="OU16" s="61"/>
      <c r="OV16" s="60"/>
      <c r="OW16" s="61"/>
      <c r="OX16" s="60"/>
      <c r="OY16" s="61"/>
      <c r="OZ16" s="60"/>
      <c r="PA16" s="61"/>
      <c r="PB16" s="60"/>
      <c r="PC16" s="61"/>
      <c r="PD16" s="60"/>
      <c r="PE16" s="61"/>
      <c r="PF16" s="60"/>
      <c r="PG16" s="61"/>
      <c r="PH16" s="60"/>
      <c r="PI16" s="61"/>
      <c r="PJ16" s="60"/>
      <c r="PK16" s="61"/>
      <c r="PL16" s="60"/>
      <c r="PM16" s="61"/>
      <c r="PN16" s="60"/>
      <c r="PO16" s="61"/>
      <c r="PP16" s="60"/>
      <c r="PQ16" s="61"/>
      <c r="PR16" s="60"/>
      <c r="PS16" s="61"/>
      <c r="PT16" s="60"/>
      <c r="PU16" s="61"/>
      <c r="PV16" s="60"/>
      <c r="PW16" s="61"/>
      <c r="PX16" s="60"/>
      <c r="PY16" s="61"/>
      <c r="PZ16" s="60"/>
      <c r="QA16" s="61"/>
      <c r="QB16" s="60"/>
      <c r="QC16" s="61"/>
      <c r="QD16" s="60"/>
      <c r="QE16" s="61"/>
      <c r="QF16" s="60"/>
      <c r="QG16" s="61"/>
      <c r="QH16" s="60"/>
      <c r="QI16" s="61"/>
      <c r="QJ16" s="60"/>
      <c r="QK16" s="61"/>
      <c r="QL16" s="60"/>
      <c r="QM16" s="61"/>
      <c r="QN16" s="60"/>
      <c r="QO16" s="61"/>
      <c r="QP16" s="60"/>
      <c r="QQ16" s="61"/>
      <c r="QR16" s="60"/>
      <c r="QS16" s="61"/>
      <c r="QT16" s="60"/>
      <c r="QU16" s="61"/>
      <c r="QV16" s="60"/>
      <c r="QW16" s="61"/>
      <c r="QX16" s="60"/>
      <c r="QY16" s="61"/>
      <c r="QZ16" s="60"/>
      <c r="RA16" s="61"/>
      <c r="RB16" s="60"/>
      <c r="RC16" s="61"/>
      <c r="RD16" s="60"/>
      <c r="RE16" s="61"/>
      <c r="RF16" s="60"/>
      <c r="RG16" s="61"/>
      <c r="RH16" s="60"/>
      <c r="RI16" s="61"/>
      <c r="RJ16" s="60"/>
      <c r="RK16" s="61"/>
      <c r="RL16" s="60"/>
      <c r="RM16" s="61"/>
      <c r="RN16" s="60"/>
      <c r="RO16" s="61"/>
      <c r="RP16" s="60"/>
      <c r="RQ16" s="61"/>
      <c r="RR16" s="60"/>
      <c r="RS16" s="61"/>
      <c r="RT16" s="60"/>
      <c r="RU16" s="61"/>
      <c r="RV16" s="60"/>
      <c r="RW16" s="61"/>
      <c r="RX16" s="60"/>
      <c r="RY16" s="61"/>
      <c r="RZ16" s="60"/>
      <c r="SA16" s="61"/>
      <c r="SB16" s="60"/>
      <c r="SC16" s="61"/>
      <c r="SD16" s="60"/>
      <c r="SE16" s="61"/>
      <c r="SF16" s="60"/>
      <c r="SG16" s="61"/>
      <c r="SH16" s="60"/>
      <c r="SI16" s="61"/>
      <c r="SJ16" s="60"/>
      <c r="SK16" s="61"/>
      <c r="SL16" s="60"/>
      <c r="SM16" s="61"/>
      <c r="SN16" s="60"/>
      <c r="SO16" s="61"/>
      <c r="SP16" s="60"/>
      <c r="SQ16" s="61"/>
      <c r="SR16" s="60"/>
      <c r="SS16" s="61"/>
      <c r="ST16" s="60"/>
      <c r="SU16" s="61"/>
      <c r="SV16" s="60"/>
      <c r="SW16" s="61"/>
      <c r="SX16" s="60"/>
      <c r="SY16" s="61"/>
      <c r="SZ16" s="60"/>
      <c r="TA16" s="61"/>
      <c r="TB16" s="60"/>
      <c r="TC16" s="61"/>
      <c r="TD16" s="60"/>
      <c r="TE16" s="61"/>
      <c r="TF16" s="60"/>
      <c r="TG16" s="61"/>
      <c r="TH16" s="60"/>
      <c r="TI16" s="61"/>
      <c r="TJ16" s="60"/>
      <c r="TK16" s="61"/>
      <c r="TL16" s="60"/>
      <c r="TM16" s="61"/>
      <c r="TN16" s="60"/>
      <c r="TO16" s="61"/>
      <c r="TP16" s="60"/>
      <c r="TQ16" s="61"/>
      <c r="TR16" s="60"/>
      <c r="TS16" s="61"/>
      <c r="TT16" s="60"/>
      <c r="TU16" s="61"/>
      <c r="TV16" s="60"/>
      <c r="TW16" s="61"/>
      <c r="TX16" s="60"/>
      <c r="TY16" s="61"/>
      <c r="TZ16" s="60"/>
      <c r="UA16" s="61"/>
      <c r="UB16" s="60"/>
      <c r="UC16" s="61"/>
      <c r="UD16" s="60"/>
      <c r="UE16" s="61"/>
      <c r="UF16" s="60"/>
      <c r="UG16" s="61"/>
      <c r="UH16" s="60"/>
      <c r="UI16" s="61"/>
      <c r="UJ16" s="60"/>
      <c r="UK16" s="61"/>
      <c r="UL16" s="60"/>
      <c r="UM16" s="61"/>
      <c r="UN16" s="60"/>
      <c r="UO16" s="61"/>
      <c r="UP16" s="60"/>
      <c r="UQ16" s="61"/>
      <c r="UR16" s="60"/>
      <c r="US16" s="61"/>
      <c r="UT16" s="60"/>
      <c r="UU16" s="61"/>
      <c r="UV16" s="60"/>
      <c r="UW16" s="61"/>
      <c r="UX16" s="60"/>
      <c r="UY16" s="61"/>
      <c r="UZ16" s="60"/>
      <c r="VA16" s="61"/>
      <c r="VB16" s="60"/>
      <c r="VC16" s="61"/>
      <c r="VD16" s="60"/>
      <c r="VE16" s="61"/>
      <c r="VF16" s="60"/>
      <c r="VG16" s="61"/>
      <c r="VH16" s="60"/>
      <c r="VI16" s="61"/>
      <c r="VJ16" s="60"/>
      <c r="VK16" s="61"/>
      <c r="VL16" s="60"/>
      <c r="VM16" s="61"/>
      <c r="VN16" s="60"/>
      <c r="VO16" s="61"/>
      <c r="VP16" s="60"/>
      <c r="VQ16" s="61"/>
      <c r="VR16" s="60"/>
      <c r="VS16" s="61"/>
      <c r="VT16" s="60"/>
      <c r="VU16" s="61"/>
      <c r="VV16" s="60"/>
      <c r="VW16" s="61"/>
      <c r="VX16" s="60"/>
      <c r="VY16" s="61"/>
      <c r="VZ16" s="60"/>
      <c r="WA16" s="61"/>
      <c r="WB16" s="60"/>
      <c r="WC16" s="61"/>
      <c r="WD16" s="60"/>
      <c r="WE16" s="61"/>
      <c r="WF16" s="60"/>
      <c r="WG16" s="61"/>
      <c r="WH16" s="60"/>
      <c r="WI16" s="61"/>
      <c r="WJ16" s="60"/>
      <c r="WK16" s="61"/>
      <c r="WL16" s="60"/>
      <c r="WM16" s="61"/>
      <c r="WN16" s="60"/>
      <c r="WO16" s="61"/>
      <c r="WP16" s="60"/>
      <c r="WQ16" s="61"/>
      <c r="WR16" s="60"/>
      <c r="WS16" s="61"/>
      <c r="WT16" s="60"/>
      <c r="WU16" s="61"/>
      <c r="WV16" s="60"/>
      <c r="WW16" s="61"/>
      <c r="WX16" s="60"/>
      <c r="WY16" s="61"/>
      <c r="WZ16" s="60"/>
      <c r="XA16" s="61"/>
      <c r="XB16" s="60"/>
      <c r="XC16" s="61"/>
      <c r="XD16" s="60"/>
      <c r="XE16" s="61"/>
      <c r="XF16" s="60"/>
      <c r="XG16" s="61"/>
      <c r="XH16" s="60"/>
      <c r="XI16" s="61"/>
      <c r="XJ16" s="60"/>
      <c r="XK16" s="61"/>
      <c r="XL16" s="60"/>
      <c r="XM16" s="61"/>
      <c r="XN16" s="60"/>
      <c r="XO16" s="61"/>
      <c r="XP16" s="60"/>
      <c r="XQ16" s="61"/>
      <c r="XR16" s="60"/>
      <c r="XS16" s="61"/>
      <c r="XT16" s="60"/>
      <c r="XU16" s="61"/>
      <c r="XV16" s="60"/>
      <c r="XW16" s="61"/>
      <c r="XX16" s="60"/>
      <c r="XY16" s="61"/>
      <c r="XZ16" s="60"/>
      <c r="YA16" s="61"/>
      <c r="YB16" s="60"/>
      <c r="YC16" s="61"/>
      <c r="YD16" s="60"/>
      <c r="YE16" s="61"/>
      <c r="YF16" s="60"/>
      <c r="YG16" s="61"/>
      <c r="YH16" s="60"/>
      <c r="YI16" s="61"/>
      <c r="YJ16" s="60"/>
      <c r="YK16" s="61"/>
      <c r="YL16" s="60"/>
      <c r="YM16" s="61"/>
      <c r="YN16" s="60"/>
      <c r="YO16" s="61"/>
      <c r="YP16" s="60"/>
      <c r="YQ16" s="61"/>
      <c r="YR16" s="60"/>
      <c r="YS16" s="61"/>
      <c r="YT16" s="60"/>
      <c r="YU16" s="61"/>
      <c r="YV16" s="60"/>
      <c r="YW16" s="61"/>
      <c r="YX16" s="60"/>
      <c r="YY16" s="61"/>
      <c r="YZ16" s="60"/>
      <c r="ZA16" s="61"/>
      <c r="ZB16" s="60"/>
      <c r="ZC16" s="61"/>
      <c r="ZD16" s="60"/>
      <c r="ZE16" s="61"/>
      <c r="ZF16" s="60"/>
      <c r="ZG16" s="61"/>
      <c r="ZH16" s="60"/>
      <c r="ZI16" s="61"/>
      <c r="ZJ16" s="60"/>
      <c r="ZK16" s="61"/>
      <c r="ZL16" s="60"/>
      <c r="ZM16" s="61"/>
      <c r="ZN16" s="60"/>
      <c r="ZO16" s="61"/>
      <c r="ZP16" s="60"/>
      <c r="ZQ16" s="61"/>
      <c r="ZR16" s="60"/>
      <c r="ZS16" s="61"/>
      <c r="ZT16" s="60"/>
      <c r="ZU16" s="61"/>
      <c r="ZV16" s="60"/>
      <c r="ZW16" s="61"/>
      <c r="ZX16" s="60"/>
      <c r="ZY16" s="61"/>
      <c r="ZZ16" s="60"/>
      <c r="AAA16" s="61"/>
      <c r="AAB16" s="60"/>
      <c r="AAC16" s="61"/>
      <c r="AAD16" s="60"/>
      <c r="AAE16" s="61"/>
      <c r="AAF16" s="60"/>
      <c r="AAG16" s="61"/>
      <c r="AAH16" s="60"/>
      <c r="AAI16" s="61"/>
      <c r="AAJ16" s="60"/>
      <c r="AAK16" s="61"/>
      <c r="AAL16" s="60"/>
      <c r="AAM16" s="61"/>
      <c r="AAN16" s="60"/>
      <c r="AAO16" s="61"/>
      <c r="AAP16" s="60"/>
      <c r="AAQ16" s="61"/>
      <c r="AAR16" s="60"/>
      <c r="AAS16" s="61"/>
      <c r="AAT16" s="60"/>
      <c r="AAU16" s="61"/>
      <c r="AAV16" s="60"/>
      <c r="AAW16" s="61"/>
      <c r="AAX16" s="60"/>
      <c r="AAY16" s="61"/>
      <c r="AAZ16" s="60"/>
      <c r="ABA16" s="61"/>
      <c r="ABB16" s="60"/>
      <c r="ABC16" s="61"/>
      <c r="ABD16" s="60"/>
      <c r="ABE16" s="61"/>
      <c r="ABF16" s="60"/>
      <c r="ABG16" s="61"/>
      <c r="ABH16" s="60"/>
      <c r="ABI16" s="61"/>
      <c r="ABJ16" s="60"/>
      <c r="ABK16" s="61"/>
      <c r="ABL16" s="60"/>
      <c r="ABM16" s="61"/>
      <c r="ABN16" s="60"/>
      <c r="ABO16" s="61"/>
      <c r="ABP16" s="60"/>
      <c r="ABQ16" s="61"/>
      <c r="ABR16" s="60"/>
      <c r="ABS16" s="61"/>
      <c r="ABT16" s="60"/>
      <c r="ABU16" s="61"/>
      <c r="ABV16" s="60"/>
      <c r="ABW16" s="61"/>
      <c r="ABX16" s="60"/>
      <c r="ABY16" s="61"/>
      <c r="ABZ16" s="60"/>
      <c r="ACA16" s="61"/>
      <c r="ACB16" s="60"/>
      <c r="ACC16" s="61"/>
      <c r="ACD16" s="60"/>
      <c r="ACE16" s="61"/>
      <c r="ACF16" s="60"/>
      <c r="ACG16" s="61"/>
      <c r="ACH16" s="60"/>
      <c r="ACI16" s="61"/>
      <c r="ACJ16" s="60"/>
      <c r="ACK16" s="61"/>
      <c r="ACL16" s="60"/>
      <c r="ACM16" s="61"/>
      <c r="ACN16" s="60"/>
      <c r="ACO16" s="61"/>
      <c r="ACP16" s="60"/>
      <c r="ACQ16" s="61"/>
      <c r="ACR16" s="60"/>
      <c r="ACS16" s="61"/>
      <c r="ACT16" s="60"/>
      <c r="ACU16" s="61"/>
      <c r="ACV16" s="60"/>
      <c r="ACW16" s="61"/>
      <c r="ACX16" s="60"/>
      <c r="ACY16" s="61"/>
      <c r="ACZ16" s="60"/>
      <c r="ADA16" s="61"/>
      <c r="ADB16" s="60"/>
      <c r="ADC16" s="61"/>
      <c r="ADD16" s="60"/>
      <c r="ADE16" s="61"/>
      <c r="ADF16" s="60"/>
      <c r="ADG16" s="61"/>
      <c r="ADH16" s="60"/>
      <c r="ADI16" s="61"/>
      <c r="ADJ16" s="60"/>
      <c r="ADK16" s="61"/>
      <c r="ADL16" s="60"/>
      <c r="ADM16" s="61"/>
      <c r="ADN16" s="60"/>
      <c r="ADO16" s="61"/>
      <c r="ADP16" s="60"/>
      <c r="ADQ16" s="61"/>
      <c r="ADR16" s="60"/>
      <c r="ADS16" s="61"/>
      <c r="ADT16" s="60"/>
      <c r="ADU16" s="61"/>
      <c r="ADV16" s="60"/>
      <c r="ADW16" s="61"/>
      <c r="ADX16" s="60"/>
      <c r="ADY16" s="61"/>
      <c r="ADZ16" s="60"/>
      <c r="AEA16" s="61"/>
      <c r="AEB16" s="60"/>
      <c r="AEC16" s="61"/>
      <c r="AED16" s="60"/>
      <c r="AEE16" s="61"/>
      <c r="AEF16" s="60"/>
      <c r="AEG16" s="61"/>
      <c r="AEH16" s="60"/>
      <c r="AEI16" s="61"/>
      <c r="AEJ16" s="60"/>
      <c r="AEK16" s="61"/>
      <c r="AEL16" s="60"/>
      <c r="AEM16" s="61"/>
      <c r="AEN16" s="60"/>
      <c r="AEO16" s="61"/>
      <c r="AEP16" s="60"/>
      <c r="AEQ16" s="61"/>
      <c r="AER16" s="60"/>
      <c r="AES16" s="61"/>
      <c r="AET16" s="60"/>
      <c r="AEU16" s="61"/>
      <c r="AEV16" s="60"/>
      <c r="AEW16" s="61"/>
      <c r="AEX16" s="60"/>
      <c r="AEY16" s="61"/>
      <c r="AEZ16" s="60"/>
      <c r="AFA16" s="61"/>
      <c r="AFB16" s="60"/>
      <c r="AFC16" s="61"/>
      <c r="AFD16" s="60"/>
      <c r="AFE16" s="61"/>
      <c r="AFF16" s="60"/>
      <c r="AFG16" s="61"/>
      <c r="AFH16" s="60"/>
      <c r="AFI16" s="61"/>
      <c r="AFJ16" s="60"/>
      <c r="AFK16" s="61"/>
      <c r="AFL16" s="60"/>
      <c r="AFM16" s="61"/>
      <c r="AFN16" s="60"/>
      <c r="AFO16" s="61"/>
      <c r="AFP16" s="60"/>
      <c r="AFQ16" s="61"/>
      <c r="AFR16" s="60"/>
      <c r="AFS16" s="61"/>
      <c r="AFT16" s="60"/>
      <c r="AFU16" s="61"/>
      <c r="AFV16" s="60"/>
      <c r="AFW16" s="61"/>
      <c r="AFX16" s="60"/>
      <c r="AFY16" s="61"/>
      <c r="AFZ16" s="60"/>
      <c r="AGA16" s="61"/>
      <c r="AGB16" s="60"/>
      <c r="AGC16" s="61"/>
      <c r="AGD16" s="60"/>
      <c r="AGE16" s="61"/>
      <c r="AGF16" s="60"/>
      <c r="AGG16" s="61"/>
      <c r="AGH16" s="60"/>
      <c r="AGI16" s="61"/>
      <c r="AGJ16" s="60"/>
      <c r="AGK16" s="61"/>
      <c r="AGL16" s="60"/>
      <c r="AGM16" s="61"/>
      <c r="AGN16" s="60"/>
      <c r="AGO16" s="61"/>
      <c r="AGP16" s="60"/>
      <c r="AGQ16" s="61"/>
      <c r="AGR16" s="60"/>
      <c r="AGS16" s="61"/>
      <c r="AGT16" s="60"/>
      <c r="AGU16" s="61"/>
      <c r="AGV16" s="60"/>
      <c r="AGW16" s="61"/>
      <c r="AGX16" s="60"/>
      <c r="AGY16" s="61"/>
      <c r="AGZ16" s="60"/>
      <c r="AHA16" s="61"/>
      <c r="AHB16" s="60"/>
      <c r="AHC16" s="61"/>
      <c r="AHD16" s="60"/>
      <c r="AHE16" s="61"/>
      <c r="AHF16" s="60"/>
      <c r="AHG16" s="61"/>
      <c r="AHH16" s="60"/>
      <c r="AHI16" s="61"/>
      <c r="AHJ16" s="60"/>
      <c r="AHK16" s="61"/>
      <c r="AHL16" s="60"/>
      <c r="AHM16" s="61"/>
      <c r="AHN16" s="60"/>
      <c r="AHO16" s="61"/>
      <c r="AHP16" s="60"/>
      <c r="AHQ16" s="61"/>
      <c r="AHR16" s="60"/>
      <c r="AHS16" s="61"/>
      <c r="AHT16" s="60"/>
      <c r="AHU16" s="61"/>
      <c r="AHV16" s="60"/>
      <c r="AHW16" s="61"/>
      <c r="AHX16" s="60"/>
      <c r="AHY16" s="61"/>
      <c r="AHZ16" s="60"/>
      <c r="AIA16" s="61"/>
      <c r="AIB16" s="60"/>
      <c r="AIC16" s="61"/>
      <c r="AID16" s="60"/>
      <c r="AIE16" s="61"/>
      <c r="AIF16" s="60"/>
      <c r="AIG16" s="61"/>
      <c r="AIH16" s="60"/>
      <c r="AII16" s="61"/>
      <c r="AIJ16" s="60"/>
      <c r="AIK16" s="61"/>
      <c r="AIL16" s="60"/>
      <c r="AIM16" s="61"/>
      <c r="AIN16" s="60"/>
      <c r="AIO16" s="61"/>
      <c r="AIP16" s="60"/>
      <c r="AIQ16" s="61"/>
      <c r="AIR16" s="60"/>
      <c r="AIS16" s="61"/>
      <c r="AIT16" s="60"/>
      <c r="AIU16" s="61"/>
      <c r="AIV16" s="60"/>
      <c r="AIW16" s="61"/>
      <c r="AIX16" s="60"/>
      <c r="AIY16" s="61"/>
      <c r="AIZ16" s="60"/>
      <c r="AJA16" s="61"/>
      <c r="AJB16" s="60"/>
      <c r="AJC16" s="61"/>
      <c r="AJD16" s="60"/>
      <c r="AJE16" s="61"/>
      <c r="AJF16" s="60"/>
      <c r="AJG16" s="61"/>
      <c r="AJH16" s="60"/>
      <c r="AJI16" s="61"/>
      <c r="AJJ16" s="60"/>
      <c r="AJK16" s="61"/>
      <c r="AJL16" s="60"/>
      <c r="AJM16" s="61"/>
      <c r="AJN16" s="60"/>
      <c r="AJO16" s="61"/>
      <c r="AJP16" s="60"/>
      <c r="AJQ16" s="61"/>
      <c r="AJR16" s="60"/>
      <c r="AJS16" s="61"/>
      <c r="AJT16" s="60"/>
      <c r="AJU16" s="61"/>
      <c r="AJV16" s="60"/>
      <c r="AJW16" s="61"/>
      <c r="AJX16" s="60"/>
      <c r="AJY16" s="61"/>
      <c r="AJZ16" s="60"/>
      <c r="AKA16" s="61"/>
      <c r="AKB16" s="60"/>
      <c r="AKC16" s="61"/>
      <c r="AKD16" s="60"/>
      <c r="AKE16" s="61"/>
      <c r="AKF16" s="60"/>
      <c r="AKG16" s="61"/>
      <c r="AKH16" s="60"/>
      <c r="AKI16" s="61"/>
      <c r="AKJ16" s="60"/>
      <c r="AKK16" s="61"/>
      <c r="AKL16" s="60"/>
      <c r="AKM16" s="61"/>
      <c r="AKN16" s="60"/>
      <c r="AKO16" s="61"/>
      <c r="AKP16" s="60"/>
      <c r="AKQ16" s="61"/>
      <c r="AKR16" s="60"/>
      <c r="AKS16" s="61"/>
      <c r="AKT16" s="60"/>
      <c r="AKU16" s="61"/>
      <c r="AKV16" s="60"/>
      <c r="AKW16" s="61"/>
      <c r="AKX16" s="60"/>
      <c r="AKY16" s="61"/>
      <c r="AKZ16" s="60"/>
      <c r="ALA16" s="61"/>
      <c r="ALB16" s="60"/>
      <c r="ALC16" s="61"/>
      <c r="ALD16" s="60"/>
      <c r="ALE16" s="61"/>
      <c r="ALF16" s="60"/>
      <c r="ALG16" s="61"/>
      <c r="ALH16" s="60"/>
      <c r="ALI16" s="61"/>
      <c r="ALJ16" s="60"/>
      <c r="ALK16" s="61"/>
      <c r="ALL16" s="60"/>
      <c r="ALM16" s="61"/>
      <c r="ALN16" s="60"/>
      <c r="ALO16" s="61"/>
      <c r="ALP16" s="60"/>
      <c r="ALQ16" s="61"/>
      <c r="ALR16" s="60"/>
      <c r="ALS16" s="61"/>
      <c r="ALT16" s="60"/>
      <c r="ALU16" s="61"/>
      <c r="ALV16" s="60"/>
      <c r="ALW16" s="61"/>
      <c r="ALX16" s="60"/>
      <c r="ALY16" s="61"/>
      <c r="ALZ16" s="60"/>
      <c r="AMA16" s="61"/>
      <c r="AMB16" s="60"/>
      <c r="AMC16" s="61"/>
      <c r="AMD16" s="60"/>
      <c r="AME16" s="61"/>
      <c r="AMF16" s="60"/>
      <c r="AMG16" s="61"/>
      <c r="AMH16" s="60"/>
      <c r="AMI16" s="61"/>
      <c r="AMJ16" s="60"/>
      <c r="AMK16" s="61"/>
      <c r="AML16" s="60"/>
      <c r="AMM16" s="61"/>
      <c r="AMN16" s="60"/>
      <c r="AMO16" s="61"/>
      <c r="AMP16" s="60"/>
      <c r="AMQ16" s="61"/>
      <c r="AMR16" s="60"/>
      <c r="AMS16" s="61"/>
      <c r="AMT16" s="60"/>
      <c r="AMU16" s="61"/>
      <c r="AMV16" s="60"/>
      <c r="AMW16" s="61"/>
      <c r="AMX16" s="60"/>
      <c r="AMY16" s="61"/>
      <c r="AMZ16" s="60"/>
      <c r="ANA16" s="61"/>
      <c r="ANB16" s="60"/>
      <c r="ANC16" s="61"/>
      <c r="AND16" s="60"/>
      <c r="ANE16" s="61"/>
      <c r="ANF16" s="60"/>
      <c r="ANG16" s="61"/>
      <c r="ANH16" s="60"/>
      <c r="ANI16" s="61"/>
      <c r="ANJ16" s="60"/>
      <c r="ANK16" s="61"/>
      <c r="ANL16" s="60"/>
      <c r="ANM16" s="61"/>
      <c r="ANN16" s="60"/>
      <c r="ANO16" s="61"/>
      <c r="ANP16" s="60"/>
      <c r="ANQ16" s="61"/>
      <c r="ANR16" s="60"/>
      <c r="ANS16" s="61"/>
      <c r="ANT16" s="60"/>
      <c r="ANU16" s="61"/>
      <c r="ANV16" s="60"/>
      <c r="ANW16" s="61"/>
      <c r="ANX16" s="60"/>
      <c r="ANY16" s="61"/>
      <c r="ANZ16" s="60"/>
      <c r="AOA16" s="61"/>
      <c r="AOB16" s="60"/>
      <c r="AOC16" s="61"/>
      <c r="AOD16" s="60"/>
      <c r="AOE16" s="61"/>
      <c r="AOF16" s="60"/>
      <c r="AOG16" s="61"/>
      <c r="AOH16" s="60"/>
      <c r="AOI16" s="61"/>
      <c r="AOJ16" s="60"/>
      <c r="AOK16" s="61"/>
      <c r="AOL16" s="60"/>
      <c r="AOM16" s="61"/>
      <c r="AON16" s="60"/>
      <c r="AOO16" s="61"/>
      <c r="AOP16" s="60"/>
      <c r="AOQ16" s="61"/>
      <c r="AOR16" s="60"/>
      <c r="AOS16" s="61"/>
      <c r="AOT16" s="60"/>
      <c r="AOU16" s="61"/>
      <c r="AOV16" s="60"/>
      <c r="AOW16" s="61"/>
      <c r="AOX16" s="60"/>
      <c r="AOY16" s="61"/>
      <c r="AOZ16" s="60"/>
      <c r="APA16" s="61"/>
      <c r="APB16" s="60"/>
      <c r="APC16" s="61"/>
      <c r="APD16" s="60"/>
      <c r="APE16" s="61"/>
      <c r="APF16" s="60"/>
      <c r="APG16" s="61"/>
      <c r="APH16" s="60"/>
      <c r="API16" s="61"/>
      <c r="APJ16" s="60"/>
      <c r="APK16" s="61"/>
      <c r="APL16" s="60"/>
      <c r="APM16" s="61"/>
      <c r="APN16" s="60"/>
      <c r="APO16" s="61"/>
      <c r="APP16" s="60"/>
      <c r="APQ16" s="61"/>
      <c r="APR16" s="60"/>
      <c r="APS16" s="61"/>
      <c r="APT16" s="60"/>
      <c r="APU16" s="61"/>
      <c r="APV16" s="60"/>
      <c r="APW16" s="61"/>
      <c r="APX16" s="60"/>
      <c r="APY16" s="61"/>
      <c r="APZ16" s="60"/>
      <c r="AQA16" s="61"/>
      <c r="AQB16" s="60"/>
      <c r="AQC16" s="61"/>
      <c r="AQD16" s="60"/>
      <c r="AQE16" s="61"/>
      <c r="AQF16" s="60"/>
      <c r="AQG16" s="61"/>
      <c r="AQH16" s="60"/>
      <c r="AQI16" s="61"/>
      <c r="AQJ16" s="60"/>
      <c r="AQK16" s="61"/>
      <c r="AQL16" s="60"/>
      <c r="AQM16" s="61"/>
      <c r="AQN16" s="60"/>
      <c r="AQO16" s="61"/>
      <c r="AQP16" s="60"/>
      <c r="AQQ16" s="61"/>
      <c r="AQR16" s="60"/>
      <c r="AQS16" s="61"/>
      <c r="AQT16" s="60"/>
      <c r="AQU16" s="61"/>
      <c r="AQV16" s="60"/>
      <c r="AQW16" s="61"/>
      <c r="AQX16" s="60"/>
      <c r="AQY16" s="61"/>
      <c r="AQZ16" s="60"/>
      <c r="ARA16" s="61"/>
      <c r="ARB16" s="60"/>
      <c r="ARC16" s="61"/>
      <c r="ARD16" s="60"/>
      <c r="ARE16" s="61"/>
      <c r="ARF16" s="60"/>
      <c r="ARG16" s="61"/>
      <c r="ARH16" s="60"/>
      <c r="ARI16" s="61"/>
      <c r="ARJ16" s="60"/>
      <c r="ARK16" s="61"/>
      <c r="ARL16" s="60"/>
      <c r="ARM16" s="61"/>
      <c r="ARN16" s="60"/>
      <c r="ARO16" s="61"/>
      <c r="ARP16" s="60"/>
      <c r="ARQ16" s="61"/>
      <c r="ARR16" s="60"/>
      <c r="ARS16" s="61"/>
      <c r="ART16" s="60"/>
      <c r="ARU16" s="61"/>
      <c r="ARV16" s="60"/>
      <c r="ARW16" s="61"/>
      <c r="ARX16" s="60"/>
      <c r="ARY16" s="61"/>
      <c r="ARZ16" s="60"/>
      <c r="ASA16" s="61"/>
      <c r="ASB16" s="60"/>
      <c r="ASC16" s="61"/>
      <c r="ASD16" s="60"/>
      <c r="ASE16" s="61"/>
      <c r="ASF16" s="60"/>
      <c r="ASG16" s="61"/>
      <c r="ASH16" s="60"/>
      <c r="ASI16" s="61"/>
      <c r="ASJ16" s="60"/>
      <c r="ASK16" s="61"/>
      <c r="ASL16" s="60"/>
      <c r="ASM16" s="61"/>
      <c r="ASN16" s="60"/>
      <c r="ASO16" s="61"/>
      <c r="ASP16" s="60"/>
      <c r="ASQ16" s="61"/>
      <c r="ASR16" s="60"/>
      <c r="ASS16" s="61"/>
      <c r="AST16" s="60"/>
      <c r="ASU16" s="61"/>
      <c r="ASV16" s="60"/>
      <c r="ASW16" s="61"/>
      <c r="ASX16" s="60"/>
      <c r="ASY16" s="61"/>
      <c r="ASZ16" s="60"/>
      <c r="ATA16" s="61"/>
      <c r="ATB16" s="60"/>
      <c r="ATC16" s="61"/>
      <c r="ATD16" s="60"/>
      <c r="ATE16" s="61"/>
      <c r="ATF16" s="60"/>
      <c r="ATG16" s="61"/>
      <c r="ATH16" s="60"/>
      <c r="ATI16" s="61"/>
      <c r="ATJ16" s="60"/>
      <c r="ATK16" s="61"/>
      <c r="ATL16" s="60"/>
      <c r="ATM16" s="61"/>
      <c r="ATN16" s="60"/>
      <c r="ATO16" s="61"/>
      <c r="ATP16" s="60"/>
      <c r="ATQ16" s="61"/>
      <c r="ATR16" s="60"/>
      <c r="ATS16" s="61"/>
      <c r="ATT16" s="60"/>
      <c r="ATU16" s="61"/>
      <c r="ATV16" s="60"/>
      <c r="ATW16" s="61"/>
      <c r="ATX16" s="60"/>
      <c r="ATY16" s="61"/>
      <c r="ATZ16" s="60"/>
      <c r="AUA16" s="61"/>
      <c r="AUB16" s="60"/>
      <c r="AUC16" s="61"/>
      <c r="AUD16" s="60"/>
      <c r="AUE16" s="61"/>
      <c r="AUF16" s="60"/>
      <c r="AUG16" s="61"/>
      <c r="AUH16" s="60"/>
      <c r="AUI16" s="61"/>
      <c r="AUJ16" s="60"/>
      <c r="AUK16" s="61"/>
      <c r="AUL16" s="60"/>
      <c r="AUM16" s="61"/>
      <c r="AUN16" s="60"/>
      <c r="AUO16" s="61"/>
      <c r="AUP16" s="60"/>
      <c r="AUQ16" s="61"/>
      <c r="AUR16" s="60"/>
      <c r="AUS16" s="61"/>
      <c r="AUT16" s="60"/>
      <c r="AUU16" s="61"/>
      <c r="AUV16" s="60"/>
      <c r="AUW16" s="61"/>
      <c r="AUX16" s="60"/>
      <c r="AUY16" s="61"/>
      <c r="AUZ16" s="60"/>
      <c r="AVA16" s="61"/>
      <c r="AVB16" s="60"/>
      <c r="AVC16" s="61"/>
      <c r="AVD16" s="60"/>
      <c r="AVE16" s="61"/>
      <c r="AVF16" s="60"/>
      <c r="AVG16" s="61"/>
      <c r="AVH16" s="60"/>
      <c r="AVI16" s="61"/>
      <c r="AVJ16" s="60"/>
      <c r="AVK16" s="61"/>
      <c r="AVL16" s="60"/>
      <c r="AVM16" s="61"/>
      <c r="AVN16" s="60"/>
      <c r="AVO16" s="61"/>
      <c r="AVP16" s="60"/>
      <c r="AVQ16" s="61"/>
      <c r="AVR16" s="60"/>
      <c r="AVS16" s="61"/>
      <c r="AVT16" s="60"/>
      <c r="AVU16" s="61"/>
      <c r="AVV16" s="60"/>
      <c r="AVW16" s="61"/>
      <c r="AVX16" s="60"/>
      <c r="AVY16" s="61"/>
      <c r="AVZ16" s="60"/>
      <c r="AWA16" s="61"/>
      <c r="AWB16" s="60"/>
      <c r="AWC16" s="61"/>
      <c r="AWD16" s="60"/>
      <c r="AWE16" s="61"/>
      <c r="AWF16" s="60"/>
      <c r="AWG16" s="61"/>
      <c r="AWH16" s="60"/>
      <c r="AWI16" s="61"/>
      <c r="AWJ16" s="60"/>
      <c r="AWK16" s="61"/>
      <c r="AWL16" s="60"/>
      <c r="AWM16" s="61"/>
      <c r="AWN16" s="60"/>
      <c r="AWO16" s="61"/>
      <c r="AWP16" s="60"/>
      <c r="AWQ16" s="61"/>
      <c r="AWR16" s="60"/>
      <c r="AWS16" s="61"/>
      <c r="AWT16" s="60"/>
      <c r="AWU16" s="61"/>
      <c r="AWV16" s="60"/>
      <c r="AWW16" s="61"/>
      <c r="AWX16" s="60"/>
      <c r="AWY16" s="61"/>
      <c r="AWZ16" s="60"/>
      <c r="AXA16" s="61"/>
      <c r="AXB16" s="60"/>
      <c r="AXC16" s="61"/>
      <c r="AXD16" s="60"/>
      <c r="AXE16" s="61"/>
      <c r="AXF16" s="60"/>
      <c r="AXG16" s="61"/>
      <c r="AXH16" s="60"/>
      <c r="AXI16" s="61"/>
      <c r="AXJ16" s="60"/>
      <c r="AXK16" s="61"/>
      <c r="AXL16" s="60"/>
      <c r="AXM16" s="61"/>
      <c r="AXN16" s="60"/>
      <c r="AXO16" s="61"/>
      <c r="AXP16" s="60"/>
      <c r="AXQ16" s="61"/>
      <c r="AXR16" s="60"/>
      <c r="AXS16" s="61"/>
      <c r="AXT16" s="60"/>
      <c r="AXU16" s="61"/>
      <c r="AXV16" s="60"/>
      <c r="AXW16" s="61"/>
      <c r="AXX16" s="60"/>
      <c r="AXY16" s="61"/>
      <c r="AXZ16" s="60"/>
      <c r="AYA16" s="61"/>
      <c r="AYB16" s="60"/>
      <c r="AYC16" s="61"/>
      <c r="AYD16" s="60"/>
      <c r="AYE16" s="61"/>
      <c r="AYF16" s="60"/>
      <c r="AYG16" s="61"/>
      <c r="AYH16" s="60"/>
      <c r="AYI16" s="61"/>
      <c r="AYJ16" s="60"/>
      <c r="AYK16" s="61"/>
      <c r="AYL16" s="60"/>
      <c r="AYM16" s="61"/>
      <c r="AYN16" s="60"/>
      <c r="AYO16" s="61"/>
      <c r="AYP16" s="60"/>
      <c r="AYQ16" s="61"/>
      <c r="AYR16" s="60"/>
      <c r="AYS16" s="61"/>
      <c r="AYT16" s="60"/>
      <c r="AYU16" s="61"/>
      <c r="AYV16" s="60"/>
      <c r="AYW16" s="61"/>
      <c r="AYX16" s="60"/>
      <c r="AYY16" s="61"/>
      <c r="AYZ16" s="60"/>
      <c r="AZA16" s="61"/>
      <c r="AZB16" s="60"/>
      <c r="AZC16" s="61"/>
      <c r="AZD16" s="60"/>
      <c r="AZE16" s="61"/>
      <c r="AZF16" s="60"/>
      <c r="AZG16" s="61"/>
      <c r="AZH16" s="60"/>
      <c r="AZI16" s="61"/>
      <c r="AZJ16" s="60"/>
      <c r="AZK16" s="61"/>
      <c r="AZL16" s="60"/>
      <c r="AZM16" s="61"/>
      <c r="AZN16" s="60"/>
      <c r="AZO16" s="61"/>
      <c r="AZP16" s="60"/>
      <c r="AZQ16" s="61"/>
      <c r="AZR16" s="60"/>
      <c r="AZS16" s="61"/>
      <c r="AZT16" s="60"/>
      <c r="AZU16" s="61"/>
      <c r="AZV16" s="60"/>
      <c r="AZW16" s="61"/>
      <c r="AZX16" s="60"/>
      <c r="AZY16" s="61"/>
      <c r="AZZ16" s="60"/>
      <c r="BAA16" s="61"/>
      <c r="BAB16" s="60"/>
      <c r="BAC16" s="61"/>
      <c r="BAD16" s="60"/>
      <c r="BAE16" s="61"/>
      <c r="BAF16" s="60"/>
      <c r="BAG16" s="61"/>
      <c r="BAH16" s="60"/>
      <c r="BAI16" s="61"/>
      <c r="BAJ16" s="60"/>
      <c r="BAK16" s="61"/>
      <c r="BAL16" s="60"/>
      <c r="BAM16" s="61"/>
      <c r="BAN16" s="60"/>
      <c r="BAO16" s="61"/>
      <c r="BAP16" s="60"/>
      <c r="BAQ16" s="61"/>
      <c r="BAR16" s="60"/>
      <c r="BAS16" s="61"/>
      <c r="BAT16" s="60"/>
      <c r="BAU16" s="61"/>
      <c r="BAV16" s="60"/>
      <c r="BAW16" s="61"/>
      <c r="BAX16" s="60"/>
      <c r="BAY16" s="61"/>
      <c r="BAZ16" s="60"/>
      <c r="BBA16" s="61"/>
      <c r="BBB16" s="60"/>
      <c r="BBC16" s="61"/>
      <c r="BBD16" s="60"/>
      <c r="BBE16" s="61"/>
      <c r="BBF16" s="60"/>
      <c r="BBG16" s="61"/>
      <c r="BBH16" s="60"/>
      <c r="BBI16" s="61"/>
      <c r="BBJ16" s="60"/>
      <c r="BBK16" s="61"/>
      <c r="BBL16" s="60"/>
      <c r="BBM16" s="61"/>
      <c r="BBN16" s="60"/>
      <c r="BBO16" s="61"/>
      <c r="BBP16" s="60"/>
      <c r="BBQ16" s="61"/>
      <c r="BBR16" s="60"/>
      <c r="BBS16" s="61"/>
      <c r="BBT16" s="60"/>
      <c r="BBU16" s="61"/>
      <c r="BBV16" s="60"/>
      <c r="BBW16" s="61"/>
      <c r="BBX16" s="60"/>
      <c r="BBY16" s="61"/>
      <c r="BBZ16" s="60"/>
      <c r="BCA16" s="61"/>
      <c r="BCB16" s="60"/>
      <c r="BCC16" s="61"/>
      <c r="BCD16" s="60"/>
      <c r="BCE16" s="61"/>
      <c r="BCF16" s="60"/>
      <c r="BCG16" s="61"/>
      <c r="BCH16" s="60"/>
      <c r="BCI16" s="61"/>
      <c r="BCJ16" s="60"/>
      <c r="BCK16" s="61"/>
      <c r="BCL16" s="60"/>
      <c r="BCM16" s="61"/>
      <c r="BCN16" s="60"/>
      <c r="BCO16" s="61"/>
      <c r="BCP16" s="60"/>
      <c r="BCQ16" s="61"/>
      <c r="BCR16" s="60"/>
      <c r="BCS16" s="61"/>
      <c r="BCT16" s="60"/>
      <c r="BCU16" s="61"/>
      <c r="BCV16" s="60"/>
      <c r="BCW16" s="61"/>
      <c r="BCX16" s="60"/>
      <c r="BCY16" s="61"/>
      <c r="BCZ16" s="60"/>
      <c r="BDA16" s="61"/>
      <c r="BDB16" s="60"/>
      <c r="BDC16" s="61"/>
      <c r="BDD16" s="60"/>
      <c r="BDE16" s="61"/>
      <c r="BDF16" s="60"/>
      <c r="BDG16" s="61"/>
      <c r="BDH16" s="60"/>
      <c r="BDI16" s="61"/>
      <c r="BDJ16" s="60"/>
      <c r="BDK16" s="61"/>
      <c r="BDL16" s="60"/>
      <c r="BDM16" s="61"/>
      <c r="BDN16" s="60"/>
      <c r="BDO16" s="61"/>
      <c r="BDP16" s="60"/>
      <c r="BDQ16" s="61"/>
    </row>
    <row r="17" spans="1:1473" s="16" customFormat="1" ht="16.149999999999999" thickBot="1" x14ac:dyDescent="0.35">
      <c r="A17" s="86">
        <v>16</v>
      </c>
      <c r="B17" s="85" t="s">
        <v>53</v>
      </c>
      <c r="C17" s="59" t="s">
        <v>59</v>
      </c>
      <c r="D17" s="61">
        <v>0.493147</v>
      </c>
      <c r="E17" s="61">
        <v>0.452233</v>
      </c>
      <c r="F17" s="60"/>
      <c r="G17" s="61"/>
      <c r="H17" s="60"/>
      <c r="I17" s="61"/>
      <c r="J17" s="60"/>
      <c r="K17" s="61"/>
      <c r="L17" s="60"/>
      <c r="M17" s="61"/>
      <c r="N17" s="60"/>
      <c r="O17" s="61"/>
      <c r="P17" s="60"/>
      <c r="Q17" s="61"/>
      <c r="R17" s="60"/>
      <c r="S17" s="61"/>
      <c r="T17" s="60"/>
      <c r="U17" s="61"/>
      <c r="V17" s="60"/>
      <c r="W17" s="61"/>
      <c r="X17" s="60"/>
      <c r="Y17" s="61"/>
      <c r="Z17" s="60"/>
      <c r="AA17" s="61"/>
      <c r="AB17" s="60"/>
      <c r="AC17" s="61"/>
      <c r="AD17" s="60"/>
      <c r="AE17" s="61"/>
      <c r="AF17" s="60"/>
      <c r="AG17" s="61"/>
      <c r="AH17" s="60"/>
      <c r="AI17" s="61"/>
      <c r="AJ17" s="60"/>
      <c r="AK17" s="61"/>
      <c r="AL17" s="60"/>
      <c r="AM17" s="61"/>
      <c r="AN17" s="60"/>
      <c r="AO17" s="61"/>
      <c r="AP17" s="60"/>
      <c r="AQ17" s="61"/>
      <c r="AR17" s="60"/>
      <c r="AS17" s="61"/>
      <c r="AT17" s="60"/>
      <c r="AU17" s="61"/>
      <c r="AV17" s="60"/>
      <c r="AW17" s="61"/>
      <c r="AX17" s="60"/>
      <c r="AY17" s="61"/>
      <c r="AZ17" s="60"/>
      <c r="BA17" s="61"/>
      <c r="BB17" s="60"/>
      <c r="BC17" s="61"/>
      <c r="BD17" s="60"/>
      <c r="BE17" s="61"/>
      <c r="BF17" s="60"/>
      <c r="BG17" s="61"/>
      <c r="BH17" s="60"/>
      <c r="BI17" s="61"/>
      <c r="BJ17" s="60"/>
      <c r="BK17" s="61"/>
      <c r="BL17" s="60"/>
      <c r="BM17" s="61"/>
      <c r="BN17" s="60"/>
      <c r="BO17" s="61"/>
      <c r="BP17" s="60"/>
      <c r="BQ17" s="61"/>
      <c r="BR17" s="60"/>
      <c r="BS17" s="61"/>
      <c r="BT17" s="60"/>
      <c r="BU17" s="61"/>
      <c r="BV17" s="60"/>
      <c r="BW17" s="61"/>
      <c r="BX17" s="60"/>
      <c r="BY17" s="61"/>
      <c r="BZ17" s="60"/>
      <c r="CA17" s="61"/>
      <c r="CB17" s="60"/>
      <c r="CC17" s="61"/>
      <c r="CD17" s="60"/>
      <c r="CE17" s="61"/>
      <c r="CF17" s="60"/>
      <c r="CG17" s="61"/>
      <c r="CH17" s="60"/>
      <c r="CI17" s="61"/>
      <c r="CJ17" s="60"/>
      <c r="CK17" s="61"/>
      <c r="CL17" s="60"/>
      <c r="CM17" s="61"/>
      <c r="CN17" s="60"/>
      <c r="CO17" s="61"/>
      <c r="CP17" s="60"/>
      <c r="CQ17" s="61"/>
      <c r="CR17" s="60"/>
      <c r="CS17" s="61"/>
      <c r="CT17" s="60"/>
      <c r="CU17" s="61"/>
      <c r="CV17" s="60"/>
      <c r="CW17" s="61"/>
      <c r="CX17" s="60"/>
      <c r="CY17" s="61"/>
      <c r="CZ17" s="60"/>
      <c r="DA17" s="61"/>
      <c r="DB17" s="60"/>
      <c r="DC17" s="61"/>
      <c r="DD17" s="60"/>
      <c r="DE17" s="61"/>
      <c r="DF17" s="60"/>
      <c r="DG17" s="61"/>
      <c r="DH17" s="60"/>
      <c r="DI17" s="61"/>
      <c r="DJ17" s="60"/>
      <c r="DK17" s="61"/>
      <c r="DL17" s="60"/>
      <c r="DM17" s="61"/>
      <c r="DN17" s="60"/>
      <c r="DO17" s="61"/>
      <c r="DP17" s="60"/>
      <c r="DQ17" s="61"/>
      <c r="DR17" s="60"/>
      <c r="DS17" s="61"/>
      <c r="DT17" s="60"/>
      <c r="DU17" s="61"/>
      <c r="DV17" s="60"/>
      <c r="DW17" s="61"/>
      <c r="DX17" s="60"/>
      <c r="DY17" s="61"/>
      <c r="DZ17" s="60"/>
      <c r="EA17" s="61"/>
      <c r="EB17" s="60"/>
      <c r="EC17" s="61"/>
      <c r="ED17" s="60"/>
      <c r="EE17" s="61"/>
      <c r="EF17" s="60"/>
      <c r="EG17" s="61"/>
      <c r="EH17" s="60"/>
      <c r="EI17" s="61"/>
      <c r="EJ17" s="60"/>
      <c r="EK17" s="61"/>
      <c r="EL17" s="60"/>
      <c r="EM17" s="61"/>
      <c r="EN17" s="60"/>
      <c r="EO17" s="61"/>
      <c r="EP17" s="60"/>
      <c r="EQ17" s="61"/>
      <c r="ER17" s="60"/>
      <c r="ES17" s="61"/>
      <c r="ET17" s="60"/>
      <c r="EU17" s="61"/>
      <c r="EV17" s="60"/>
      <c r="EW17" s="61"/>
      <c r="EX17" s="60"/>
      <c r="EY17" s="61"/>
      <c r="EZ17" s="60"/>
      <c r="FA17" s="61"/>
      <c r="FB17" s="60"/>
      <c r="FC17" s="61"/>
      <c r="FD17" s="60"/>
      <c r="FE17" s="61"/>
      <c r="FF17" s="60"/>
      <c r="FG17" s="61"/>
      <c r="FH17" s="60"/>
      <c r="FI17" s="61"/>
      <c r="FJ17" s="60"/>
      <c r="FK17" s="61"/>
      <c r="FL17" s="60"/>
      <c r="FM17" s="61"/>
      <c r="FN17" s="60"/>
      <c r="FO17" s="61"/>
      <c r="FP17" s="60"/>
      <c r="FQ17" s="61"/>
      <c r="FR17" s="60"/>
      <c r="FS17" s="61"/>
      <c r="FT17" s="60"/>
      <c r="FU17" s="61"/>
      <c r="FV17" s="60"/>
      <c r="FW17" s="61"/>
      <c r="FX17" s="60"/>
      <c r="FY17" s="61"/>
      <c r="FZ17" s="60"/>
      <c r="GA17" s="61"/>
      <c r="GB17" s="60"/>
      <c r="GC17" s="61"/>
      <c r="GD17" s="60"/>
      <c r="GE17" s="61"/>
      <c r="GF17" s="60"/>
      <c r="GG17" s="61"/>
      <c r="GH17" s="60"/>
      <c r="GI17" s="61"/>
      <c r="GJ17" s="60"/>
      <c r="GK17" s="61"/>
      <c r="GL17" s="60"/>
      <c r="GM17" s="61"/>
      <c r="GN17" s="60"/>
      <c r="GO17" s="61"/>
      <c r="GP17" s="60"/>
      <c r="GQ17" s="61"/>
      <c r="GR17" s="60"/>
      <c r="GS17" s="61"/>
      <c r="GT17" s="60"/>
      <c r="GU17" s="61"/>
      <c r="GV17" s="60"/>
      <c r="GW17" s="61"/>
      <c r="GX17" s="60"/>
      <c r="GY17" s="61"/>
      <c r="GZ17" s="60"/>
      <c r="HA17" s="61"/>
      <c r="HB17" s="60"/>
      <c r="HC17" s="61"/>
      <c r="HD17" s="60"/>
      <c r="HE17" s="61"/>
      <c r="HF17" s="60"/>
      <c r="HG17" s="61"/>
      <c r="HH17" s="60"/>
      <c r="HI17" s="61"/>
      <c r="HJ17" s="60"/>
      <c r="HK17" s="61"/>
      <c r="HL17" s="60"/>
      <c r="HM17" s="61"/>
      <c r="HN17" s="60"/>
      <c r="HO17" s="61"/>
      <c r="HP17" s="60"/>
      <c r="HQ17" s="61"/>
      <c r="HR17" s="60"/>
      <c r="HS17" s="61"/>
      <c r="HT17" s="60"/>
      <c r="HU17" s="61"/>
      <c r="HV17" s="60"/>
      <c r="HW17" s="61"/>
      <c r="HX17" s="60"/>
      <c r="HY17" s="61"/>
      <c r="HZ17" s="60"/>
      <c r="IA17" s="61"/>
      <c r="IB17" s="60"/>
      <c r="IC17" s="61"/>
      <c r="ID17" s="60"/>
      <c r="IE17" s="61"/>
      <c r="IF17" s="60"/>
      <c r="IG17" s="61"/>
      <c r="IH17" s="60"/>
      <c r="II17" s="61"/>
      <c r="IJ17" s="60"/>
      <c r="IK17" s="61"/>
      <c r="IL17" s="60"/>
      <c r="IM17" s="61"/>
      <c r="IN17" s="60"/>
      <c r="IO17" s="61"/>
      <c r="IP17" s="60"/>
      <c r="IQ17" s="61"/>
      <c r="IR17" s="60"/>
      <c r="IS17" s="61"/>
      <c r="IT17" s="60"/>
      <c r="IU17" s="61"/>
      <c r="IV17" s="60"/>
      <c r="IW17" s="61"/>
      <c r="IX17" s="60"/>
      <c r="IY17" s="61"/>
      <c r="IZ17" s="60"/>
      <c r="JA17" s="61"/>
      <c r="JB17" s="60"/>
      <c r="JC17" s="61"/>
      <c r="JD17" s="60"/>
      <c r="JE17" s="61"/>
      <c r="JF17" s="60"/>
      <c r="JG17" s="61"/>
      <c r="JH17" s="60"/>
      <c r="JI17" s="61"/>
      <c r="JJ17" s="60"/>
      <c r="JK17" s="61"/>
      <c r="JL17" s="60"/>
      <c r="JM17" s="61"/>
      <c r="JN17" s="60"/>
      <c r="JO17" s="61"/>
      <c r="JP17" s="60"/>
      <c r="JQ17" s="61"/>
      <c r="JR17" s="60"/>
      <c r="JS17" s="61"/>
      <c r="JT17" s="60"/>
      <c r="JU17" s="61"/>
      <c r="JV17" s="60"/>
      <c r="JW17" s="61"/>
      <c r="JX17" s="60"/>
      <c r="JY17" s="61"/>
      <c r="JZ17" s="60"/>
      <c r="KA17" s="61"/>
      <c r="KB17" s="60"/>
      <c r="KC17" s="61"/>
      <c r="KD17" s="60"/>
      <c r="KE17" s="61"/>
      <c r="KF17" s="60"/>
      <c r="KG17" s="61"/>
      <c r="KH17" s="60"/>
      <c r="KI17" s="61"/>
      <c r="KJ17" s="60"/>
      <c r="KK17" s="61"/>
      <c r="KL17" s="60"/>
      <c r="KM17" s="61"/>
      <c r="KN17" s="60"/>
      <c r="KO17" s="61"/>
      <c r="KP17" s="60"/>
      <c r="KQ17" s="61"/>
      <c r="KR17" s="60"/>
      <c r="KS17" s="61"/>
      <c r="KT17" s="60"/>
      <c r="KU17" s="61"/>
      <c r="KV17" s="60"/>
      <c r="KW17" s="61"/>
      <c r="KX17" s="60"/>
      <c r="KY17" s="61"/>
      <c r="KZ17" s="60"/>
      <c r="LA17" s="61"/>
      <c r="LB17" s="60"/>
      <c r="LC17" s="61"/>
      <c r="LD17" s="60"/>
      <c r="LE17" s="61"/>
      <c r="LF17" s="60"/>
      <c r="LG17" s="61"/>
      <c r="LH17" s="60"/>
      <c r="LI17" s="61"/>
      <c r="LJ17" s="60"/>
      <c r="LK17" s="61"/>
      <c r="LL17" s="60"/>
      <c r="LM17" s="61"/>
      <c r="LN17" s="60"/>
      <c r="LO17" s="61"/>
      <c r="LP17" s="60"/>
      <c r="LQ17" s="61"/>
      <c r="LR17" s="60"/>
      <c r="LS17" s="61"/>
      <c r="LT17" s="60"/>
      <c r="LU17" s="61"/>
      <c r="LV17" s="60"/>
      <c r="LW17" s="61"/>
      <c r="LX17" s="60"/>
      <c r="LY17" s="61"/>
      <c r="LZ17" s="60"/>
      <c r="MA17" s="61"/>
      <c r="MB17" s="60"/>
      <c r="MC17" s="61"/>
      <c r="MD17" s="60"/>
      <c r="ME17" s="61"/>
      <c r="MF17" s="60"/>
      <c r="MG17" s="61"/>
      <c r="MH17" s="60"/>
      <c r="MI17" s="61"/>
      <c r="MJ17" s="60"/>
      <c r="MK17" s="61"/>
      <c r="ML17" s="60"/>
      <c r="MM17" s="61"/>
      <c r="MN17" s="60"/>
      <c r="MO17" s="61"/>
      <c r="MP17" s="60"/>
      <c r="MQ17" s="61"/>
      <c r="MR17" s="60"/>
      <c r="MS17" s="61"/>
      <c r="MT17" s="60"/>
      <c r="MU17" s="61"/>
      <c r="MV17" s="60"/>
      <c r="MW17" s="61"/>
      <c r="MX17" s="60"/>
      <c r="MY17" s="61"/>
      <c r="MZ17" s="60"/>
      <c r="NA17" s="61"/>
      <c r="NB17" s="60"/>
      <c r="NC17" s="61"/>
      <c r="ND17" s="60"/>
      <c r="NE17" s="61"/>
      <c r="NF17" s="60"/>
      <c r="NG17" s="61"/>
      <c r="NH17" s="60"/>
      <c r="NI17" s="61"/>
      <c r="NJ17" s="60"/>
      <c r="NK17" s="61"/>
      <c r="NL17" s="60"/>
      <c r="NM17" s="61"/>
      <c r="NN17" s="60"/>
      <c r="NO17" s="61"/>
      <c r="NP17" s="60"/>
      <c r="NQ17" s="61"/>
      <c r="NR17" s="60"/>
      <c r="NS17" s="61"/>
      <c r="NT17" s="60"/>
      <c r="NU17" s="61"/>
      <c r="NV17" s="60"/>
      <c r="NW17" s="61"/>
      <c r="NX17" s="60"/>
      <c r="NY17" s="61"/>
      <c r="NZ17" s="60"/>
      <c r="OA17" s="61"/>
      <c r="OB17" s="60"/>
      <c r="OC17" s="61"/>
      <c r="OD17" s="60"/>
      <c r="OE17" s="61"/>
      <c r="OF17" s="60"/>
      <c r="OG17" s="61"/>
      <c r="OH17" s="60"/>
      <c r="OI17" s="61"/>
      <c r="OJ17" s="60"/>
      <c r="OK17" s="61"/>
      <c r="OL17" s="60"/>
      <c r="OM17" s="61"/>
      <c r="ON17" s="60"/>
      <c r="OO17" s="61"/>
      <c r="OP17" s="60"/>
      <c r="OQ17" s="61"/>
      <c r="OR17" s="60"/>
      <c r="OS17" s="61"/>
      <c r="OT17" s="60"/>
      <c r="OU17" s="61"/>
      <c r="OV17" s="60"/>
      <c r="OW17" s="61"/>
      <c r="OX17" s="60"/>
      <c r="OY17" s="61"/>
      <c r="OZ17" s="60"/>
      <c r="PA17" s="61"/>
      <c r="PB17" s="60"/>
      <c r="PC17" s="61"/>
      <c r="PD17" s="60"/>
      <c r="PE17" s="61"/>
      <c r="PF17" s="60"/>
      <c r="PG17" s="61"/>
      <c r="PH17" s="60"/>
      <c r="PI17" s="61"/>
      <c r="PJ17" s="60"/>
      <c r="PK17" s="61"/>
      <c r="PL17" s="60"/>
      <c r="PM17" s="61"/>
      <c r="PN17" s="60"/>
      <c r="PO17" s="61"/>
      <c r="PP17" s="60"/>
      <c r="PQ17" s="61"/>
      <c r="PR17" s="60"/>
      <c r="PS17" s="61"/>
      <c r="PT17" s="60"/>
      <c r="PU17" s="61"/>
      <c r="PV17" s="60"/>
      <c r="PW17" s="61"/>
      <c r="PX17" s="60"/>
      <c r="PY17" s="61"/>
      <c r="PZ17" s="60"/>
      <c r="QA17" s="61"/>
      <c r="QB17" s="60"/>
      <c r="QC17" s="61"/>
      <c r="QD17" s="60"/>
      <c r="QE17" s="61"/>
      <c r="QF17" s="60"/>
      <c r="QG17" s="61"/>
      <c r="QH17" s="60"/>
      <c r="QI17" s="61"/>
      <c r="QJ17" s="60"/>
      <c r="QK17" s="61"/>
      <c r="QL17" s="60"/>
      <c r="QM17" s="61"/>
      <c r="QN17" s="60"/>
      <c r="QO17" s="61"/>
      <c r="QP17" s="60"/>
      <c r="QQ17" s="61"/>
      <c r="QR17" s="60"/>
      <c r="QS17" s="61"/>
      <c r="QT17" s="60"/>
      <c r="QU17" s="61"/>
      <c r="QV17" s="60"/>
      <c r="QW17" s="61"/>
      <c r="QX17" s="60"/>
      <c r="QY17" s="61"/>
      <c r="QZ17" s="60"/>
      <c r="RA17" s="61"/>
      <c r="RB17" s="60"/>
      <c r="RC17" s="61"/>
      <c r="RD17" s="60"/>
      <c r="RE17" s="61"/>
      <c r="RF17" s="60"/>
      <c r="RG17" s="61"/>
      <c r="RH17" s="60"/>
      <c r="RI17" s="61"/>
      <c r="RJ17" s="60"/>
      <c r="RK17" s="61"/>
      <c r="RL17" s="60"/>
      <c r="RM17" s="61"/>
      <c r="RN17" s="60"/>
      <c r="RO17" s="61"/>
      <c r="RP17" s="60"/>
      <c r="RQ17" s="61"/>
      <c r="RR17" s="60"/>
      <c r="RS17" s="61"/>
      <c r="RT17" s="60"/>
      <c r="RU17" s="61"/>
      <c r="RV17" s="60"/>
      <c r="RW17" s="61"/>
      <c r="RX17" s="60"/>
      <c r="RY17" s="61"/>
      <c r="RZ17" s="60"/>
      <c r="SA17" s="61"/>
      <c r="SB17" s="60"/>
      <c r="SC17" s="61"/>
      <c r="SD17" s="60"/>
      <c r="SE17" s="61"/>
      <c r="SF17" s="60"/>
      <c r="SG17" s="61"/>
      <c r="SH17" s="60"/>
      <c r="SI17" s="61"/>
      <c r="SJ17" s="60"/>
      <c r="SK17" s="61"/>
      <c r="SL17" s="60"/>
      <c r="SM17" s="61"/>
      <c r="SN17" s="60"/>
      <c r="SO17" s="61"/>
      <c r="SP17" s="60"/>
      <c r="SQ17" s="61"/>
      <c r="SR17" s="60"/>
      <c r="SS17" s="61"/>
      <c r="ST17" s="60"/>
      <c r="SU17" s="61"/>
      <c r="SV17" s="60"/>
      <c r="SW17" s="61"/>
      <c r="SX17" s="60"/>
      <c r="SY17" s="61"/>
      <c r="SZ17" s="60"/>
      <c r="TA17" s="61"/>
      <c r="TB17" s="60"/>
      <c r="TC17" s="61"/>
      <c r="TD17" s="60"/>
      <c r="TE17" s="61"/>
      <c r="TF17" s="60"/>
      <c r="TG17" s="61"/>
      <c r="TH17" s="60"/>
      <c r="TI17" s="61"/>
      <c r="TJ17" s="60"/>
      <c r="TK17" s="61"/>
      <c r="TL17" s="60"/>
      <c r="TM17" s="61"/>
      <c r="TN17" s="60"/>
      <c r="TO17" s="61"/>
      <c r="TP17" s="60"/>
      <c r="TQ17" s="61"/>
      <c r="TR17" s="60"/>
      <c r="TS17" s="61"/>
      <c r="TT17" s="60"/>
      <c r="TU17" s="61"/>
      <c r="TV17" s="60"/>
      <c r="TW17" s="61"/>
      <c r="TX17" s="60"/>
      <c r="TY17" s="61"/>
      <c r="TZ17" s="60"/>
      <c r="UA17" s="61"/>
      <c r="UB17" s="60"/>
      <c r="UC17" s="61"/>
      <c r="UD17" s="60"/>
      <c r="UE17" s="61"/>
      <c r="UF17" s="60"/>
      <c r="UG17" s="61"/>
      <c r="UH17" s="60"/>
      <c r="UI17" s="61"/>
      <c r="UJ17" s="60"/>
      <c r="UK17" s="61"/>
      <c r="UL17" s="60"/>
      <c r="UM17" s="61"/>
      <c r="UN17" s="60"/>
      <c r="UO17" s="61"/>
      <c r="UP17" s="60"/>
      <c r="UQ17" s="61"/>
      <c r="UR17" s="60"/>
      <c r="US17" s="61"/>
      <c r="UT17" s="60"/>
      <c r="UU17" s="61"/>
      <c r="UV17" s="60"/>
      <c r="UW17" s="61"/>
      <c r="UX17" s="60"/>
      <c r="UY17" s="61"/>
      <c r="UZ17" s="60"/>
      <c r="VA17" s="61"/>
      <c r="VB17" s="60"/>
      <c r="VC17" s="61"/>
      <c r="VD17" s="60"/>
      <c r="VE17" s="61"/>
      <c r="VF17" s="60"/>
      <c r="VG17" s="61"/>
      <c r="VH17" s="60"/>
      <c r="VI17" s="61"/>
      <c r="VJ17" s="60"/>
      <c r="VK17" s="61"/>
      <c r="VL17" s="60"/>
      <c r="VM17" s="61"/>
      <c r="VN17" s="60"/>
      <c r="VO17" s="61"/>
      <c r="VP17" s="60"/>
      <c r="VQ17" s="61"/>
      <c r="VR17" s="60"/>
      <c r="VS17" s="61"/>
      <c r="VT17" s="60"/>
      <c r="VU17" s="61"/>
      <c r="VV17" s="60"/>
      <c r="VW17" s="61"/>
      <c r="VX17" s="60"/>
      <c r="VY17" s="61"/>
      <c r="VZ17" s="60"/>
      <c r="WA17" s="61"/>
      <c r="WB17" s="60"/>
      <c r="WC17" s="61"/>
      <c r="WD17" s="60"/>
      <c r="WE17" s="61"/>
      <c r="WF17" s="60"/>
      <c r="WG17" s="61"/>
      <c r="WH17" s="60"/>
      <c r="WI17" s="61"/>
      <c r="WJ17" s="60"/>
      <c r="WK17" s="61"/>
      <c r="WL17" s="60"/>
      <c r="WM17" s="61"/>
      <c r="WN17" s="60"/>
      <c r="WO17" s="61"/>
      <c r="WP17" s="60"/>
      <c r="WQ17" s="61"/>
      <c r="WR17" s="60"/>
      <c r="WS17" s="61"/>
      <c r="WT17" s="60"/>
      <c r="WU17" s="61"/>
      <c r="WV17" s="60"/>
      <c r="WW17" s="61"/>
      <c r="WX17" s="60"/>
      <c r="WY17" s="61"/>
      <c r="WZ17" s="60"/>
      <c r="XA17" s="61"/>
      <c r="XB17" s="60"/>
      <c r="XC17" s="61"/>
      <c r="XD17" s="60"/>
      <c r="XE17" s="61"/>
      <c r="XF17" s="60"/>
      <c r="XG17" s="61"/>
      <c r="XH17" s="60"/>
      <c r="XI17" s="61"/>
      <c r="XJ17" s="60"/>
      <c r="XK17" s="61"/>
      <c r="XL17" s="60"/>
      <c r="XM17" s="61"/>
      <c r="XN17" s="60"/>
      <c r="XO17" s="61"/>
      <c r="XP17" s="60"/>
      <c r="XQ17" s="61"/>
      <c r="XR17" s="60"/>
      <c r="XS17" s="61"/>
      <c r="XT17" s="60"/>
      <c r="XU17" s="61"/>
      <c r="XV17" s="60"/>
      <c r="XW17" s="61"/>
      <c r="XX17" s="60"/>
      <c r="XY17" s="61"/>
      <c r="XZ17" s="60"/>
      <c r="YA17" s="61"/>
      <c r="YB17" s="60"/>
      <c r="YC17" s="61"/>
      <c r="YD17" s="60"/>
      <c r="YE17" s="61"/>
      <c r="YF17" s="60"/>
      <c r="YG17" s="61"/>
      <c r="YH17" s="60"/>
      <c r="YI17" s="61"/>
      <c r="YJ17" s="60"/>
      <c r="YK17" s="61"/>
      <c r="YL17" s="60"/>
      <c r="YM17" s="61"/>
      <c r="YN17" s="60"/>
      <c r="YO17" s="61"/>
      <c r="YP17" s="60"/>
      <c r="YQ17" s="61"/>
      <c r="YR17" s="60"/>
      <c r="YS17" s="61"/>
      <c r="YT17" s="60"/>
      <c r="YU17" s="61"/>
      <c r="YV17" s="60"/>
      <c r="YW17" s="61"/>
      <c r="YX17" s="60"/>
      <c r="YY17" s="61"/>
      <c r="YZ17" s="60"/>
      <c r="ZA17" s="61"/>
      <c r="ZB17" s="60"/>
      <c r="ZC17" s="61"/>
      <c r="ZD17" s="60"/>
      <c r="ZE17" s="61"/>
      <c r="ZF17" s="60"/>
      <c r="ZG17" s="61"/>
      <c r="ZH17" s="60"/>
      <c r="ZI17" s="61"/>
      <c r="ZJ17" s="60"/>
      <c r="ZK17" s="61"/>
      <c r="ZL17" s="60"/>
      <c r="ZM17" s="61"/>
      <c r="ZN17" s="60"/>
      <c r="ZO17" s="61"/>
      <c r="ZP17" s="60"/>
      <c r="ZQ17" s="61"/>
      <c r="ZR17" s="60"/>
      <c r="ZS17" s="61"/>
      <c r="ZT17" s="60"/>
      <c r="ZU17" s="61"/>
      <c r="ZV17" s="60"/>
      <c r="ZW17" s="61"/>
      <c r="ZX17" s="60"/>
      <c r="ZY17" s="61"/>
      <c r="ZZ17" s="60"/>
      <c r="AAA17" s="61"/>
      <c r="AAB17" s="60"/>
      <c r="AAC17" s="61"/>
      <c r="AAD17" s="60"/>
      <c r="AAE17" s="61"/>
      <c r="AAF17" s="60"/>
      <c r="AAG17" s="61"/>
      <c r="AAH17" s="60"/>
      <c r="AAI17" s="61"/>
      <c r="AAJ17" s="60"/>
      <c r="AAK17" s="61"/>
      <c r="AAL17" s="60"/>
      <c r="AAM17" s="61"/>
      <c r="AAN17" s="60"/>
      <c r="AAO17" s="61"/>
      <c r="AAP17" s="60"/>
      <c r="AAQ17" s="61"/>
      <c r="AAR17" s="60"/>
      <c r="AAS17" s="61"/>
      <c r="AAT17" s="60"/>
      <c r="AAU17" s="61"/>
      <c r="AAV17" s="60"/>
      <c r="AAW17" s="61"/>
      <c r="AAX17" s="60"/>
      <c r="AAY17" s="61"/>
      <c r="AAZ17" s="60"/>
      <c r="ABA17" s="61"/>
      <c r="ABB17" s="60"/>
      <c r="ABC17" s="61"/>
      <c r="ABD17" s="60"/>
      <c r="ABE17" s="61"/>
      <c r="ABF17" s="60"/>
      <c r="ABG17" s="61"/>
      <c r="ABH17" s="60"/>
      <c r="ABI17" s="61"/>
      <c r="ABJ17" s="60"/>
      <c r="ABK17" s="61"/>
      <c r="ABL17" s="60"/>
      <c r="ABM17" s="61"/>
      <c r="ABN17" s="60"/>
      <c r="ABO17" s="61"/>
      <c r="ABP17" s="60"/>
      <c r="ABQ17" s="61"/>
      <c r="ABR17" s="60"/>
      <c r="ABS17" s="61"/>
      <c r="ABT17" s="60"/>
      <c r="ABU17" s="61"/>
      <c r="ABV17" s="60"/>
      <c r="ABW17" s="61"/>
      <c r="ABX17" s="60"/>
      <c r="ABY17" s="61"/>
      <c r="ABZ17" s="60"/>
      <c r="ACA17" s="61"/>
      <c r="ACB17" s="60"/>
      <c r="ACC17" s="61"/>
      <c r="ACD17" s="60"/>
      <c r="ACE17" s="61"/>
      <c r="ACF17" s="60"/>
      <c r="ACG17" s="61"/>
      <c r="ACH17" s="60"/>
      <c r="ACI17" s="61"/>
      <c r="ACJ17" s="60"/>
      <c r="ACK17" s="61"/>
      <c r="ACL17" s="60"/>
      <c r="ACM17" s="61"/>
      <c r="ACN17" s="60"/>
      <c r="ACO17" s="61"/>
      <c r="ACP17" s="60"/>
      <c r="ACQ17" s="61"/>
      <c r="ACR17" s="60"/>
      <c r="ACS17" s="61"/>
      <c r="ACT17" s="60"/>
      <c r="ACU17" s="61"/>
      <c r="ACV17" s="60"/>
      <c r="ACW17" s="61"/>
      <c r="ACX17" s="60"/>
      <c r="ACY17" s="61"/>
      <c r="ACZ17" s="60"/>
      <c r="ADA17" s="61"/>
      <c r="ADB17" s="60"/>
      <c r="ADC17" s="61"/>
      <c r="ADD17" s="60"/>
      <c r="ADE17" s="61"/>
      <c r="ADF17" s="60"/>
      <c r="ADG17" s="61"/>
      <c r="ADH17" s="60"/>
      <c r="ADI17" s="61"/>
      <c r="ADJ17" s="60"/>
      <c r="ADK17" s="61"/>
      <c r="ADL17" s="60"/>
      <c r="ADM17" s="61"/>
      <c r="ADN17" s="60"/>
      <c r="ADO17" s="61"/>
      <c r="ADP17" s="60"/>
      <c r="ADQ17" s="61"/>
      <c r="ADR17" s="60"/>
      <c r="ADS17" s="61"/>
      <c r="ADT17" s="60"/>
      <c r="ADU17" s="61"/>
      <c r="ADV17" s="60"/>
      <c r="ADW17" s="61"/>
      <c r="ADX17" s="60"/>
      <c r="ADY17" s="61"/>
      <c r="ADZ17" s="60"/>
      <c r="AEA17" s="61"/>
      <c r="AEB17" s="60"/>
      <c r="AEC17" s="61"/>
      <c r="AED17" s="60"/>
      <c r="AEE17" s="61"/>
      <c r="AEF17" s="60"/>
      <c r="AEG17" s="61"/>
      <c r="AEH17" s="60"/>
      <c r="AEI17" s="61"/>
      <c r="AEJ17" s="60"/>
      <c r="AEK17" s="61"/>
      <c r="AEL17" s="60"/>
      <c r="AEM17" s="61"/>
      <c r="AEN17" s="60"/>
      <c r="AEO17" s="61"/>
      <c r="AEP17" s="60"/>
      <c r="AEQ17" s="61"/>
      <c r="AER17" s="60"/>
      <c r="AES17" s="61"/>
      <c r="AET17" s="60"/>
      <c r="AEU17" s="61"/>
      <c r="AEV17" s="60"/>
      <c r="AEW17" s="61"/>
      <c r="AEX17" s="60"/>
      <c r="AEY17" s="61"/>
      <c r="AEZ17" s="60"/>
      <c r="AFA17" s="61"/>
      <c r="AFB17" s="60"/>
      <c r="AFC17" s="61"/>
      <c r="AFD17" s="60"/>
      <c r="AFE17" s="61"/>
      <c r="AFF17" s="60"/>
      <c r="AFG17" s="61"/>
      <c r="AFH17" s="60"/>
      <c r="AFI17" s="61"/>
      <c r="AFJ17" s="60"/>
      <c r="AFK17" s="61"/>
      <c r="AFL17" s="60"/>
      <c r="AFM17" s="61"/>
      <c r="AFN17" s="60"/>
      <c r="AFO17" s="61"/>
      <c r="AFP17" s="60"/>
      <c r="AFQ17" s="61"/>
      <c r="AFR17" s="60"/>
      <c r="AFS17" s="61"/>
      <c r="AFT17" s="60"/>
      <c r="AFU17" s="61"/>
      <c r="AFV17" s="60"/>
      <c r="AFW17" s="61"/>
      <c r="AFX17" s="60"/>
      <c r="AFY17" s="61"/>
      <c r="AFZ17" s="60"/>
      <c r="AGA17" s="61"/>
      <c r="AGB17" s="60"/>
      <c r="AGC17" s="61"/>
      <c r="AGD17" s="60"/>
      <c r="AGE17" s="61"/>
      <c r="AGF17" s="60"/>
      <c r="AGG17" s="61"/>
      <c r="AGH17" s="60"/>
      <c r="AGI17" s="61"/>
      <c r="AGJ17" s="60"/>
      <c r="AGK17" s="61"/>
      <c r="AGL17" s="60"/>
      <c r="AGM17" s="61"/>
      <c r="AGN17" s="60"/>
      <c r="AGO17" s="61"/>
      <c r="AGP17" s="60"/>
      <c r="AGQ17" s="61"/>
      <c r="AGR17" s="60"/>
      <c r="AGS17" s="61"/>
      <c r="AGT17" s="60"/>
      <c r="AGU17" s="61"/>
      <c r="AGV17" s="60"/>
      <c r="AGW17" s="61"/>
      <c r="AGX17" s="60"/>
      <c r="AGY17" s="61"/>
      <c r="AGZ17" s="60"/>
      <c r="AHA17" s="61"/>
      <c r="AHB17" s="60"/>
      <c r="AHC17" s="61"/>
      <c r="AHD17" s="60"/>
      <c r="AHE17" s="61"/>
      <c r="AHF17" s="60"/>
      <c r="AHG17" s="61"/>
      <c r="AHH17" s="60"/>
      <c r="AHI17" s="61"/>
      <c r="AHJ17" s="60"/>
      <c r="AHK17" s="61"/>
      <c r="AHL17" s="60"/>
      <c r="AHM17" s="61"/>
      <c r="AHN17" s="60"/>
      <c r="AHO17" s="61"/>
      <c r="AHP17" s="60"/>
      <c r="AHQ17" s="61"/>
      <c r="AHR17" s="60"/>
      <c r="AHS17" s="61"/>
      <c r="AHT17" s="60"/>
      <c r="AHU17" s="61"/>
      <c r="AHV17" s="60"/>
      <c r="AHW17" s="61"/>
      <c r="AHX17" s="60"/>
      <c r="AHY17" s="61"/>
      <c r="AHZ17" s="60"/>
      <c r="AIA17" s="61"/>
      <c r="AIB17" s="60"/>
      <c r="AIC17" s="61"/>
      <c r="AID17" s="60"/>
      <c r="AIE17" s="61"/>
      <c r="AIF17" s="60"/>
      <c r="AIG17" s="61"/>
      <c r="AIH17" s="60"/>
      <c r="AII17" s="61"/>
      <c r="AIJ17" s="60"/>
      <c r="AIK17" s="61"/>
      <c r="AIL17" s="60"/>
      <c r="AIM17" s="61"/>
      <c r="AIN17" s="60"/>
      <c r="AIO17" s="61"/>
      <c r="AIP17" s="60"/>
      <c r="AIQ17" s="61"/>
      <c r="AIR17" s="60"/>
      <c r="AIS17" s="61"/>
      <c r="AIT17" s="60"/>
      <c r="AIU17" s="61"/>
      <c r="AIV17" s="60"/>
      <c r="AIW17" s="61"/>
      <c r="AIX17" s="60"/>
      <c r="AIY17" s="61"/>
      <c r="AIZ17" s="60"/>
      <c r="AJA17" s="61"/>
      <c r="AJB17" s="60"/>
      <c r="AJC17" s="61"/>
      <c r="AJD17" s="60"/>
      <c r="AJE17" s="61"/>
      <c r="AJF17" s="60"/>
      <c r="AJG17" s="61"/>
      <c r="AJH17" s="60"/>
      <c r="AJI17" s="61"/>
      <c r="AJJ17" s="60"/>
      <c r="AJK17" s="61"/>
      <c r="AJL17" s="60"/>
      <c r="AJM17" s="61"/>
      <c r="AJN17" s="60"/>
      <c r="AJO17" s="61"/>
      <c r="AJP17" s="60"/>
      <c r="AJQ17" s="61"/>
      <c r="AJR17" s="60"/>
      <c r="AJS17" s="61"/>
      <c r="AJT17" s="60"/>
      <c r="AJU17" s="61"/>
      <c r="AJV17" s="60"/>
      <c r="AJW17" s="61"/>
      <c r="AJX17" s="60"/>
      <c r="AJY17" s="61"/>
      <c r="AJZ17" s="60"/>
      <c r="AKA17" s="61"/>
      <c r="AKB17" s="60"/>
      <c r="AKC17" s="61"/>
      <c r="AKD17" s="60"/>
      <c r="AKE17" s="61"/>
      <c r="AKF17" s="60"/>
      <c r="AKG17" s="61"/>
      <c r="AKH17" s="60"/>
      <c r="AKI17" s="61"/>
      <c r="AKJ17" s="60"/>
      <c r="AKK17" s="61"/>
      <c r="AKL17" s="60"/>
      <c r="AKM17" s="61"/>
      <c r="AKN17" s="60"/>
      <c r="AKO17" s="61"/>
      <c r="AKP17" s="60"/>
      <c r="AKQ17" s="61"/>
      <c r="AKR17" s="60"/>
      <c r="AKS17" s="61"/>
      <c r="AKT17" s="60"/>
      <c r="AKU17" s="61"/>
      <c r="AKV17" s="60"/>
      <c r="AKW17" s="61"/>
      <c r="AKX17" s="60"/>
      <c r="AKY17" s="61"/>
      <c r="AKZ17" s="60"/>
      <c r="ALA17" s="61"/>
      <c r="ALB17" s="60"/>
      <c r="ALC17" s="61"/>
      <c r="ALD17" s="60"/>
      <c r="ALE17" s="61"/>
      <c r="ALF17" s="60"/>
      <c r="ALG17" s="61"/>
      <c r="ALH17" s="60"/>
      <c r="ALI17" s="61"/>
      <c r="ALJ17" s="60"/>
      <c r="ALK17" s="61"/>
      <c r="ALL17" s="60"/>
      <c r="ALM17" s="61"/>
      <c r="ALN17" s="60"/>
      <c r="ALO17" s="61"/>
      <c r="ALP17" s="60"/>
      <c r="ALQ17" s="61"/>
      <c r="ALR17" s="60"/>
      <c r="ALS17" s="61"/>
      <c r="ALT17" s="60"/>
      <c r="ALU17" s="61"/>
      <c r="ALV17" s="60"/>
      <c r="ALW17" s="61"/>
      <c r="ALX17" s="60"/>
      <c r="ALY17" s="61"/>
      <c r="ALZ17" s="60"/>
      <c r="AMA17" s="61"/>
      <c r="AMB17" s="60"/>
      <c r="AMC17" s="61"/>
      <c r="AMD17" s="60"/>
      <c r="AME17" s="61"/>
      <c r="AMF17" s="60"/>
      <c r="AMG17" s="61"/>
      <c r="AMH17" s="60"/>
      <c r="AMI17" s="61"/>
      <c r="AMJ17" s="60"/>
      <c r="AMK17" s="61"/>
      <c r="AML17" s="60"/>
      <c r="AMM17" s="61"/>
      <c r="AMN17" s="60"/>
      <c r="AMO17" s="61"/>
      <c r="AMP17" s="60"/>
      <c r="AMQ17" s="61"/>
      <c r="AMR17" s="60"/>
      <c r="AMS17" s="61"/>
      <c r="AMT17" s="60"/>
      <c r="AMU17" s="61"/>
      <c r="AMV17" s="60"/>
      <c r="AMW17" s="61"/>
      <c r="AMX17" s="60"/>
      <c r="AMY17" s="61"/>
      <c r="AMZ17" s="60"/>
      <c r="ANA17" s="61"/>
      <c r="ANB17" s="60"/>
      <c r="ANC17" s="61"/>
      <c r="AND17" s="60"/>
      <c r="ANE17" s="61"/>
      <c r="ANF17" s="60"/>
      <c r="ANG17" s="61"/>
      <c r="ANH17" s="60"/>
      <c r="ANI17" s="61"/>
      <c r="ANJ17" s="60"/>
      <c r="ANK17" s="61"/>
      <c r="ANL17" s="60"/>
      <c r="ANM17" s="61"/>
      <c r="ANN17" s="60"/>
      <c r="ANO17" s="61"/>
      <c r="ANP17" s="60"/>
      <c r="ANQ17" s="61"/>
      <c r="ANR17" s="60"/>
      <c r="ANS17" s="61"/>
      <c r="ANT17" s="60"/>
      <c r="ANU17" s="61"/>
      <c r="ANV17" s="60"/>
      <c r="ANW17" s="61"/>
      <c r="ANX17" s="60"/>
      <c r="ANY17" s="61"/>
      <c r="ANZ17" s="60"/>
      <c r="AOA17" s="61"/>
      <c r="AOB17" s="60"/>
      <c r="AOC17" s="61"/>
      <c r="AOD17" s="60"/>
      <c r="AOE17" s="61"/>
      <c r="AOF17" s="60"/>
      <c r="AOG17" s="61"/>
      <c r="AOH17" s="60"/>
      <c r="AOI17" s="61"/>
      <c r="AOJ17" s="60"/>
      <c r="AOK17" s="61"/>
      <c r="AOL17" s="60"/>
      <c r="AOM17" s="61"/>
      <c r="AON17" s="60"/>
      <c r="AOO17" s="61"/>
      <c r="AOP17" s="60"/>
      <c r="AOQ17" s="61"/>
      <c r="AOR17" s="60"/>
      <c r="AOS17" s="61"/>
      <c r="AOT17" s="60"/>
      <c r="AOU17" s="61"/>
      <c r="AOV17" s="60"/>
      <c r="AOW17" s="61"/>
      <c r="AOX17" s="60"/>
      <c r="AOY17" s="61"/>
      <c r="AOZ17" s="60"/>
      <c r="APA17" s="61"/>
      <c r="APB17" s="60"/>
      <c r="APC17" s="61"/>
      <c r="APD17" s="60"/>
      <c r="APE17" s="61"/>
      <c r="APF17" s="60"/>
      <c r="APG17" s="61"/>
      <c r="APH17" s="60"/>
      <c r="API17" s="61"/>
      <c r="APJ17" s="60"/>
      <c r="APK17" s="61"/>
      <c r="APL17" s="60"/>
      <c r="APM17" s="61"/>
      <c r="APN17" s="60"/>
      <c r="APO17" s="61"/>
      <c r="APP17" s="60"/>
      <c r="APQ17" s="61"/>
      <c r="APR17" s="60"/>
      <c r="APS17" s="61"/>
      <c r="APT17" s="60"/>
      <c r="APU17" s="61"/>
      <c r="APV17" s="60"/>
      <c r="APW17" s="61"/>
      <c r="APX17" s="60"/>
      <c r="APY17" s="61"/>
      <c r="APZ17" s="60"/>
      <c r="AQA17" s="61"/>
      <c r="AQB17" s="60"/>
      <c r="AQC17" s="61"/>
      <c r="AQD17" s="60"/>
      <c r="AQE17" s="61"/>
      <c r="AQF17" s="60"/>
      <c r="AQG17" s="61"/>
      <c r="AQH17" s="60"/>
      <c r="AQI17" s="61"/>
      <c r="AQJ17" s="60"/>
      <c r="AQK17" s="61"/>
      <c r="AQL17" s="60"/>
      <c r="AQM17" s="61"/>
      <c r="AQN17" s="60"/>
      <c r="AQO17" s="61"/>
      <c r="AQP17" s="60"/>
      <c r="AQQ17" s="61"/>
      <c r="AQR17" s="60"/>
      <c r="AQS17" s="61"/>
      <c r="AQT17" s="60"/>
      <c r="AQU17" s="61"/>
      <c r="AQV17" s="60"/>
      <c r="AQW17" s="61"/>
      <c r="AQX17" s="60"/>
      <c r="AQY17" s="61"/>
      <c r="AQZ17" s="60"/>
      <c r="ARA17" s="61"/>
      <c r="ARB17" s="60"/>
      <c r="ARC17" s="61"/>
      <c r="ARD17" s="60"/>
      <c r="ARE17" s="61"/>
      <c r="ARF17" s="60"/>
      <c r="ARG17" s="61"/>
      <c r="ARH17" s="60"/>
      <c r="ARI17" s="61"/>
      <c r="ARJ17" s="60"/>
      <c r="ARK17" s="61"/>
      <c r="ARL17" s="60"/>
      <c r="ARM17" s="61"/>
      <c r="ARN17" s="60"/>
      <c r="ARO17" s="61"/>
      <c r="ARP17" s="60"/>
      <c r="ARQ17" s="61"/>
      <c r="ARR17" s="60"/>
      <c r="ARS17" s="61"/>
      <c r="ART17" s="60"/>
      <c r="ARU17" s="61"/>
      <c r="ARV17" s="60"/>
      <c r="ARW17" s="61"/>
      <c r="ARX17" s="60"/>
      <c r="ARY17" s="61"/>
      <c r="ARZ17" s="60"/>
      <c r="ASA17" s="61"/>
      <c r="ASB17" s="60"/>
      <c r="ASC17" s="61"/>
      <c r="ASD17" s="60"/>
      <c r="ASE17" s="61"/>
      <c r="ASF17" s="60"/>
      <c r="ASG17" s="61"/>
      <c r="ASH17" s="60"/>
      <c r="ASI17" s="61"/>
      <c r="ASJ17" s="60"/>
      <c r="ASK17" s="61"/>
      <c r="ASL17" s="60"/>
      <c r="ASM17" s="61"/>
      <c r="ASN17" s="60"/>
      <c r="ASO17" s="61"/>
      <c r="ASP17" s="60"/>
      <c r="ASQ17" s="61"/>
      <c r="ASR17" s="60"/>
      <c r="ASS17" s="61"/>
      <c r="AST17" s="60"/>
      <c r="ASU17" s="61"/>
      <c r="ASV17" s="60"/>
      <c r="ASW17" s="61"/>
      <c r="ASX17" s="60"/>
      <c r="ASY17" s="61"/>
      <c r="ASZ17" s="60"/>
      <c r="ATA17" s="61"/>
      <c r="ATB17" s="60"/>
      <c r="ATC17" s="61"/>
      <c r="ATD17" s="60"/>
      <c r="ATE17" s="61"/>
      <c r="ATF17" s="60"/>
      <c r="ATG17" s="61"/>
      <c r="ATH17" s="60"/>
      <c r="ATI17" s="61"/>
      <c r="ATJ17" s="60"/>
      <c r="ATK17" s="61"/>
      <c r="ATL17" s="60"/>
      <c r="ATM17" s="61"/>
      <c r="ATN17" s="60"/>
      <c r="ATO17" s="61"/>
      <c r="ATP17" s="60"/>
      <c r="ATQ17" s="61"/>
      <c r="ATR17" s="60"/>
      <c r="ATS17" s="61"/>
      <c r="ATT17" s="60"/>
      <c r="ATU17" s="61"/>
      <c r="ATV17" s="60"/>
      <c r="ATW17" s="61"/>
      <c r="ATX17" s="60"/>
      <c r="ATY17" s="61"/>
      <c r="ATZ17" s="60"/>
      <c r="AUA17" s="61"/>
      <c r="AUB17" s="60"/>
      <c r="AUC17" s="61"/>
      <c r="AUD17" s="60"/>
      <c r="AUE17" s="61"/>
      <c r="AUF17" s="60"/>
      <c r="AUG17" s="61"/>
      <c r="AUH17" s="60"/>
      <c r="AUI17" s="61"/>
      <c r="AUJ17" s="60"/>
      <c r="AUK17" s="61"/>
      <c r="AUL17" s="60"/>
      <c r="AUM17" s="61"/>
      <c r="AUN17" s="60"/>
      <c r="AUO17" s="61"/>
      <c r="AUP17" s="60"/>
      <c r="AUQ17" s="61"/>
      <c r="AUR17" s="60"/>
      <c r="AUS17" s="61"/>
      <c r="AUT17" s="60"/>
      <c r="AUU17" s="61"/>
      <c r="AUV17" s="60"/>
      <c r="AUW17" s="61"/>
      <c r="AUX17" s="60"/>
      <c r="AUY17" s="61"/>
      <c r="AUZ17" s="60"/>
      <c r="AVA17" s="61"/>
      <c r="AVB17" s="60"/>
      <c r="AVC17" s="61"/>
      <c r="AVD17" s="60"/>
      <c r="AVE17" s="61"/>
      <c r="AVF17" s="60"/>
      <c r="AVG17" s="61"/>
      <c r="AVH17" s="60"/>
      <c r="AVI17" s="61"/>
      <c r="AVJ17" s="60"/>
      <c r="AVK17" s="61"/>
      <c r="AVL17" s="60"/>
      <c r="AVM17" s="61"/>
      <c r="AVN17" s="60"/>
      <c r="AVO17" s="61"/>
      <c r="AVP17" s="60"/>
      <c r="AVQ17" s="61"/>
      <c r="AVR17" s="60"/>
      <c r="AVS17" s="61"/>
      <c r="AVT17" s="60"/>
      <c r="AVU17" s="61"/>
      <c r="AVV17" s="60"/>
      <c r="AVW17" s="61"/>
      <c r="AVX17" s="60"/>
      <c r="AVY17" s="61"/>
      <c r="AVZ17" s="60"/>
      <c r="AWA17" s="61"/>
      <c r="AWB17" s="60"/>
      <c r="AWC17" s="61"/>
      <c r="AWD17" s="60"/>
      <c r="AWE17" s="61"/>
      <c r="AWF17" s="60"/>
      <c r="AWG17" s="61"/>
      <c r="AWH17" s="60"/>
      <c r="AWI17" s="61"/>
      <c r="AWJ17" s="60"/>
      <c r="AWK17" s="61"/>
      <c r="AWL17" s="60"/>
      <c r="AWM17" s="61"/>
      <c r="AWN17" s="60"/>
      <c r="AWO17" s="61"/>
      <c r="AWP17" s="60"/>
      <c r="AWQ17" s="61"/>
      <c r="AWR17" s="60"/>
      <c r="AWS17" s="61"/>
      <c r="AWT17" s="60"/>
      <c r="AWU17" s="61"/>
      <c r="AWV17" s="60"/>
      <c r="AWW17" s="61"/>
      <c r="AWX17" s="60"/>
      <c r="AWY17" s="61"/>
      <c r="AWZ17" s="60"/>
      <c r="AXA17" s="61"/>
      <c r="AXB17" s="60"/>
      <c r="AXC17" s="61"/>
      <c r="AXD17" s="60"/>
      <c r="AXE17" s="61"/>
      <c r="AXF17" s="60"/>
      <c r="AXG17" s="61"/>
      <c r="AXH17" s="60"/>
      <c r="AXI17" s="61"/>
      <c r="AXJ17" s="60"/>
      <c r="AXK17" s="61"/>
      <c r="AXL17" s="60"/>
      <c r="AXM17" s="61"/>
      <c r="AXN17" s="60"/>
      <c r="AXO17" s="61"/>
      <c r="AXP17" s="60"/>
      <c r="AXQ17" s="61"/>
      <c r="AXR17" s="60"/>
      <c r="AXS17" s="61"/>
      <c r="AXT17" s="60"/>
      <c r="AXU17" s="61"/>
      <c r="AXV17" s="60"/>
      <c r="AXW17" s="61"/>
      <c r="AXX17" s="60"/>
      <c r="AXY17" s="61"/>
      <c r="AXZ17" s="60"/>
      <c r="AYA17" s="61"/>
      <c r="AYB17" s="60"/>
      <c r="AYC17" s="61"/>
      <c r="AYD17" s="60"/>
      <c r="AYE17" s="61"/>
      <c r="AYF17" s="60"/>
      <c r="AYG17" s="61"/>
      <c r="AYH17" s="60"/>
      <c r="AYI17" s="61"/>
      <c r="AYJ17" s="60"/>
      <c r="AYK17" s="61"/>
      <c r="AYL17" s="60"/>
      <c r="AYM17" s="61"/>
      <c r="AYN17" s="60"/>
      <c r="AYO17" s="61"/>
      <c r="AYP17" s="60"/>
      <c r="AYQ17" s="61"/>
      <c r="AYR17" s="60"/>
      <c r="AYS17" s="61"/>
      <c r="AYT17" s="60"/>
      <c r="AYU17" s="61"/>
      <c r="AYV17" s="60"/>
      <c r="AYW17" s="61"/>
      <c r="AYX17" s="60"/>
      <c r="AYY17" s="61"/>
      <c r="AYZ17" s="60"/>
      <c r="AZA17" s="61"/>
      <c r="AZB17" s="60"/>
      <c r="AZC17" s="61"/>
      <c r="AZD17" s="60"/>
      <c r="AZE17" s="61"/>
      <c r="AZF17" s="60"/>
      <c r="AZG17" s="61"/>
      <c r="AZH17" s="60"/>
      <c r="AZI17" s="61"/>
      <c r="AZJ17" s="60"/>
      <c r="AZK17" s="61"/>
      <c r="AZL17" s="60"/>
      <c r="AZM17" s="61"/>
      <c r="AZN17" s="60"/>
      <c r="AZO17" s="61"/>
      <c r="AZP17" s="60"/>
      <c r="AZQ17" s="61"/>
      <c r="AZR17" s="60"/>
      <c r="AZS17" s="61"/>
      <c r="AZT17" s="60"/>
      <c r="AZU17" s="61"/>
      <c r="AZV17" s="60"/>
      <c r="AZW17" s="61"/>
      <c r="AZX17" s="60"/>
      <c r="AZY17" s="61"/>
      <c r="AZZ17" s="60"/>
      <c r="BAA17" s="61"/>
      <c r="BAB17" s="60"/>
      <c r="BAC17" s="61"/>
      <c r="BAD17" s="60"/>
      <c r="BAE17" s="61"/>
      <c r="BAF17" s="60"/>
      <c r="BAG17" s="61"/>
      <c r="BAH17" s="60"/>
      <c r="BAI17" s="61"/>
      <c r="BAJ17" s="60"/>
      <c r="BAK17" s="61"/>
      <c r="BAL17" s="60"/>
      <c r="BAM17" s="61"/>
      <c r="BAN17" s="60"/>
      <c r="BAO17" s="61"/>
      <c r="BAP17" s="60"/>
      <c r="BAQ17" s="61"/>
      <c r="BAR17" s="60"/>
      <c r="BAS17" s="61"/>
      <c r="BAT17" s="60"/>
      <c r="BAU17" s="61"/>
      <c r="BAV17" s="60"/>
      <c r="BAW17" s="61"/>
      <c r="BAX17" s="60"/>
      <c r="BAY17" s="61"/>
      <c r="BAZ17" s="60"/>
      <c r="BBA17" s="61"/>
      <c r="BBB17" s="60"/>
      <c r="BBC17" s="61"/>
      <c r="BBD17" s="60"/>
      <c r="BBE17" s="61"/>
      <c r="BBF17" s="60"/>
      <c r="BBG17" s="61"/>
      <c r="BBH17" s="60"/>
      <c r="BBI17" s="61"/>
      <c r="BBJ17" s="60"/>
      <c r="BBK17" s="61"/>
      <c r="BBL17" s="60"/>
      <c r="BBM17" s="61"/>
      <c r="BBN17" s="60"/>
      <c r="BBO17" s="61"/>
      <c r="BBP17" s="60"/>
      <c r="BBQ17" s="61"/>
      <c r="BBR17" s="60"/>
      <c r="BBS17" s="61"/>
      <c r="BBT17" s="60"/>
      <c r="BBU17" s="61"/>
      <c r="BBV17" s="60"/>
      <c r="BBW17" s="61"/>
      <c r="BBX17" s="60"/>
      <c r="BBY17" s="61"/>
      <c r="BBZ17" s="60"/>
      <c r="BCA17" s="61"/>
      <c r="BCB17" s="60"/>
      <c r="BCC17" s="61"/>
      <c r="BCD17" s="60"/>
      <c r="BCE17" s="61"/>
      <c r="BCF17" s="60"/>
      <c r="BCG17" s="61"/>
      <c r="BCH17" s="60"/>
      <c r="BCI17" s="61"/>
      <c r="BCJ17" s="60"/>
      <c r="BCK17" s="61"/>
      <c r="BCL17" s="60"/>
      <c r="BCM17" s="61"/>
      <c r="BCN17" s="60"/>
      <c r="BCO17" s="61"/>
      <c r="BCP17" s="60"/>
      <c r="BCQ17" s="61"/>
      <c r="BCR17" s="60"/>
      <c r="BCS17" s="61"/>
      <c r="BCT17" s="60"/>
      <c r="BCU17" s="61"/>
      <c r="BCV17" s="60"/>
      <c r="BCW17" s="61"/>
      <c r="BCX17" s="60"/>
      <c r="BCY17" s="61"/>
      <c r="BCZ17" s="60"/>
      <c r="BDA17" s="61"/>
      <c r="BDB17" s="60"/>
      <c r="BDC17" s="61"/>
      <c r="BDD17" s="60"/>
      <c r="BDE17" s="61"/>
      <c r="BDF17" s="60"/>
      <c r="BDG17" s="61"/>
      <c r="BDH17" s="60"/>
      <c r="BDI17" s="61"/>
      <c r="BDJ17" s="60"/>
      <c r="BDK17" s="61"/>
      <c r="BDL17" s="60"/>
      <c r="BDM17" s="61"/>
      <c r="BDN17" s="60"/>
      <c r="BDO17" s="61"/>
      <c r="BDP17" s="60"/>
      <c r="BDQ17" s="61"/>
    </row>
    <row r="18" spans="1:1473" s="16" customFormat="1" ht="16.149999999999999" thickBot="1" x14ac:dyDescent="0.35">
      <c r="A18" s="86">
        <v>17</v>
      </c>
      <c r="B18" s="85" t="s">
        <v>54</v>
      </c>
      <c r="C18" s="59" t="s">
        <v>56</v>
      </c>
      <c r="D18" s="61">
        <v>9.98E-2</v>
      </c>
      <c r="E18" s="61">
        <v>0.10970000000000001</v>
      </c>
      <c r="F18" s="60"/>
      <c r="G18" s="61"/>
      <c r="H18" s="60"/>
      <c r="I18" s="61"/>
      <c r="J18" s="60"/>
      <c r="K18" s="61"/>
      <c r="L18" s="60"/>
      <c r="M18" s="61"/>
      <c r="N18" s="60"/>
      <c r="O18" s="61"/>
      <c r="P18" s="60"/>
      <c r="Q18" s="61"/>
      <c r="R18" s="60"/>
      <c r="S18" s="61"/>
      <c r="T18" s="60"/>
      <c r="U18" s="61"/>
      <c r="V18" s="60"/>
      <c r="W18" s="61"/>
      <c r="X18" s="60"/>
      <c r="Y18" s="61"/>
      <c r="Z18" s="60"/>
      <c r="AA18" s="61"/>
      <c r="AB18" s="60"/>
      <c r="AC18" s="61"/>
      <c r="AD18" s="60"/>
      <c r="AE18" s="61"/>
      <c r="AF18" s="60"/>
      <c r="AG18" s="61"/>
      <c r="AH18" s="60"/>
      <c r="AI18" s="61"/>
      <c r="AJ18" s="60"/>
      <c r="AK18" s="61"/>
      <c r="AL18" s="60"/>
      <c r="AM18" s="61"/>
      <c r="AN18" s="60"/>
      <c r="AO18" s="61"/>
      <c r="AP18" s="60"/>
      <c r="AQ18" s="61"/>
      <c r="AR18" s="60"/>
      <c r="AS18" s="61"/>
      <c r="AT18" s="60"/>
      <c r="AU18" s="61"/>
      <c r="AV18" s="60"/>
      <c r="AW18" s="61"/>
      <c r="AX18" s="60"/>
      <c r="AY18" s="61"/>
      <c r="AZ18" s="60"/>
      <c r="BA18" s="61"/>
      <c r="BB18" s="60"/>
      <c r="BC18" s="61"/>
      <c r="BD18" s="60"/>
      <c r="BE18" s="61"/>
      <c r="BF18" s="60"/>
      <c r="BG18" s="61"/>
      <c r="BH18" s="60"/>
      <c r="BI18" s="61"/>
      <c r="BJ18" s="60"/>
      <c r="BK18" s="61"/>
      <c r="BL18" s="60"/>
      <c r="BM18" s="61"/>
      <c r="BN18" s="60"/>
      <c r="BO18" s="61"/>
      <c r="BP18" s="60"/>
      <c r="BQ18" s="61"/>
      <c r="BR18" s="60"/>
      <c r="BS18" s="61"/>
      <c r="BT18" s="60"/>
      <c r="BU18" s="61"/>
      <c r="BV18" s="60"/>
      <c r="BW18" s="61"/>
      <c r="BX18" s="60"/>
      <c r="BY18" s="61"/>
      <c r="BZ18" s="60"/>
      <c r="CA18" s="61"/>
      <c r="CB18" s="60"/>
      <c r="CC18" s="61"/>
      <c r="CD18" s="60"/>
      <c r="CE18" s="61"/>
      <c r="CF18" s="60"/>
      <c r="CG18" s="61"/>
      <c r="CH18" s="60"/>
      <c r="CI18" s="61"/>
      <c r="CJ18" s="60"/>
      <c r="CK18" s="61"/>
      <c r="CL18" s="60"/>
      <c r="CM18" s="61"/>
      <c r="CN18" s="60"/>
      <c r="CO18" s="61"/>
      <c r="CP18" s="60"/>
      <c r="CQ18" s="61"/>
      <c r="CR18" s="60"/>
      <c r="CS18" s="61"/>
      <c r="CT18" s="60"/>
      <c r="CU18" s="61"/>
      <c r="CV18" s="60"/>
      <c r="CW18" s="61"/>
      <c r="CX18" s="60"/>
      <c r="CY18" s="61"/>
      <c r="CZ18" s="60"/>
      <c r="DA18" s="61"/>
      <c r="DB18" s="60"/>
      <c r="DC18" s="61"/>
      <c r="DD18" s="60"/>
      <c r="DE18" s="61"/>
      <c r="DF18" s="60"/>
      <c r="DG18" s="61"/>
      <c r="DH18" s="60"/>
      <c r="DI18" s="61"/>
      <c r="DJ18" s="60"/>
      <c r="DK18" s="61"/>
      <c r="DL18" s="60"/>
      <c r="DM18" s="61"/>
      <c r="DN18" s="60"/>
      <c r="DO18" s="61"/>
      <c r="DP18" s="60"/>
      <c r="DQ18" s="61"/>
      <c r="DR18" s="60"/>
      <c r="DS18" s="61"/>
      <c r="DT18" s="60"/>
      <c r="DU18" s="61"/>
      <c r="DV18" s="60"/>
      <c r="DW18" s="61"/>
      <c r="DX18" s="60"/>
      <c r="DY18" s="61"/>
      <c r="DZ18" s="60"/>
      <c r="EA18" s="61"/>
      <c r="EB18" s="60"/>
      <c r="EC18" s="61"/>
      <c r="ED18" s="60"/>
      <c r="EE18" s="61"/>
      <c r="EF18" s="60"/>
      <c r="EG18" s="61"/>
      <c r="EH18" s="60"/>
      <c r="EI18" s="61"/>
      <c r="EJ18" s="60"/>
      <c r="EK18" s="61"/>
      <c r="EL18" s="60"/>
      <c r="EM18" s="61"/>
      <c r="EN18" s="60"/>
      <c r="EO18" s="61"/>
      <c r="EP18" s="60"/>
      <c r="EQ18" s="61"/>
      <c r="ER18" s="60"/>
      <c r="ES18" s="61"/>
      <c r="ET18" s="60"/>
      <c r="EU18" s="61"/>
      <c r="EV18" s="60"/>
      <c r="EW18" s="61"/>
      <c r="EX18" s="60"/>
      <c r="EY18" s="61"/>
      <c r="EZ18" s="60"/>
      <c r="FA18" s="61"/>
      <c r="FB18" s="60"/>
      <c r="FC18" s="61"/>
      <c r="FD18" s="60"/>
      <c r="FE18" s="61"/>
      <c r="FF18" s="60"/>
      <c r="FG18" s="61"/>
      <c r="FH18" s="60"/>
      <c r="FI18" s="61"/>
      <c r="FJ18" s="60"/>
      <c r="FK18" s="61"/>
      <c r="FL18" s="60"/>
      <c r="FM18" s="61"/>
      <c r="FN18" s="60"/>
      <c r="FO18" s="61"/>
      <c r="FP18" s="60"/>
      <c r="FQ18" s="61"/>
      <c r="FR18" s="60"/>
      <c r="FS18" s="61"/>
      <c r="FT18" s="60"/>
      <c r="FU18" s="61"/>
      <c r="FV18" s="60"/>
      <c r="FW18" s="61"/>
      <c r="FX18" s="60"/>
      <c r="FY18" s="61"/>
      <c r="FZ18" s="60"/>
      <c r="GA18" s="61"/>
      <c r="GB18" s="60"/>
      <c r="GC18" s="61"/>
      <c r="GD18" s="60"/>
      <c r="GE18" s="61"/>
      <c r="GF18" s="60"/>
      <c r="GG18" s="61"/>
      <c r="GH18" s="60"/>
      <c r="GI18" s="61"/>
      <c r="GJ18" s="60"/>
      <c r="GK18" s="61"/>
      <c r="GL18" s="60"/>
      <c r="GM18" s="61"/>
      <c r="GN18" s="60"/>
      <c r="GO18" s="61"/>
      <c r="GP18" s="60"/>
      <c r="GQ18" s="61"/>
      <c r="GR18" s="60"/>
      <c r="GS18" s="61"/>
      <c r="GT18" s="60"/>
      <c r="GU18" s="61"/>
      <c r="GV18" s="60"/>
      <c r="GW18" s="61"/>
      <c r="GX18" s="60"/>
      <c r="GY18" s="61"/>
      <c r="GZ18" s="60"/>
      <c r="HA18" s="61"/>
      <c r="HB18" s="60"/>
      <c r="HC18" s="61"/>
      <c r="HD18" s="60"/>
      <c r="HE18" s="61"/>
      <c r="HF18" s="60"/>
      <c r="HG18" s="61"/>
      <c r="HH18" s="60"/>
      <c r="HI18" s="61"/>
      <c r="HJ18" s="60"/>
      <c r="HK18" s="61"/>
      <c r="HL18" s="60"/>
      <c r="HM18" s="61"/>
      <c r="HN18" s="60"/>
      <c r="HO18" s="61"/>
      <c r="HP18" s="60"/>
      <c r="HQ18" s="61"/>
      <c r="HR18" s="60"/>
      <c r="HS18" s="61"/>
      <c r="HT18" s="60"/>
      <c r="HU18" s="61"/>
      <c r="HV18" s="60"/>
      <c r="HW18" s="61"/>
      <c r="HX18" s="60"/>
      <c r="HY18" s="61"/>
      <c r="HZ18" s="60"/>
      <c r="IA18" s="61"/>
      <c r="IB18" s="60"/>
      <c r="IC18" s="61"/>
      <c r="ID18" s="60"/>
      <c r="IE18" s="61"/>
      <c r="IF18" s="60"/>
      <c r="IG18" s="61"/>
      <c r="IH18" s="60"/>
      <c r="II18" s="61"/>
      <c r="IJ18" s="60"/>
      <c r="IK18" s="61"/>
      <c r="IL18" s="60"/>
      <c r="IM18" s="61"/>
      <c r="IN18" s="60"/>
      <c r="IO18" s="61"/>
      <c r="IP18" s="60"/>
      <c r="IQ18" s="61"/>
      <c r="IR18" s="60"/>
      <c r="IS18" s="61"/>
      <c r="IT18" s="60"/>
      <c r="IU18" s="61"/>
      <c r="IV18" s="60"/>
      <c r="IW18" s="61"/>
      <c r="IX18" s="60"/>
      <c r="IY18" s="61"/>
      <c r="IZ18" s="60"/>
      <c r="JA18" s="61"/>
      <c r="JB18" s="60"/>
      <c r="JC18" s="61"/>
      <c r="JD18" s="60"/>
      <c r="JE18" s="61"/>
      <c r="JF18" s="60"/>
      <c r="JG18" s="61"/>
      <c r="JH18" s="60"/>
      <c r="JI18" s="61"/>
      <c r="JJ18" s="60"/>
      <c r="JK18" s="61"/>
      <c r="JL18" s="60"/>
      <c r="JM18" s="61"/>
      <c r="JN18" s="60"/>
      <c r="JO18" s="61"/>
      <c r="JP18" s="60"/>
      <c r="JQ18" s="61"/>
      <c r="JR18" s="60"/>
      <c r="JS18" s="61"/>
      <c r="JT18" s="60"/>
      <c r="JU18" s="61"/>
      <c r="JV18" s="60"/>
      <c r="JW18" s="61"/>
      <c r="JX18" s="60"/>
      <c r="JY18" s="61"/>
      <c r="JZ18" s="60"/>
      <c r="KA18" s="61"/>
      <c r="KB18" s="60"/>
      <c r="KC18" s="61"/>
      <c r="KD18" s="60"/>
      <c r="KE18" s="61"/>
      <c r="KF18" s="60"/>
      <c r="KG18" s="61"/>
      <c r="KH18" s="60"/>
      <c r="KI18" s="61"/>
      <c r="KJ18" s="60"/>
      <c r="KK18" s="61"/>
      <c r="KL18" s="60"/>
      <c r="KM18" s="61"/>
      <c r="KN18" s="60"/>
      <c r="KO18" s="61"/>
      <c r="KP18" s="60"/>
      <c r="KQ18" s="61"/>
      <c r="KR18" s="60"/>
      <c r="KS18" s="61"/>
      <c r="KT18" s="60"/>
      <c r="KU18" s="61"/>
      <c r="KV18" s="60"/>
      <c r="KW18" s="61"/>
      <c r="KX18" s="60"/>
      <c r="KY18" s="61"/>
      <c r="KZ18" s="60"/>
      <c r="LA18" s="61"/>
      <c r="LB18" s="60"/>
      <c r="LC18" s="61"/>
      <c r="LD18" s="60"/>
      <c r="LE18" s="61"/>
      <c r="LF18" s="60"/>
      <c r="LG18" s="61"/>
      <c r="LH18" s="60"/>
      <c r="LI18" s="61"/>
      <c r="LJ18" s="60"/>
      <c r="LK18" s="61"/>
      <c r="LL18" s="60"/>
      <c r="LM18" s="61"/>
      <c r="LN18" s="60"/>
      <c r="LO18" s="61"/>
      <c r="LP18" s="60"/>
      <c r="LQ18" s="61"/>
      <c r="LR18" s="60"/>
      <c r="LS18" s="61"/>
      <c r="LT18" s="60"/>
      <c r="LU18" s="61"/>
      <c r="LV18" s="60"/>
      <c r="LW18" s="61"/>
      <c r="LX18" s="60"/>
      <c r="LY18" s="61"/>
      <c r="LZ18" s="60"/>
      <c r="MA18" s="61"/>
      <c r="MB18" s="60"/>
      <c r="MC18" s="61"/>
      <c r="MD18" s="60"/>
      <c r="ME18" s="61"/>
      <c r="MF18" s="60"/>
      <c r="MG18" s="61"/>
      <c r="MH18" s="60"/>
      <c r="MI18" s="61"/>
      <c r="MJ18" s="60"/>
      <c r="MK18" s="61"/>
      <c r="ML18" s="60"/>
      <c r="MM18" s="61"/>
      <c r="MN18" s="60"/>
      <c r="MO18" s="61"/>
      <c r="MP18" s="60"/>
      <c r="MQ18" s="61"/>
      <c r="MR18" s="60"/>
      <c r="MS18" s="61"/>
      <c r="MT18" s="60"/>
      <c r="MU18" s="61"/>
      <c r="MV18" s="60"/>
      <c r="MW18" s="61"/>
      <c r="MX18" s="60"/>
      <c r="MY18" s="61"/>
      <c r="MZ18" s="60"/>
      <c r="NA18" s="61"/>
      <c r="NB18" s="60"/>
      <c r="NC18" s="61"/>
      <c r="ND18" s="60"/>
      <c r="NE18" s="61"/>
      <c r="NF18" s="60"/>
      <c r="NG18" s="61"/>
      <c r="NH18" s="60"/>
      <c r="NI18" s="61"/>
      <c r="NJ18" s="60"/>
      <c r="NK18" s="61"/>
      <c r="NL18" s="60"/>
      <c r="NM18" s="61"/>
      <c r="NN18" s="60"/>
      <c r="NO18" s="61"/>
      <c r="NP18" s="60"/>
      <c r="NQ18" s="61"/>
      <c r="NR18" s="60"/>
      <c r="NS18" s="61"/>
      <c r="NT18" s="60"/>
      <c r="NU18" s="61"/>
      <c r="NV18" s="60"/>
      <c r="NW18" s="61"/>
      <c r="NX18" s="60"/>
      <c r="NY18" s="61"/>
      <c r="NZ18" s="60"/>
      <c r="OA18" s="61"/>
      <c r="OB18" s="60"/>
      <c r="OC18" s="61"/>
      <c r="OD18" s="60"/>
      <c r="OE18" s="61"/>
      <c r="OF18" s="60"/>
      <c r="OG18" s="61"/>
      <c r="OH18" s="60"/>
      <c r="OI18" s="61"/>
      <c r="OJ18" s="60"/>
      <c r="OK18" s="61"/>
      <c r="OL18" s="60"/>
      <c r="OM18" s="61"/>
      <c r="ON18" s="60"/>
      <c r="OO18" s="61"/>
      <c r="OP18" s="60"/>
      <c r="OQ18" s="61"/>
      <c r="OR18" s="60"/>
      <c r="OS18" s="61"/>
      <c r="OT18" s="60"/>
      <c r="OU18" s="61"/>
      <c r="OV18" s="60"/>
      <c r="OW18" s="61"/>
      <c r="OX18" s="60"/>
      <c r="OY18" s="61"/>
      <c r="OZ18" s="60"/>
      <c r="PA18" s="61"/>
      <c r="PB18" s="60"/>
      <c r="PC18" s="61"/>
      <c r="PD18" s="60"/>
      <c r="PE18" s="61"/>
      <c r="PF18" s="60"/>
      <c r="PG18" s="61"/>
      <c r="PH18" s="60"/>
      <c r="PI18" s="61"/>
      <c r="PJ18" s="60"/>
      <c r="PK18" s="61"/>
      <c r="PL18" s="60"/>
      <c r="PM18" s="61"/>
      <c r="PN18" s="60"/>
      <c r="PO18" s="61"/>
      <c r="PP18" s="60"/>
      <c r="PQ18" s="61"/>
      <c r="PR18" s="60"/>
      <c r="PS18" s="61"/>
      <c r="PT18" s="60"/>
      <c r="PU18" s="61"/>
      <c r="PV18" s="60"/>
      <c r="PW18" s="61"/>
      <c r="PX18" s="60"/>
      <c r="PY18" s="61"/>
      <c r="PZ18" s="60"/>
      <c r="QA18" s="61"/>
      <c r="QB18" s="60"/>
      <c r="QC18" s="61"/>
      <c r="QD18" s="60"/>
      <c r="QE18" s="61"/>
      <c r="QF18" s="60"/>
      <c r="QG18" s="61"/>
      <c r="QH18" s="60"/>
      <c r="QI18" s="61"/>
      <c r="QJ18" s="60"/>
      <c r="QK18" s="61"/>
      <c r="QL18" s="60"/>
      <c r="QM18" s="61"/>
      <c r="QN18" s="60"/>
      <c r="QO18" s="61"/>
      <c r="QP18" s="60"/>
      <c r="QQ18" s="61"/>
      <c r="QR18" s="60"/>
      <c r="QS18" s="61"/>
      <c r="QT18" s="60"/>
      <c r="QU18" s="61"/>
      <c r="QV18" s="60"/>
      <c r="QW18" s="61"/>
      <c r="QX18" s="60"/>
      <c r="QY18" s="61"/>
      <c r="QZ18" s="60"/>
      <c r="RA18" s="61"/>
      <c r="RB18" s="60"/>
      <c r="RC18" s="61"/>
      <c r="RD18" s="60"/>
      <c r="RE18" s="61"/>
      <c r="RF18" s="60"/>
      <c r="RG18" s="61"/>
      <c r="RH18" s="60"/>
      <c r="RI18" s="61"/>
      <c r="RJ18" s="60"/>
      <c r="RK18" s="61"/>
      <c r="RL18" s="60"/>
      <c r="RM18" s="61"/>
      <c r="RN18" s="60"/>
      <c r="RO18" s="61"/>
      <c r="RP18" s="60"/>
      <c r="RQ18" s="61"/>
      <c r="RR18" s="60"/>
      <c r="RS18" s="61"/>
      <c r="RT18" s="60"/>
      <c r="RU18" s="61"/>
      <c r="RV18" s="60"/>
      <c r="RW18" s="61"/>
      <c r="RX18" s="60"/>
      <c r="RY18" s="61"/>
      <c r="RZ18" s="60"/>
      <c r="SA18" s="61"/>
      <c r="SB18" s="60"/>
      <c r="SC18" s="61"/>
      <c r="SD18" s="60"/>
      <c r="SE18" s="61"/>
      <c r="SF18" s="60"/>
      <c r="SG18" s="61"/>
      <c r="SH18" s="60"/>
      <c r="SI18" s="61"/>
      <c r="SJ18" s="60"/>
      <c r="SK18" s="61"/>
      <c r="SL18" s="60"/>
      <c r="SM18" s="61"/>
      <c r="SN18" s="60"/>
      <c r="SO18" s="61"/>
      <c r="SP18" s="60"/>
      <c r="SQ18" s="61"/>
      <c r="SR18" s="60"/>
      <c r="SS18" s="61"/>
      <c r="ST18" s="60"/>
      <c r="SU18" s="61"/>
      <c r="SV18" s="60"/>
      <c r="SW18" s="61"/>
      <c r="SX18" s="60"/>
      <c r="SY18" s="61"/>
      <c r="SZ18" s="60"/>
      <c r="TA18" s="61"/>
      <c r="TB18" s="60"/>
      <c r="TC18" s="61"/>
      <c r="TD18" s="60"/>
      <c r="TE18" s="61"/>
      <c r="TF18" s="60"/>
      <c r="TG18" s="61"/>
      <c r="TH18" s="60"/>
      <c r="TI18" s="61"/>
      <c r="TJ18" s="60"/>
      <c r="TK18" s="61"/>
      <c r="TL18" s="60"/>
      <c r="TM18" s="61"/>
      <c r="TN18" s="60"/>
      <c r="TO18" s="61"/>
      <c r="TP18" s="60"/>
      <c r="TQ18" s="61"/>
      <c r="TR18" s="60"/>
      <c r="TS18" s="61"/>
      <c r="TT18" s="60"/>
      <c r="TU18" s="61"/>
      <c r="TV18" s="60"/>
      <c r="TW18" s="61"/>
      <c r="TX18" s="60"/>
      <c r="TY18" s="61"/>
      <c r="TZ18" s="60"/>
      <c r="UA18" s="61"/>
      <c r="UB18" s="60"/>
      <c r="UC18" s="61"/>
      <c r="UD18" s="60"/>
      <c r="UE18" s="61"/>
      <c r="UF18" s="60"/>
      <c r="UG18" s="61"/>
      <c r="UH18" s="60"/>
      <c r="UI18" s="61"/>
      <c r="UJ18" s="60"/>
      <c r="UK18" s="61"/>
      <c r="UL18" s="60"/>
      <c r="UM18" s="61"/>
      <c r="UN18" s="60"/>
      <c r="UO18" s="61"/>
      <c r="UP18" s="60"/>
      <c r="UQ18" s="61"/>
      <c r="UR18" s="60"/>
      <c r="US18" s="61"/>
      <c r="UT18" s="60"/>
      <c r="UU18" s="61"/>
      <c r="UV18" s="60"/>
      <c r="UW18" s="61"/>
      <c r="UX18" s="60"/>
      <c r="UY18" s="61"/>
      <c r="UZ18" s="60"/>
      <c r="VA18" s="61"/>
      <c r="VB18" s="60"/>
      <c r="VC18" s="61"/>
      <c r="VD18" s="60"/>
      <c r="VE18" s="61"/>
      <c r="VF18" s="60"/>
      <c r="VG18" s="61"/>
      <c r="VH18" s="60"/>
      <c r="VI18" s="61"/>
      <c r="VJ18" s="60"/>
      <c r="VK18" s="61"/>
      <c r="VL18" s="60"/>
      <c r="VM18" s="61"/>
      <c r="VN18" s="60"/>
      <c r="VO18" s="61"/>
      <c r="VP18" s="60"/>
      <c r="VQ18" s="61"/>
      <c r="VR18" s="60"/>
      <c r="VS18" s="61"/>
      <c r="VT18" s="60"/>
      <c r="VU18" s="61"/>
      <c r="VV18" s="60"/>
      <c r="VW18" s="61"/>
      <c r="VX18" s="60"/>
      <c r="VY18" s="61"/>
      <c r="VZ18" s="60"/>
      <c r="WA18" s="61"/>
      <c r="WB18" s="60"/>
      <c r="WC18" s="61"/>
      <c r="WD18" s="60"/>
      <c r="WE18" s="61"/>
      <c r="WF18" s="60"/>
      <c r="WG18" s="61"/>
      <c r="WH18" s="60"/>
      <c r="WI18" s="61"/>
      <c r="WJ18" s="60"/>
      <c r="WK18" s="61"/>
      <c r="WL18" s="60"/>
      <c r="WM18" s="61"/>
      <c r="WN18" s="60"/>
      <c r="WO18" s="61"/>
      <c r="WP18" s="60"/>
      <c r="WQ18" s="61"/>
      <c r="WR18" s="60"/>
      <c r="WS18" s="61"/>
      <c r="WT18" s="60"/>
      <c r="WU18" s="61"/>
      <c r="WV18" s="60"/>
      <c r="WW18" s="61"/>
      <c r="WX18" s="60"/>
      <c r="WY18" s="61"/>
      <c r="WZ18" s="60"/>
      <c r="XA18" s="61"/>
      <c r="XB18" s="60"/>
      <c r="XC18" s="61"/>
      <c r="XD18" s="60"/>
      <c r="XE18" s="61"/>
      <c r="XF18" s="60"/>
      <c r="XG18" s="61"/>
      <c r="XH18" s="60"/>
      <c r="XI18" s="61"/>
      <c r="XJ18" s="60"/>
      <c r="XK18" s="61"/>
      <c r="XL18" s="60"/>
      <c r="XM18" s="61"/>
      <c r="XN18" s="60"/>
      <c r="XO18" s="61"/>
      <c r="XP18" s="60"/>
      <c r="XQ18" s="61"/>
      <c r="XR18" s="60"/>
      <c r="XS18" s="61"/>
      <c r="XT18" s="60"/>
      <c r="XU18" s="61"/>
      <c r="XV18" s="60"/>
      <c r="XW18" s="61"/>
      <c r="XX18" s="60"/>
      <c r="XY18" s="61"/>
      <c r="XZ18" s="60"/>
      <c r="YA18" s="61"/>
      <c r="YB18" s="60"/>
      <c r="YC18" s="61"/>
      <c r="YD18" s="60"/>
      <c r="YE18" s="61"/>
      <c r="YF18" s="60"/>
      <c r="YG18" s="61"/>
      <c r="YH18" s="60"/>
      <c r="YI18" s="61"/>
      <c r="YJ18" s="60"/>
      <c r="YK18" s="61"/>
      <c r="YL18" s="60"/>
      <c r="YM18" s="61"/>
      <c r="YN18" s="60"/>
      <c r="YO18" s="61"/>
      <c r="YP18" s="60"/>
      <c r="YQ18" s="61"/>
      <c r="YR18" s="60"/>
      <c r="YS18" s="61"/>
      <c r="YT18" s="60"/>
      <c r="YU18" s="61"/>
      <c r="YV18" s="60"/>
      <c r="YW18" s="61"/>
      <c r="YX18" s="60"/>
      <c r="YY18" s="61"/>
      <c r="YZ18" s="60"/>
      <c r="ZA18" s="61"/>
      <c r="ZB18" s="60"/>
      <c r="ZC18" s="61"/>
      <c r="ZD18" s="60"/>
      <c r="ZE18" s="61"/>
      <c r="ZF18" s="60"/>
      <c r="ZG18" s="61"/>
      <c r="ZH18" s="60"/>
      <c r="ZI18" s="61"/>
      <c r="ZJ18" s="60"/>
      <c r="ZK18" s="61"/>
      <c r="ZL18" s="60"/>
      <c r="ZM18" s="61"/>
      <c r="ZN18" s="60"/>
      <c r="ZO18" s="61"/>
      <c r="ZP18" s="60"/>
      <c r="ZQ18" s="61"/>
      <c r="ZR18" s="60"/>
      <c r="ZS18" s="61"/>
      <c r="ZT18" s="60"/>
      <c r="ZU18" s="61"/>
      <c r="ZV18" s="60"/>
      <c r="ZW18" s="61"/>
      <c r="ZX18" s="60"/>
      <c r="ZY18" s="61"/>
      <c r="ZZ18" s="60"/>
      <c r="AAA18" s="61"/>
      <c r="AAB18" s="60"/>
      <c r="AAC18" s="61"/>
      <c r="AAD18" s="60"/>
      <c r="AAE18" s="61"/>
      <c r="AAF18" s="60"/>
      <c r="AAG18" s="61"/>
      <c r="AAH18" s="60"/>
      <c r="AAI18" s="61"/>
      <c r="AAJ18" s="60"/>
      <c r="AAK18" s="61"/>
      <c r="AAL18" s="60"/>
      <c r="AAM18" s="61"/>
      <c r="AAN18" s="60"/>
      <c r="AAO18" s="61"/>
      <c r="AAP18" s="60"/>
      <c r="AAQ18" s="61"/>
      <c r="AAR18" s="60"/>
      <c r="AAS18" s="61"/>
      <c r="AAT18" s="60"/>
      <c r="AAU18" s="61"/>
      <c r="AAV18" s="60"/>
      <c r="AAW18" s="61"/>
      <c r="AAX18" s="60"/>
      <c r="AAY18" s="61"/>
      <c r="AAZ18" s="60"/>
      <c r="ABA18" s="61"/>
      <c r="ABB18" s="60"/>
      <c r="ABC18" s="61"/>
      <c r="ABD18" s="60"/>
      <c r="ABE18" s="61"/>
      <c r="ABF18" s="60"/>
      <c r="ABG18" s="61"/>
      <c r="ABH18" s="60"/>
      <c r="ABI18" s="61"/>
      <c r="ABJ18" s="60"/>
      <c r="ABK18" s="61"/>
      <c r="ABL18" s="60"/>
      <c r="ABM18" s="61"/>
      <c r="ABN18" s="60"/>
      <c r="ABO18" s="61"/>
      <c r="ABP18" s="60"/>
      <c r="ABQ18" s="61"/>
      <c r="ABR18" s="60"/>
      <c r="ABS18" s="61"/>
      <c r="ABT18" s="60"/>
      <c r="ABU18" s="61"/>
      <c r="ABV18" s="60"/>
      <c r="ABW18" s="61"/>
      <c r="ABX18" s="60"/>
      <c r="ABY18" s="61"/>
      <c r="ABZ18" s="60"/>
      <c r="ACA18" s="61"/>
      <c r="ACB18" s="60"/>
      <c r="ACC18" s="61"/>
      <c r="ACD18" s="60"/>
      <c r="ACE18" s="61"/>
      <c r="ACF18" s="60"/>
      <c r="ACG18" s="61"/>
      <c r="ACH18" s="60"/>
      <c r="ACI18" s="61"/>
      <c r="ACJ18" s="60"/>
      <c r="ACK18" s="61"/>
      <c r="ACL18" s="60"/>
      <c r="ACM18" s="61"/>
      <c r="ACN18" s="60"/>
      <c r="ACO18" s="61"/>
      <c r="ACP18" s="60"/>
      <c r="ACQ18" s="61"/>
      <c r="ACR18" s="60"/>
      <c r="ACS18" s="61"/>
      <c r="ACT18" s="60"/>
      <c r="ACU18" s="61"/>
      <c r="ACV18" s="60"/>
      <c r="ACW18" s="61"/>
      <c r="ACX18" s="60"/>
      <c r="ACY18" s="61"/>
      <c r="ACZ18" s="60"/>
      <c r="ADA18" s="61"/>
      <c r="ADB18" s="60"/>
      <c r="ADC18" s="61"/>
      <c r="ADD18" s="60"/>
      <c r="ADE18" s="61"/>
      <c r="ADF18" s="60"/>
      <c r="ADG18" s="61"/>
      <c r="ADH18" s="60"/>
      <c r="ADI18" s="61"/>
      <c r="ADJ18" s="60"/>
      <c r="ADK18" s="61"/>
      <c r="ADL18" s="60"/>
      <c r="ADM18" s="61"/>
      <c r="ADN18" s="60"/>
      <c r="ADO18" s="61"/>
      <c r="ADP18" s="60"/>
      <c r="ADQ18" s="61"/>
      <c r="ADR18" s="60"/>
      <c r="ADS18" s="61"/>
      <c r="ADT18" s="60"/>
      <c r="ADU18" s="61"/>
      <c r="ADV18" s="60"/>
      <c r="ADW18" s="61"/>
      <c r="ADX18" s="60"/>
      <c r="ADY18" s="61"/>
      <c r="ADZ18" s="60"/>
      <c r="AEA18" s="61"/>
      <c r="AEB18" s="60"/>
      <c r="AEC18" s="61"/>
      <c r="AED18" s="60"/>
      <c r="AEE18" s="61"/>
      <c r="AEF18" s="60"/>
      <c r="AEG18" s="61"/>
      <c r="AEH18" s="60"/>
      <c r="AEI18" s="61"/>
      <c r="AEJ18" s="60"/>
      <c r="AEK18" s="61"/>
      <c r="AEL18" s="60"/>
      <c r="AEM18" s="61"/>
      <c r="AEN18" s="60"/>
      <c r="AEO18" s="61"/>
      <c r="AEP18" s="60"/>
      <c r="AEQ18" s="61"/>
      <c r="AER18" s="60"/>
      <c r="AES18" s="61"/>
      <c r="AET18" s="60"/>
      <c r="AEU18" s="61"/>
      <c r="AEV18" s="60"/>
      <c r="AEW18" s="61"/>
      <c r="AEX18" s="60"/>
      <c r="AEY18" s="61"/>
      <c r="AEZ18" s="60"/>
      <c r="AFA18" s="61"/>
      <c r="AFB18" s="60"/>
      <c r="AFC18" s="61"/>
      <c r="AFD18" s="60"/>
      <c r="AFE18" s="61"/>
      <c r="AFF18" s="60"/>
      <c r="AFG18" s="61"/>
      <c r="AFH18" s="60"/>
      <c r="AFI18" s="61"/>
      <c r="AFJ18" s="60"/>
      <c r="AFK18" s="61"/>
      <c r="AFL18" s="60"/>
      <c r="AFM18" s="61"/>
      <c r="AFN18" s="60"/>
      <c r="AFO18" s="61"/>
      <c r="AFP18" s="60"/>
      <c r="AFQ18" s="61"/>
      <c r="AFR18" s="60"/>
      <c r="AFS18" s="61"/>
      <c r="AFT18" s="60"/>
      <c r="AFU18" s="61"/>
      <c r="AFV18" s="60"/>
      <c r="AFW18" s="61"/>
      <c r="AFX18" s="60"/>
      <c r="AFY18" s="61"/>
      <c r="AFZ18" s="60"/>
      <c r="AGA18" s="61"/>
      <c r="AGB18" s="60"/>
      <c r="AGC18" s="61"/>
      <c r="AGD18" s="60"/>
      <c r="AGE18" s="61"/>
      <c r="AGF18" s="60"/>
      <c r="AGG18" s="61"/>
      <c r="AGH18" s="60"/>
      <c r="AGI18" s="61"/>
      <c r="AGJ18" s="60"/>
      <c r="AGK18" s="61"/>
      <c r="AGL18" s="60"/>
      <c r="AGM18" s="61"/>
      <c r="AGN18" s="60"/>
      <c r="AGO18" s="61"/>
      <c r="AGP18" s="60"/>
      <c r="AGQ18" s="61"/>
      <c r="AGR18" s="60"/>
      <c r="AGS18" s="61"/>
      <c r="AGT18" s="60"/>
      <c r="AGU18" s="61"/>
      <c r="AGV18" s="60"/>
      <c r="AGW18" s="61"/>
      <c r="AGX18" s="60"/>
      <c r="AGY18" s="61"/>
      <c r="AGZ18" s="60"/>
      <c r="AHA18" s="61"/>
      <c r="AHB18" s="60"/>
      <c r="AHC18" s="61"/>
      <c r="AHD18" s="60"/>
      <c r="AHE18" s="61"/>
      <c r="AHF18" s="60"/>
      <c r="AHG18" s="61"/>
      <c r="AHH18" s="60"/>
      <c r="AHI18" s="61"/>
      <c r="AHJ18" s="60"/>
      <c r="AHK18" s="61"/>
      <c r="AHL18" s="60"/>
      <c r="AHM18" s="61"/>
      <c r="AHN18" s="60"/>
      <c r="AHO18" s="61"/>
      <c r="AHP18" s="60"/>
      <c r="AHQ18" s="61"/>
      <c r="AHR18" s="60"/>
      <c r="AHS18" s="61"/>
      <c r="AHT18" s="60"/>
      <c r="AHU18" s="61"/>
      <c r="AHV18" s="60"/>
      <c r="AHW18" s="61"/>
      <c r="AHX18" s="60"/>
      <c r="AHY18" s="61"/>
      <c r="AHZ18" s="60"/>
      <c r="AIA18" s="61"/>
      <c r="AIB18" s="60"/>
      <c r="AIC18" s="61"/>
      <c r="AID18" s="60"/>
      <c r="AIE18" s="61"/>
      <c r="AIF18" s="60"/>
      <c r="AIG18" s="61"/>
      <c r="AIH18" s="60"/>
      <c r="AII18" s="61"/>
      <c r="AIJ18" s="60"/>
      <c r="AIK18" s="61"/>
      <c r="AIL18" s="60"/>
      <c r="AIM18" s="61"/>
      <c r="AIN18" s="60"/>
      <c r="AIO18" s="61"/>
      <c r="AIP18" s="60"/>
      <c r="AIQ18" s="61"/>
      <c r="AIR18" s="60"/>
      <c r="AIS18" s="61"/>
      <c r="AIT18" s="60"/>
      <c r="AIU18" s="61"/>
      <c r="AIV18" s="60"/>
      <c r="AIW18" s="61"/>
      <c r="AIX18" s="60"/>
      <c r="AIY18" s="61"/>
      <c r="AIZ18" s="60"/>
      <c r="AJA18" s="61"/>
      <c r="AJB18" s="60"/>
      <c r="AJC18" s="61"/>
      <c r="AJD18" s="60"/>
      <c r="AJE18" s="61"/>
      <c r="AJF18" s="60"/>
      <c r="AJG18" s="61"/>
      <c r="AJH18" s="60"/>
      <c r="AJI18" s="61"/>
      <c r="AJJ18" s="60"/>
      <c r="AJK18" s="61"/>
      <c r="AJL18" s="60"/>
      <c r="AJM18" s="61"/>
      <c r="AJN18" s="60"/>
      <c r="AJO18" s="61"/>
      <c r="AJP18" s="60"/>
      <c r="AJQ18" s="61"/>
      <c r="AJR18" s="60"/>
      <c r="AJS18" s="61"/>
      <c r="AJT18" s="60"/>
      <c r="AJU18" s="61"/>
      <c r="AJV18" s="60"/>
      <c r="AJW18" s="61"/>
      <c r="AJX18" s="60"/>
      <c r="AJY18" s="61"/>
      <c r="AJZ18" s="60"/>
      <c r="AKA18" s="61"/>
      <c r="AKB18" s="60"/>
      <c r="AKC18" s="61"/>
      <c r="AKD18" s="60"/>
      <c r="AKE18" s="61"/>
      <c r="AKF18" s="60"/>
      <c r="AKG18" s="61"/>
      <c r="AKH18" s="60"/>
      <c r="AKI18" s="61"/>
      <c r="AKJ18" s="60"/>
      <c r="AKK18" s="61"/>
      <c r="AKL18" s="60"/>
      <c r="AKM18" s="61"/>
      <c r="AKN18" s="60"/>
      <c r="AKO18" s="61"/>
      <c r="AKP18" s="60"/>
      <c r="AKQ18" s="61"/>
      <c r="AKR18" s="60"/>
      <c r="AKS18" s="61"/>
      <c r="AKT18" s="60"/>
      <c r="AKU18" s="61"/>
      <c r="AKV18" s="60"/>
      <c r="AKW18" s="61"/>
      <c r="AKX18" s="60"/>
      <c r="AKY18" s="61"/>
      <c r="AKZ18" s="60"/>
      <c r="ALA18" s="61"/>
      <c r="ALB18" s="60"/>
      <c r="ALC18" s="61"/>
      <c r="ALD18" s="60"/>
      <c r="ALE18" s="61"/>
      <c r="ALF18" s="60"/>
      <c r="ALG18" s="61"/>
      <c r="ALH18" s="60"/>
      <c r="ALI18" s="61"/>
      <c r="ALJ18" s="60"/>
      <c r="ALK18" s="61"/>
      <c r="ALL18" s="60"/>
      <c r="ALM18" s="61"/>
      <c r="ALN18" s="60"/>
      <c r="ALO18" s="61"/>
      <c r="ALP18" s="60"/>
      <c r="ALQ18" s="61"/>
      <c r="ALR18" s="60"/>
      <c r="ALS18" s="61"/>
      <c r="ALT18" s="60"/>
      <c r="ALU18" s="61"/>
      <c r="ALV18" s="60"/>
      <c r="ALW18" s="61"/>
      <c r="ALX18" s="60"/>
      <c r="ALY18" s="61"/>
      <c r="ALZ18" s="60"/>
      <c r="AMA18" s="61"/>
      <c r="AMB18" s="60"/>
      <c r="AMC18" s="61"/>
      <c r="AMD18" s="60"/>
      <c r="AME18" s="61"/>
      <c r="AMF18" s="60"/>
      <c r="AMG18" s="61"/>
      <c r="AMH18" s="60"/>
      <c r="AMI18" s="61"/>
      <c r="AMJ18" s="60"/>
      <c r="AMK18" s="61"/>
      <c r="AML18" s="60"/>
      <c r="AMM18" s="61"/>
      <c r="AMN18" s="60"/>
      <c r="AMO18" s="61"/>
      <c r="AMP18" s="60"/>
      <c r="AMQ18" s="61"/>
      <c r="AMR18" s="60"/>
      <c r="AMS18" s="61"/>
      <c r="AMT18" s="60"/>
      <c r="AMU18" s="61"/>
      <c r="AMV18" s="60"/>
      <c r="AMW18" s="61"/>
      <c r="AMX18" s="60"/>
      <c r="AMY18" s="61"/>
      <c r="AMZ18" s="60"/>
      <c r="ANA18" s="61"/>
      <c r="ANB18" s="60"/>
      <c r="ANC18" s="61"/>
      <c r="AND18" s="60"/>
      <c r="ANE18" s="61"/>
      <c r="ANF18" s="60"/>
      <c r="ANG18" s="61"/>
      <c r="ANH18" s="60"/>
      <c r="ANI18" s="61"/>
      <c r="ANJ18" s="60"/>
      <c r="ANK18" s="61"/>
      <c r="ANL18" s="60"/>
      <c r="ANM18" s="61"/>
      <c r="ANN18" s="60"/>
      <c r="ANO18" s="61"/>
      <c r="ANP18" s="60"/>
      <c r="ANQ18" s="61"/>
      <c r="ANR18" s="60"/>
      <c r="ANS18" s="61"/>
      <c r="ANT18" s="60"/>
      <c r="ANU18" s="61"/>
      <c r="ANV18" s="60"/>
      <c r="ANW18" s="61"/>
      <c r="ANX18" s="60"/>
      <c r="ANY18" s="61"/>
      <c r="ANZ18" s="60"/>
      <c r="AOA18" s="61"/>
      <c r="AOB18" s="60"/>
      <c r="AOC18" s="61"/>
      <c r="AOD18" s="60"/>
      <c r="AOE18" s="61"/>
      <c r="AOF18" s="60"/>
      <c r="AOG18" s="61"/>
      <c r="AOH18" s="60"/>
      <c r="AOI18" s="61"/>
      <c r="AOJ18" s="60"/>
      <c r="AOK18" s="61"/>
      <c r="AOL18" s="60"/>
      <c r="AOM18" s="61"/>
      <c r="AON18" s="60"/>
      <c r="AOO18" s="61"/>
      <c r="AOP18" s="60"/>
      <c r="AOQ18" s="61"/>
      <c r="AOR18" s="60"/>
      <c r="AOS18" s="61"/>
      <c r="AOT18" s="60"/>
      <c r="AOU18" s="61"/>
      <c r="AOV18" s="60"/>
      <c r="AOW18" s="61"/>
      <c r="AOX18" s="60"/>
      <c r="AOY18" s="61"/>
      <c r="AOZ18" s="60"/>
      <c r="APA18" s="61"/>
      <c r="APB18" s="60"/>
      <c r="APC18" s="61"/>
      <c r="APD18" s="60"/>
      <c r="APE18" s="61"/>
      <c r="APF18" s="60"/>
      <c r="APG18" s="61"/>
      <c r="APH18" s="60"/>
      <c r="API18" s="61"/>
      <c r="APJ18" s="60"/>
      <c r="APK18" s="61"/>
      <c r="APL18" s="60"/>
      <c r="APM18" s="61"/>
      <c r="APN18" s="60"/>
      <c r="APO18" s="61"/>
      <c r="APP18" s="60"/>
      <c r="APQ18" s="61"/>
      <c r="APR18" s="60"/>
      <c r="APS18" s="61"/>
      <c r="APT18" s="60"/>
      <c r="APU18" s="61"/>
      <c r="APV18" s="60"/>
      <c r="APW18" s="61"/>
      <c r="APX18" s="60"/>
      <c r="APY18" s="61"/>
      <c r="APZ18" s="60"/>
      <c r="AQA18" s="61"/>
      <c r="AQB18" s="60"/>
      <c r="AQC18" s="61"/>
      <c r="AQD18" s="60"/>
      <c r="AQE18" s="61"/>
      <c r="AQF18" s="60"/>
      <c r="AQG18" s="61"/>
      <c r="AQH18" s="60"/>
      <c r="AQI18" s="61"/>
      <c r="AQJ18" s="60"/>
      <c r="AQK18" s="61"/>
      <c r="AQL18" s="60"/>
      <c r="AQM18" s="61"/>
      <c r="AQN18" s="60"/>
      <c r="AQO18" s="61"/>
      <c r="AQP18" s="60"/>
      <c r="AQQ18" s="61"/>
      <c r="AQR18" s="60"/>
      <c r="AQS18" s="61"/>
      <c r="AQT18" s="60"/>
      <c r="AQU18" s="61"/>
      <c r="AQV18" s="60"/>
      <c r="AQW18" s="61"/>
      <c r="AQX18" s="60"/>
      <c r="AQY18" s="61"/>
      <c r="AQZ18" s="60"/>
      <c r="ARA18" s="61"/>
      <c r="ARB18" s="60"/>
      <c r="ARC18" s="61"/>
      <c r="ARD18" s="60"/>
      <c r="ARE18" s="61"/>
      <c r="ARF18" s="60"/>
      <c r="ARG18" s="61"/>
      <c r="ARH18" s="60"/>
      <c r="ARI18" s="61"/>
      <c r="ARJ18" s="60"/>
      <c r="ARK18" s="61"/>
      <c r="ARL18" s="60"/>
      <c r="ARM18" s="61"/>
      <c r="ARN18" s="60"/>
      <c r="ARO18" s="61"/>
      <c r="ARP18" s="60"/>
      <c r="ARQ18" s="61"/>
      <c r="ARR18" s="60"/>
      <c r="ARS18" s="61"/>
      <c r="ART18" s="60"/>
      <c r="ARU18" s="61"/>
      <c r="ARV18" s="60"/>
      <c r="ARW18" s="61"/>
      <c r="ARX18" s="60"/>
      <c r="ARY18" s="61"/>
      <c r="ARZ18" s="60"/>
      <c r="ASA18" s="61"/>
      <c r="ASB18" s="60"/>
      <c r="ASC18" s="61"/>
      <c r="ASD18" s="60"/>
      <c r="ASE18" s="61"/>
      <c r="ASF18" s="60"/>
      <c r="ASG18" s="61"/>
      <c r="ASH18" s="60"/>
      <c r="ASI18" s="61"/>
      <c r="ASJ18" s="60"/>
      <c r="ASK18" s="61"/>
      <c r="ASL18" s="60"/>
      <c r="ASM18" s="61"/>
      <c r="ASN18" s="60"/>
      <c r="ASO18" s="61"/>
      <c r="ASP18" s="60"/>
      <c r="ASQ18" s="61"/>
      <c r="ASR18" s="60"/>
      <c r="ASS18" s="61"/>
      <c r="AST18" s="60"/>
      <c r="ASU18" s="61"/>
      <c r="ASV18" s="60"/>
      <c r="ASW18" s="61"/>
      <c r="ASX18" s="60"/>
      <c r="ASY18" s="61"/>
      <c r="ASZ18" s="60"/>
      <c r="ATA18" s="61"/>
      <c r="ATB18" s="60"/>
      <c r="ATC18" s="61"/>
      <c r="ATD18" s="60"/>
      <c r="ATE18" s="61"/>
      <c r="ATF18" s="60"/>
      <c r="ATG18" s="61"/>
      <c r="ATH18" s="60"/>
      <c r="ATI18" s="61"/>
      <c r="ATJ18" s="60"/>
      <c r="ATK18" s="61"/>
      <c r="ATL18" s="60"/>
      <c r="ATM18" s="61"/>
      <c r="ATN18" s="60"/>
      <c r="ATO18" s="61"/>
      <c r="ATP18" s="60"/>
      <c r="ATQ18" s="61"/>
      <c r="ATR18" s="60"/>
      <c r="ATS18" s="61"/>
      <c r="ATT18" s="60"/>
      <c r="ATU18" s="61"/>
      <c r="ATV18" s="60"/>
      <c r="ATW18" s="61"/>
      <c r="ATX18" s="60"/>
      <c r="ATY18" s="61"/>
      <c r="ATZ18" s="60"/>
      <c r="AUA18" s="61"/>
      <c r="AUB18" s="60"/>
      <c r="AUC18" s="61"/>
      <c r="AUD18" s="60"/>
      <c r="AUE18" s="61"/>
      <c r="AUF18" s="60"/>
      <c r="AUG18" s="61"/>
      <c r="AUH18" s="60"/>
      <c r="AUI18" s="61"/>
      <c r="AUJ18" s="60"/>
      <c r="AUK18" s="61"/>
      <c r="AUL18" s="60"/>
      <c r="AUM18" s="61"/>
      <c r="AUN18" s="60"/>
      <c r="AUO18" s="61"/>
      <c r="AUP18" s="60"/>
      <c r="AUQ18" s="61"/>
      <c r="AUR18" s="60"/>
      <c r="AUS18" s="61"/>
      <c r="AUT18" s="60"/>
      <c r="AUU18" s="61"/>
      <c r="AUV18" s="60"/>
      <c r="AUW18" s="61"/>
      <c r="AUX18" s="60"/>
      <c r="AUY18" s="61"/>
      <c r="AUZ18" s="60"/>
      <c r="AVA18" s="61"/>
      <c r="AVB18" s="60"/>
      <c r="AVC18" s="61"/>
      <c r="AVD18" s="60"/>
      <c r="AVE18" s="61"/>
      <c r="AVF18" s="60"/>
      <c r="AVG18" s="61"/>
      <c r="AVH18" s="60"/>
      <c r="AVI18" s="61"/>
      <c r="AVJ18" s="60"/>
      <c r="AVK18" s="61"/>
      <c r="AVL18" s="60"/>
      <c r="AVM18" s="61"/>
      <c r="AVN18" s="60"/>
      <c r="AVO18" s="61"/>
      <c r="AVP18" s="60"/>
      <c r="AVQ18" s="61"/>
      <c r="AVR18" s="60"/>
      <c r="AVS18" s="61"/>
      <c r="AVT18" s="60"/>
      <c r="AVU18" s="61"/>
      <c r="AVV18" s="60"/>
      <c r="AVW18" s="61"/>
      <c r="AVX18" s="60"/>
      <c r="AVY18" s="61"/>
      <c r="AVZ18" s="60"/>
      <c r="AWA18" s="61"/>
      <c r="AWB18" s="60"/>
      <c r="AWC18" s="61"/>
      <c r="AWD18" s="60"/>
      <c r="AWE18" s="61"/>
      <c r="AWF18" s="60"/>
      <c r="AWG18" s="61"/>
      <c r="AWH18" s="60"/>
      <c r="AWI18" s="61"/>
      <c r="AWJ18" s="60"/>
      <c r="AWK18" s="61"/>
      <c r="AWL18" s="60"/>
      <c r="AWM18" s="61"/>
      <c r="AWN18" s="60"/>
      <c r="AWO18" s="61"/>
      <c r="AWP18" s="60"/>
      <c r="AWQ18" s="61"/>
      <c r="AWR18" s="60"/>
      <c r="AWS18" s="61"/>
      <c r="AWT18" s="60"/>
      <c r="AWU18" s="61"/>
      <c r="AWV18" s="60"/>
      <c r="AWW18" s="61"/>
      <c r="AWX18" s="60"/>
      <c r="AWY18" s="61"/>
      <c r="AWZ18" s="60"/>
      <c r="AXA18" s="61"/>
      <c r="AXB18" s="60"/>
      <c r="AXC18" s="61"/>
      <c r="AXD18" s="60"/>
      <c r="AXE18" s="61"/>
      <c r="AXF18" s="60"/>
      <c r="AXG18" s="61"/>
      <c r="AXH18" s="60"/>
      <c r="AXI18" s="61"/>
      <c r="AXJ18" s="60"/>
      <c r="AXK18" s="61"/>
      <c r="AXL18" s="60"/>
      <c r="AXM18" s="61"/>
      <c r="AXN18" s="60"/>
      <c r="AXO18" s="61"/>
      <c r="AXP18" s="60"/>
      <c r="AXQ18" s="61"/>
      <c r="AXR18" s="60"/>
      <c r="AXS18" s="61"/>
      <c r="AXT18" s="60"/>
      <c r="AXU18" s="61"/>
      <c r="AXV18" s="60"/>
      <c r="AXW18" s="61"/>
      <c r="AXX18" s="60"/>
      <c r="AXY18" s="61"/>
      <c r="AXZ18" s="60"/>
      <c r="AYA18" s="61"/>
      <c r="AYB18" s="60"/>
      <c r="AYC18" s="61"/>
      <c r="AYD18" s="60"/>
      <c r="AYE18" s="61"/>
      <c r="AYF18" s="60"/>
      <c r="AYG18" s="61"/>
      <c r="AYH18" s="60"/>
      <c r="AYI18" s="61"/>
      <c r="AYJ18" s="60"/>
      <c r="AYK18" s="61"/>
      <c r="AYL18" s="60"/>
      <c r="AYM18" s="61"/>
      <c r="AYN18" s="60"/>
      <c r="AYO18" s="61"/>
      <c r="AYP18" s="60"/>
      <c r="AYQ18" s="61"/>
      <c r="AYR18" s="60"/>
      <c r="AYS18" s="61"/>
      <c r="AYT18" s="60"/>
      <c r="AYU18" s="61"/>
      <c r="AYV18" s="60"/>
      <c r="AYW18" s="61"/>
      <c r="AYX18" s="60"/>
      <c r="AYY18" s="61"/>
      <c r="AYZ18" s="60"/>
      <c r="AZA18" s="61"/>
      <c r="AZB18" s="60"/>
      <c r="AZC18" s="61"/>
      <c r="AZD18" s="60"/>
      <c r="AZE18" s="61"/>
      <c r="AZF18" s="60"/>
      <c r="AZG18" s="61"/>
      <c r="AZH18" s="60"/>
      <c r="AZI18" s="61"/>
      <c r="AZJ18" s="60"/>
      <c r="AZK18" s="61"/>
      <c r="AZL18" s="60"/>
      <c r="AZM18" s="61"/>
      <c r="AZN18" s="60"/>
      <c r="AZO18" s="61"/>
      <c r="AZP18" s="60"/>
      <c r="AZQ18" s="61"/>
      <c r="AZR18" s="60"/>
      <c r="AZS18" s="61"/>
      <c r="AZT18" s="60"/>
      <c r="AZU18" s="61"/>
      <c r="AZV18" s="60"/>
      <c r="AZW18" s="61"/>
      <c r="AZX18" s="60"/>
      <c r="AZY18" s="61"/>
      <c r="AZZ18" s="60"/>
      <c r="BAA18" s="61"/>
      <c r="BAB18" s="60"/>
      <c r="BAC18" s="61"/>
      <c r="BAD18" s="60"/>
      <c r="BAE18" s="61"/>
      <c r="BAF18" s="60"/>
      <c r="BAG18" s="61"/>
      <c r="BAH18" s="60"/>
      <c r="BAI18" s="61"/>
      <c r="BAJ18" s="60"/>
      <c r="BAK18" s="61"/>
      <c r="BAL18" s="60"/>
      <c r="BAM18" s="61"/>
      <c r="BAN18" s="60"/>
      <c r="BAO18" s="61"/>
      <c r="BAP18" s="60"/>
      <c r="BAQ18" s="61"/>
      <c r="BAR18" s="60"/>
      <c r="BAS18" s="61"/>
      <c r="BAT18" s="60"/>
      <c r="BAU18" s="61"/>
      <c r="BAV18" s="60"/>
      <c r="BAW18" s="61"/>
      <c r="BAX18" s="60"/>
      <c r="BAY18" s="61"/>
      <c r="BAZ18" s="60"/>
      <c r="BBA18" s="61"/>
      <c r="BBB18" s="60"/>
      <c r="BBC18" s="61"/>
      <c r="BBD18" s="60"/>
      <c r="BBE18" s="61"/>
      <c r="BBF18" s="60"/>
      <c r="BBG18" s="61"/>
      <c r="BBH18" s="60"/>
      <c r="BBI18" s="61"/>
      <c r="BBJ18" s="60"/>
      <c r="BBK18" s="61"/>
      <c r="BBL18" s="60"/>
      <c r="BBM18" s="61"/>
      <c r="BBN18" s="60"/>
      <c r="BBO18" s="61"/>
      <c r="BBP18" s="60"/>
      <c r="BBQ18" s="61"/>
      <c r="BBR18" s="60"/>
      <c r="BBS18" s="61"/>
      <c r="BBT18" s="60"/>
      <c r="BBU18" s="61"/>
      <c r="BBV18" s="60"/>
      <c r="BBW18" s="61"/>
      <c r="BBX18" s="60"/>
      <c r="BBY18" s="61"/>
      <c r="BBZ18" s="60"/>
      <c r="BCA18" s="61"/>
      <c r="BCB18" s="60"/>
      <c r="BCC18" s="61"/>
      <c r="BCD18" s="60"/>
      <c r="BCE18" s="61"/>
      <c r="BCF18" s="60"/>
      <c r="BCG18" s="61"/>
      <c r="BCH18" s="60"/>
      <c r="BCI18" s="61"/>
      <c r="BCJ18" s="60"/>
      <c r="BCK18" s="61"/>
      <c r="BCL18" s="60"/>
      <c r="BCM18" s="61"/>
      <c r="BCN18" s="60"/>
      <c r="BCO18" s="61"/>
      <c r="BCP18" s="60"/>
      <c r="BCQ18" s="61"/>
      <c r="BCR18" s="60"/>
      <c r="BCS18" s="61"/>
      <c r="BCT18" s="60"/>
      <c r="BCU18" s="61"/>
      <c r="BCV18" s="60"/>
      <c r="BCW18" s="61"/>
      <c r="BCX18" s="60"/>
      <c r="BCY18" s="61"/>
      <c r="BCZ18" s="60"/>
      <c r="BDA18" s="61"/>
      <c r="BDB18" s="60"/>
      <c r="BDC18" s="61"/>
      <c r="BDD18" s="60"/>
      <c r="BDE18" s="61"/>
      <c r="BDF18" s="60"/>
      <c r="BDG18" s="61"/>
      <c r="BDH18" s="60"/>
      <c r="BDI18" s="61"/>
      <c r="BDJ18" s="60"/>
      <c r="BDK18" s="61"/>
      <c r="BDL18" s="60"/>
      <c r="BDM18" s="61"/>
      <c r="BDN18" s="60"/>
      <c r="BDO18" s="61"/>
      <c r="BDP18" s="60"/>
      <c r="BDQ18" s="61"/>
    </row>
    <row r="19" spans="1:1473" s="32" customFormat="1" ht="16.149999999999999" thickBot="1" x14ac:dyDescent="0.35">
      <c r="A19" s="86">
        <v>18</v>
      </c>
      <c r="B19" s="85" t="s">
        <v>61</v>
      </c>
      <c r="C19" s="59" t="s">
        <v>55</v>
      </c>
      <c r="D19" s="61">
        <v>0.1026</v>
      </c>
      <c r="E19" s="61">
        <v>9.8400000000000001E-2</v>
      </c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62"/>
      <c r="IW19" s="62"/>
      <c r="IX19" s="62"/>
      <c r="IY19" s="62"/>
      <c r="IZ19" s="62"/>
      <c r="JA19" s="62"/>
      <c r="JB19" s="62"/>
      <c r="JC19" s="62"/>
      <c r="JD19" s="62"/>
      <c r="JE19" s="62"/>
      <c r="JF19" s="62"/>
      <c r="JG19" s="62"/>
      <c r="JH19" s="62"/>
      <c r="JI19" s="62"/>
      <c r="JJ19" s="62"/>
      <c r="JK19" s="62"/>
      <c r="JL19" s="62"/>
      <c r="JM19" s="62"/>
      <c r="JN19" s="62"/>
      <c r="JO19" s="62"/>
      <c r="JP19" s="62"/>
      <c r="JQ19" s="62"/>
      <c r="JR19" s="62"/>
      <c r="JS19" s="62"/>
      <c r="JT19" s="62"/>
      <c r="JU19" s="62"/>
      <c r="JV19" s="62"/>
      <c r="JW19" s="62"/>
      <c r="JX19" s="62"/>
      <c r="JY19" s="62"/>
      <c r="JZ19" s="62"/>
      <c r="KA19" s="62"/>
      <c r="KB19" s="62"/>
      <c r="KC19" s="62"/>
      <c r="KD19" s="62"/>
      <c r="KE19" s="62"/>
      <c r="KF19" s="62"/>
      <c r="KG19" s="62"/>
      <c r="KH19" s="62"/>
      <c r="KI19" s="62"/>
      <c r="KJ19" s="62"/>
      <c r="KK19" s="62"/>
      <c r="KL19" s="62"/>
      <c r="KM19" s="62"/>
      <c r="KN19" s="62"/>
      <c r="KO19" s="62"/>
      <c r="KP19" s="62"/>
      <c r="KQ19" s="62"/>
      <c r="KR19" s="62"/>
      <c r="KS19" s="62"/>
      <c r="KT19" s="62"/>
      <c r="KU19" s="62"/>
      <c r="KV19" s="62"/>
      <c r="KW19" s="62"/>
      <c r="KX19" s="62"/>
      <c r="KY19" s="62"/>
      <c r="KZ19" s="62"/>
      <c r="LA19" s="62"/>
      <c r="LB19" s="62"/>
      <c r="LC19" s="62"/>
      <c r="LD19" s="62"/>
      <c r="LE19" s="62"/>
      <c r="LF19" s="62"/>
      <c r="LG19" s="62"/>
      <c r="LH19" s="62"/>
    </row>
    <row r="20" spans="1:1473" s="32" customFormat="1" ht="15.75" x14ac:dyDescent="0.3">
      <c r="A20" s="86">
        <v>19</v>
      </c>
      <c r="B20" s="85" t="s">
        <v>62</v>
      </c>
      <c r="C20" s="59" t="s">
        <v>55</v>
      </c>
      <c r="D20" s="61">
        <v>0.41891229789318968</v>
      </c>
      <c r="E20" s="61">
        <v>0.40176384125428716</v>
      </c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  <c r="IW20" s="62"/>
      <c r="IX20" s="62"/>
      <c r="IY20" s="62"/>
      <c r="IZ20" s="62"/>
      <c r="JA20" s="62"/>
      <c r="JB20" s="62"/>
      <c r="JC20" s="62"/>
      <c r="JD20" s="62"/>
      <c r="JE20" s="62"/>
      <c r="JF20" s="62"/>
      <c r="JG20" s="62"/>
      <c r="JH20" s="62"/>
      <c r="JI20" s="62"/>
      <c r="JJ20" s="62"/>
      <c r="JK20" s="62"/>
      <c r="JL20" s="62"/>
      <c r="JM20" s="62"/>
      <c r="JN20" s="62"/>
      <c r="JO20" s="62"/>
      <c r="JP20" s="62"/>
      <c r="JQ20" s="62"/>
      <c r="JR20" s="62"/>
      <c r="JS20" s="62"/>
      <c r="JT20" s="62"/>
      <c r="JU20" s="62"/>
      <c r="JV20" s="62"/>
      <c r="JW20" s="62"/>
      <c r="JX20" s="62"/>
      <c r="JY20" s="62"/>
      <c r="JZ20" s="62"/>
      <c r="KA20" s="62"/>
      <c r="KB20" s="62"/>
      <c r="KC20" s="62"/>
      <c r="KD20" s="62"/>
      <c r="KE20" s="62"/>
      <c r="KF20" s="62"/>
      <c r="KG20" s="62"/>
      <c r="KH20" s="62"/>
      <c r="KI20" s="62"/>
      <c r="KJ20" s="62"/>
      <c r="KK20" s="62"/>
      <c r="KL20" s="62"/>
      <c r="KM20" s="62"/>
      <c r="KN20" s="62"/>
      <c r="KO20" s="62"/>
      <c r="KP20" s="62"/>
      <c r="KQ20" s="62"/>
      <c r="KR20" s="62"/>
      <c r="KS20" s="62"/>
      <c r="KT20" s="62"/>
      <c r="KU20" s="62"/>
      <c r="KV20" s="62"/>
      <c r="KW20" s="62"/>
      <c r="KX20" s="62"/>
      <c r="KY20" s="62"/>
      <c r="KZ20" s="62"/>
      <c r="LA20" s="62"/>
      <c r="LB20" s="62"/>
      <c r="LC20" s="62"/>
      <c r="LD20" s="62"/>
      <c r="LE20" s="62"/>
      <c r="LF20" s="62"/>
      <c r="LG20" s="62"/>
      <c r="LH20" s="62"/>
    </row>
    <row r="21" spans="1:1473" ht="15.4" x14ac:dyDescent="0.3">
      <c r="Y21" s="9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</row>
    <row r="22" spans="1:1473" ht="15.75" thickBot="1" x14ac:dyDescent="0.35"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</row>
    <row r="23" spans="1:1473" ht="13.9" thickBot="1" x14ac:dyDescent="0.35">
      <c r="C23" s="17" t="s">
        <v>9</v>
      </c>
      <c r="D23" s="18">
        <v>0.5</v>
      </c>
      <c r="E23" s="6" t="s">
        <v>10</v>
      </c>
    </row>
    <row r="24" spans="1:1473" ht="13.9" thickBot="1" x14ac:dyDescent="0.35">
      <c r="C24" s="17" t="s">
        <v>11</v>
      </c>
      <c r="D24" s="19">
        <v>1.1000000000000001</v>
      </c>
      <c r="E24" s="20">
        <f>D23*D24</f>
        <v>0.55000000000000004</v>
      </c>
      <c r="F24" s="6" t="s">
        <v>10</v>
      </c>
    </row>
    <row r="25" spans="1:1473" ht="15.75" thickBot="1" x14ac:dyDescent="0.35">
      <c r="C25" s="17" t="s">
        <v>12</v>
      </c>
      <c r="D25" s="19">
        <v>0.9</v>
      </c>
      <c r="E25" s="20">
        <f>D23*D25</f>
        <v>0.45</v>
      </c>
      <c r="F25" s="6" t="s">
        <v>10</v>
      </c>
      <c r="BCJ25" s="7"/>
    </row>
  </sheetData>
  <phoneticPr fontId="6" type="noConversion"/>
  <conditionalFormatting sqref="C1:XFD8 C9:C18 F9:XFD18">
    <cfRule type="cellIs" dxfId="61" priority="10" operator="between">
      <formula>$E$24</formula>
      <formula>$E$25</formula>
    </cfRule>
  </conditionalFormatting>
  <conditionalFormatting sqref="C19:C20">
    <cfRule type="cellIs" dxfId="60" priority="8" operator="between">
      <formula>$E$24</formula>
      <formula>$E$25</formula>
    </cfRule>
  </conditionalFormatting>
  <conditionalFormatting sqref="B1:B20">
    <cfRule type="cellIs" dxfId="59" priority="3" operator="between">
      <formula>$E$24</formula>
      <formula>$E$25</formula>
    </cfRule>
  </conditionalFormatting>
  <conditionalFormatting sqref="D9:E20">
    <cfRule type="cellIs" dxfId="58" priority="1" operator="between">
      <formula>$E$24</formula>
      <formula>$E$25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2" operator="between" id="{66BA51B1-7ADD-4B5E-8E94-CDECA977D4A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C2:LX2 MF2:XFD2</xm:sqref>
        </x14:conditionalFormatting>
        <x14:conditionalFormatting xmlns:xm="http://schemas.microsoft.com/office/excel/2006/main">
          <x14:cfRule type="cellIs" priority="61" operator="between" id="{873063CB-42E1-4195-A190-D561530FB6AA}">
            <xm:f>TC_XMN_CHM_F_Q.67E!$D$5</xm:f>
            <xm:f>TC_XMN_CHM_F_Q.67E!$G$5</xm:f>
            <x14:dxf>
              <fill>
                <patternFill>
                  <bgColor rgb="FF00B050"/>
                </patternFill>
              </fill>
            </x14:dxf>
          </x14:cfRule>
          <xm:sqref>C3:LX3 MF3:XFD3</xm:sqref>
        </x14:conditionalFormatting>
        <x14:conditionalFormatting xmlns:xm="http://schemas.microsoft.com/office/excel/2006/main">
          <x14:cfRule type="cellIs" priority="60" operator="between" id="{943622AB-3AD4-404B-8C85-60FD377B7639}">
            <xm:f>TC_XMN_CHM_F_Q.67E!$D$6</xm:f>
            <xm:f>TC_XMN_CHM_F_Q.67E!$G$6</xm:f>
            <x14:dxf>
              <fill>
                <patternFill>
                  <bgColor rgb="FF00B050"/>
                </patternFill>
              </fill>
            </x14:dxf>
          </x14:cfRule>
          <xm:sqref>C4:LX4 MF4:XFD4</xm:sqref>
        </x14:conditionalFormatting>
        <x14:conditionalFormatting xmlns:xm="http://schemas.microsoft.com/office/excel/2006/main">
          <x14:cfRule type="cellIs" priority="59" operator="between" id="{EFD27817-87CE-476A-8087-E36718DB3E89}">
            <xm:f>TC_XMN_CHM_F_Q.67E!$D$7</xm:f>
            <xm:f>TC_XMN_CHM_F_Q.67E!$G$7</xm:f>
            <x14:dxf>
              <fill>
                <patternFill>
                  <bgColor rgb="FF00B050"/>
                </patternFill>
              </fill>
            </x14:dxf>
          </x14:cfRule>
          <xm:sqref>C5:LX5 MF5:XFD5</xm:sqref>
        </x14:conditionalFormatting>
        <x14:conditionalFormatting xmlns:xm="http://schemas.microsoft.com/office/excel/2006/main">
          <x14:cfRule type="cellIs" priority="58" operator="between" id="{9C340277-3783-490A-A615-9FC3C9D0FEA2}">
            <xm:f>TC_XMN_CHM_F_Q.67E!$D$8</xm:f>
            <xm:f>TC_XMN_CHM_F_Q.67E!$G$8</xm:f>
            <x14:dxf>
              <fill>
                <patternFill>
                  <bgColor rgb="FF00B050"/>
                </patternFill>
              </fill>
            </x14:dxf>
          </x14:cfRule>
          <xm:sqref>C6:LX6 MF6:XFD6</xm:sqref>
        </x14:conditionalFormatting>
        <x14:conditionalFormatting xmlns:xm="http://schemas.microsoft.com/office/excel/2006/main">
          <x14:cfRule type="cellIs" priority="57" operator="between" id="{E5959D20-F946-4F49-B9C6-819AA2EDE143}">
            <xm:f>TC_XMN_CHM_F_Q.67E!$D$10</xm:f>
            <xm:f>TC_XMN_CHM_F_Q.67E!$G$9</xm:f>
            <x14:dxf>
              <fill>
                <patternFill>
                  <bgColor rgb="FF00B050"/>
                </patternFill>
              </fill>
            </x14:dxf>
          </x14:cfRule>
          <xm:sqref>C7:LX7 MF7:XFD7</xm:sqref>
        </x14:conditionalFormatting>
        <x14:conditionalFormatting xmlns:xm="http://schemas.microsoft.com/office/excel/2006/main">
          <x14:cfRule type="cellIs" priority="56" operator="between" id="{DB8C4FCF-C3A1-43E6-A21F-113638A4830E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55" operator="between" id="{72963B24-DF4A-44D7-B3B1-01B00D3504D3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C8:LX8 MF8:XFD18 C9:C18 F9:LX18</xm:sqref>
        </x14:conditionalFormatting>
        <x14:conditionalFormatting xmlns:xm="http://schemas.microsoft.com/office/excel/2006/main">
          <x14:cfRule type="cellIs" priority="35" operator="between" id="{4929D268-A82A-46EE-A64B-CD26E93C8E95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LY2:ME2</xm:sqref>
        </x14:conditionalFormatting>
        <x14:conditionalFormatting xmlns:xm="http://schemas.microsoft.com/office/excel/2006/main">
          <x14:cfRule type="cellIs" priority="34" operator="between" id="{76D32F00-B063-4563-8965-49B723991EA8}">
            <xm:f>TC_XMN_CHM_F_Q.67E!$D$5</xm:f>
            <xm:f>TC_XMN_CHM_F_Q.67E!$G$5</xm:f>
            <x14:dxf>
              <fill>
                <patternFill>
                  <bgColor rgb="FF00B050"/>
                </patternFill>
              </fill>
            </x14:dxf>
          </x14:cfRule>
          <xm:sqref>LY3:ME3</xm:sqref>
        </x14:conditionalFormatting>
        <x14:conditionalFormatting xmlns:xm="http://schemas.microsoft.com/office/excel/2006/main">
          <x14:cfRule type="cellIs" priority="33" operator="between" id="{87E9CE3B-8AE2-4190-A6B9-F16B486BEA45}">
            <xm:f>TC_XMN_CHM_F_Q.67E!$D$6</xm:f>
            <xm:f>TC_XMN_CHM_F_Q.67E!$G$6</xm:f>
            <x14:dxf>
              <fill>
                <patternFill>
                  <bgColor rgb="FF00B050"/>
                </patternFill>
              </fill>
            </x14:dxf>
          </x14:cfRule>
          <xm:sqref>LY4:ME4</xm:sqref>
        </x14:conditionalFormatting>
        <x14:conditionalFormatting xmlns:xm="http://schemas.microsoft.com/office/excel/2006/main">
          <x14:cfRule type="cellIs" priority="32" operator="between" id="{E3A59B9C-9B2E-499D-8832-4CFC36959855}">
            <xm:f>TC_XMN_CHM_F_Q.67E!$D$7</xm:f>
            <xm:f>TC_XMN_CHM_F_Q.67E!$G$7</xm:f>
            <x14:dxf>
              <fill>
                <patternFill>
                  <bgColor rgb="FF00B050"/>
                </patternFill>
              </fill>
            </x14:dxf>
          </x14:cfRule>
          <xm:sqref>LY5:ME5</xm:sqref>
        </x14:conditionalFormatting>
        <x14:conditionalFormatting xmlns:xm="http://schemas.microsoft.com/office/excel/2006/main">
          <x14:cfRule type="cellIs" priority="31" operator="between" id="{2143102B-4586-4F8F-8A93-13FE6A8BB14F}">
            <xm:f>TC_XMN_CHM_F_Q.67E!$D$8</xm:f>
            <xm:f>TC_XMN_CHM_F_Q.67E!$G$8</xm:f>
            <x14:dxf>
              <fill>
                <patternFill>
                  <bgColor rgb="FF00B050"/>
                </patternFill>
              </fill>
            </x14:dxf>
          </x14:cfRule>
          <xm:sqref>LY6:ME6</xm:sqref>
        </x14:conditionalFormatting>
        <x14:conditionalFormatting xmlns:xm="http://schemas.microsoft.com/office/excel/2006/main">
          <x14:cfRule type="cellIs" priority="30" operator="between" id="{E65FE4EA-4C1F-4503-BD79-F264ADECCE14}">
            <xm:f>TC_XMN_CHM_F_Q.67E!$D$10</xm:f>
            <xm:f>TC_XMN_CHM_F_Q.67E!$G$9</xm:f>
            <x14:dxf>
              <fill>
                <patternFill>
                  <bgColor rgb="FF00B050"/>
                </patternFill>
              </fill>
            </x14:dxf>
          </x14:cfRule>
          <xm:sqref>LY7:ME7</xm:sqref>
        </x14:conditionalFormatting>
        <x14:conditionalFormatting xmlns:xm="http://schemas.microsoft.com/office/excel/2006/main">
          <x14:cfRule type="cellIs" priority="29" operator="between" id="{6B8ADA21-EE34-4543-A0D7-F8285863CE56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LY8:ME18</xm:sqref>
        </x14:conditionalFormatting>
        <x14:conditionalFormatting xmlns:xm="http://schemas.microsoft.com/office/excel/2006/main">
          <x14:cfRule type="cellIs" priority="9" operator="between" id="{5B579C7D-2222-49CA-BD16-1114CA8CC460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C19:C20</xm:sqref>
        </x14:conditionalFormatting>
        <x14:conditionalFormatting xmlns:xm="http://schemas.microsoft.com/office/excel/2006/main">
          <x14:cfRule type="cellIs" priority="7" operator="between" id="{C792B0E1-C1B5-4B04-92FD-07BBB68E3F60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B2 B7 B12 B17</xm:sqref>
        </x14:conditionalFormatting>
        <x14:conditionalFormatting xmlns:xm="http://schemas.microsoft.com/office/excel/2006/main">
          <x14:cfRule type="cellIs" priority="6" operator="between" id="{6FD6021F-E955-477D-BD69-51891E151264}">
            <xm:f>TC_XMN_CHM_F_Q.67E!$D$5</xm:f>
            <xm:f>TC_XMN_CHM_F_Q.67E!$G$5</xm:f>
            <x14:dxf>
              <fill>
                <patternFill>
                  <bgColor rgb="FF00B050"/>
                </patternFill>
              </fill>
            </x14:dxf>
          </x14:cfRule>
          <xm:sqref>B3 B8 B13 B18</xm:sqref>
        </x14:conditionalFormatting>
        <x14:conditionalFormatting xmlns:xm="http://schemas.microsoft.com/office/excel/2006/main">
          <x14:cfRule type="cellIs" priority="5" operator="between" id="{5A4D9590-4AFE-4A93-9CA4-1D1DC7E16744}">
            <xm:f>TC_XMN_CHM_F_Q.67E!$D$6</xm:f>
            <xm:f>TC_XMN_CHM_F_Q.67E!$G$6</xm:f>
            <x14:dxf>
              <fill>
                <patternFill>
                  <bgColor rgb="FF00B050"/>
                </patternFill>
              </fill>
            </x14:dxf>
          </x14:cfRule>
          <xm:sqref>B4 B9 B14 B19</xm:sqref>
        </x14:conditionalFormatting>
        <x14:conditionalFormatting xmlns:xm="http://schemas.microsoft.com/office/excel/2006/main">
          <x14:cfRule type="cellIs" priority="4" operator="between" id="{44B926A4-1133-42A4-B171-A181CCBE21BF}">
            <xm:f>TC_XMN_CHM_F_Q.67E!$D$7</xm:f>
            <xm:f>TC_XMN_CHM_F_Q.67E!$G$7</xm:f>
            <x14:dxf>
              <fill>
                <patternFill>
                  <bgColor rgb="FF00B050"/>
                </patternFill>
              </fill>
            </x14:dxf>
          </x14:cfRule>
          <xm:sqref>B5 B10 B15 B20</xm:sqref>
        </x14:conditionalFormatting>
        <x14:conditionalFormatting xmlns:xm="http://schemas.microsoft.com/office/excel/2006/main">
          <x14:cfRule type="cellIs" priority="2" operator="between" id="{1527A624-23A8-4578-8F18-C0ED36E5723D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D9:E20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46"/>
  <sheetViews>
    <sheetView zoomScale="85" zoomScaleNormal="85" workbookViewId="0">
      <pane xSplit="1" topLeftCell="B1" activePane="topRight" state="frozen"/>
      <selection pane="topRight" activeCell="J12" sqref="J12"/>
    </sheetView>
  </sheetViews>
  <sheetFormatPr defaultRowHeight="13.5" x14ac:dyDescent="0.3"/>
  <cols>
    <col min="1" max="1" width="34.59765625" customWidth="1"/>
    <col min="9" max="9" width="9.1328125" customWidth="1"/>
    <col min="10" max="10" width="10" bestFit="1" customWidth="1"/>
    <col min="11" max="20" width="9.86328125" bestFit="1" customWidth="1"/>
    <col min="49" max="49" width="9.265625" customWidth="1"/>
    <col min="51" max="54" width="9.1328125" customWidth="1"/>
    <col min="67" max="67" width="9.1328125" customWidth="1"/>
    <col min="72" max="73" width="9.1328125" customWidth="1"/>
    <col min="80" max="80" width="9.1328125" customWidth="1"/>
    <col min="90" max="95" width="9.1328125" customWidth="1"/>
    <col min="109" max="109" width="9.1328125" customWidth="1"/>
    <col min="124" max="124" width="9.1328125" customWidth="1"/>
    <col min="166" max="166" width="9.1328125" customWidth="1"/>
    <col min="169" max="169" width="9.3984375" bestFit="1" customWidth="1"/>
    <col min="264" max="264" width="9.265625" bestFit="1" customWidth="1"/>
    <col min="267" max="267" width="9.265625" bestFit="1" customWidth="1"/>
  </cols>
  <sheetData>
    <row r="1" spans="1:331" s="64" customFormat="1" ht="120" customHeight="1" x14ac:dyDescent="0.3">
      <c r="A1" s="64" t="s">
        <v>13</v>
      </c>
    </row>
    <row r="2" spans="1:331" s="22" customFormat="1" ht="15.4" thickBot="1" x14ac:dyDescent="0.35">
      <c r="A2" s="21" t="s">
        <v>14</v>
      </c>
    </row>
    <row r="3" spans="1:331" s="53" customFormat="1" ht="15.4" thickBot="1" x14ac:dyDescent="0.35">
      <c r="A3" s="50" t="s">
        <v>0</v>
      </c>
      <c r="B3" s="51" t="s">
        <v>2</v>
      </c>
      <c r="C3" s="51" t="s">
        <v>1</v>
      </c>
      <c r="D3" s="51" t="s">
        <v>3</v>
      </c>
      <c r="E3" s="51" t="s">
        <v>4</v>
      </c>
      <c r="F3" s="51" t="s">
        <v>6</v>
      </c>
      <c r="G3" s="52" t="s">
        <v>5</v>
      </c>
      <c r="H3" s="45" t="s">
        <v>8</v>
      </c>
      <c r="I3" s="45" t="s">
        <v>8</v>
      </c>
      <c r="J3" s="45">
        <f>Data!F1</f>
        <v>0</v>
      </c>
      <c r="K3" s="45">
        <f>Data!G1</f>
        <v>0</v>
      </c>
      <c r="L3" s="45">
        <f>Data!H1</f>
        <v>0</v>
      </c>
      <c r="M3" s="45">
        <f>Data!I1</f>
        <v>0</v>
      </c>
      <c r="N3" s="45">
        <f>Data!J1</f>
        <v>0</v>
      </c>
      <c r="O3" s="45">
        <f>Data!K1</f>
        <v>0</v>
      </c>
      <c r="P3" s="45">
        <f>Data!L1</f>
        <v>0</v>
      </c>
      <c r="Q3" s="45">
        <f>Data!M1</f>
        <v>0</v>
      </c>
      <c r="R3" s="45">
        <f>Data!N1</f>
        <v>0</v>
      </c>
      <c r="S3" s="45">
        <f>Data!O1</f>
        <v>0</v>
      </c>
      <c r="T3" s="45">
        <f>Data!P1</f>
        <v>0</v>
      </c>
      <c r="U3" s="45">
        <f>Data!Q1</f>
        <v>0</v>
      </c>
      <c r="V3" s="45">
        <f>Data!R1</f>
        <v>0</v>
      </c>
      <c r="W3" s="45">
        <f>Data!S1</f>
        <v>0</v>
      </c>
      <c r="X3" s="45">
        <f>Data!T1</f>
        <v>0</v>
      </c>
      <c r="Y3" s="45">
        <f>Data!U1</f>
        <v>0</v>
      </c>
      <c r="Z3" s="45">
        <f>Data!V1</f>
        <v>0</v>
      </c>
      <c r="AA3" s="45">
        <f>Data!W1</f>
        <v>0</v>
      </c>
      <c r="AB3" s="45">
        <f>Data!X1</f>
        <v>0</v>
      </c>
      <c r="AC3" s="45">
        <f>Data!Y1</f>
        <v>0</v>
      </c>
      <c r="AD3" s="45">
        <f>Data!Z1</f>
        <v>0</v>
      </c>
      <c r="AE3" s="45">
        <f>Data!AA1</f>
        <v>0</v>
      </c>
      <c r="AF3" s="45">
        <f>Data!AB1</f>
        <v>0</v>
      </c>
      <c r="AG3" s="45">
        <f>Data!AC1</f>
        <v>0</v>
      </c>
      <c r="AH3" s="45">
        <f>Data!AD1</f>
        <v>0</v>
      </c>
      <c r="AI3" s="45">
        <f>Data!AE1</f>
        <v>0</v>
      </c>
      <c r="AJ3" s="45">
        <f>Data!AF1</f>
        <v>0</v>
      </c>
      <c r="AK3" s="45">
        <f>Data!AG1</f>
        <v>0</v>
      </c>
      <c r="AL3" s="45">
        <f>Data!AH1</f>
        <v>0</v>
      </c>
      <c r="AM3" s="45">
        <f>Data!AI1</f>
        <v>0</v>
      </c>
      <c r="AN3" s="45">
        <f>Data!AJ1</f>
        <v>0</v>
      </c>
      <c r="AO3" s="45">
        <f>Data!AK1</f>
        <v>0</v>
      </c>
      <c r="AP3" s="45">
        <f>Data!AL1</f>
        <v>0</v>
      </c>
      <c r="AQ3" s="45">
        <f>Data!AM1</f>
        <v>0</v>
      </c>
      <c r="AR3" s="45">
        <f>Data!AN1</f>
        <v>0</v>
      </c>
      <c r="AS3" s="45">
        <f>Data!AO1</f>
        <v>0</v>
      </c>
      <c r="AT3" s="45">
        <f>Data!AP1</f>
        <v>0</v>
      </c>
      <c r="AU3" s="45">
        <f>Data!AQ1</f>
        <v>0</v>
      </c>
      <c r="AV3" s="45">
        <f>Data!AR1</f>
        <v>0</v>
      </c>
      <c r="AW3" s="45">
        <f>Data!AS1</f>
        <v>0</v>
      </c>
      <c r="AX3" s="45">
        <f>Data!AT1</f>
        <v>0</v>
      </c>
      <c r="AY3" s="45">
        <f>Data!AU1</f>
        <v>0</v>
      </c>
      <c r="AZ3" s="45">
        <f>Data!AV1</f>
        <v>0</v>
      </c>
      <c r="BA3" s="45">
        <f>Data!AW1</f>
        <v>0</v>
      </c>
      <c r="BB3" s="45">
        <f>Data!AX1</f>
        <v>0</v>
      </c>
      <c r="BC3" s="45">
        <f>Data!AY1</f>
        <v>0</v>
      </c>
      <c r="BD3" s="45">
        <f>Data!AZ1</f>
        <v>0</v>
      </c>
      <c r="BE3" s="45">
        <f>Data!BA1</f>
        <v>0</v>
      </c>
      <c r="BF3" s="45">
        <f>Data!BB1</f>
        <v>0</v>
      </c>
      <c r="BG3" s="45">
        <f>Data!BC1</f>
        <v>0</v>
      </c>
      <c r="BH3" s="45">
        <f>Data!BD1</f>
        <v>0</v>
      </c>
      <c r="BI3" s="45">
        <f>Data!BE1</f>
        <v>0</v>
      </c>
      <c r="BJ3" s="45">
        <f>Data!BF1</f>
        <v>0</v>
      </c>
      <c r="BK3" s="45">
        <f>Data!BG1</f>
        <v>0</v>
      </c>
      <c r="BL3" s="45">
        <f>Data!BH1</f>
        <v>0</v>
      </c>
      <c r="BM3" s="45">
        <f>Data!BI1</f>
        <v>0</v>
      </c>
      <c r="BN3" s="45">
        <f>Data!BJ1</f>
        <v>0</v>
      </c>
      <c r="BO3" s="45">
        <f>Data!BK1</f>
        <v>0</v>
      </c>
      <c r="BP3" s="45">
        <f>Data!BL1</f>
        <v>0</v>
      </c>
      <c r="BQ3" s="45">
        <f>Data!BM1</f>
        <v>0</v>
      </c>
      <c r="BR3" s="45">
        <f>Data!BN1</f>
        <v>0</v>
      </c>
      <c r="BS3" s="45">
        <f>Data!BO1</f>
        <v>0</v>
      </c>
      <c r="BT3" s="45">
        <f>Data!BP1</f>
        <v>0</v>
      </c>
      <c r="BU3" s="45">
        <f>Data!BQ1</f>
        <v>0</v>
      </c>
      <c r="BV3" s="45">
        <f>Data!BR1</f>
        <v>0</v>
      </c>
      <c r="BW3" s="45">
        <f>Data!BS1</f>
        <v>0</v>
      </c>
      <c r="BX3" s="45">
        <f>Data!BT1</f>
        <v>0</v>
      </c>
      <c r="BY3" s="45">
        <f>Data!BU1</f>
        <v>0</v>
      </c>
      <c r="BZ3" s="45">
        <f>Data!BV1</f>
        <v>0</v>
      </c>
      <c r="CA3" s="45">
        <f>Data!BW1</f>
        <v>0</v>
      </c>
      <c r="CB3" s="45">
        <f>Data!BX1</f>
        <v>0</v>
      </c>
      <c r="CC3" s="45">
        <f>Data!BY1</f>
        <v>0</v>
      </c>
      <c r="CD3" s="45">
        <f>Data!BZ1</f>
        <v>0</v>
      </c>
      <c r="CE3" s="45">
        <f>Data!CA1</f>
        <v>0</v>
      </c>
      <c r="CF3" s="45">
        <f>Data!CB1</f>
        <v>0</v>
      </c>
      <c r="CG3" s="45">
        <f>Data!CC1</f>
        <v>0</v>
      </c>
      <c r="CH3" s="45">
        <f>Data!CD1</f>
        <v>0</v>
      </c>
      <c r="CI3" s="45">
        <f>Data!CE1</f>
        <v>0</v>
      </c>
      <c r="CJ3" s="45">
        <f>Data!CF1</f>
        <v>0</v>
      </c>
      <c r="CK3" s="45">
        <f>Data!CG1</f>
        <v>0</v>
      </c>
      <c r="CL3" s="45">
        <f>Data!CH1</f>
        <v>0</v>
      </c>
      <c r="CM3" s="45">
        <f>Data!CI1</f>
        <v>0</v>
      </c>
      <c r="CN3" s="45">
        <f>Data!CJ1</f>
        <v>0</v>
      </c>
      <c r="CO3" s="45">
        <f>Data!CK1</f>
        <v>0</v>
      </c>
      <c r="CP3" s="45">
        <f>Data!CL1</f>
        <v>0</v>
      </c>
      <c r="CQ3" s="45">
        <f>Data!CM1</f>
        <v>0</v>
      </c>
      <c r="CR3" s="45">
        <f>Data!CN1</f>
        <v>0</v>
      </c>
      <c r="CS3" s="45">
        <f>Data!CO1</f>
        <v>0</v>
      </c>
      <c r="CT3" s="45">
        <f>Data!CP1</f>
        <v>0</v>
      </c>
      <c r="CU3" s="45">
        <f>Data!CQ1</f>
        <v>0</v>
      </c>
      <c r="CV3" s="45">
        <f>Data!CR1</f>
        <v>0</v>
      </c>
      <c r="CW3" s="45">
        <f>Data!CS1</f>
        <v>0</v>
      </c>
      <c r="CX3" s="45">
        <f>Data!CT1</f>
        <v>0</v>
      </c>
      <c r="CY3" s="45">
        <f>Data!CU1</f>
        <v>0</v>
      </c>
      <c r="CZ3" s="45">
        <f>Data!CV1</f>
        <v>0</v>
      </c>
      <c r="DA3" s="45">
        <f>Data!CW1</f>
        <v>0</v>
      </c>
      <c r="DB3" s="45">
        <f>Data!CX1</f>
        <v>0</v>
      </c>
      <c r="DC3" s="45">
        <f>Data!CY1</f>
        <v>0</v>
      </c>
      <c r="DD3" s="45">
        <f>Data!CZ1</f>
        <v>0</v>
      </c>
      <c r="DE3" s="45">
        <f>Data!DA1</f>
        <v>0</v>
      </c>
      <c r="DF3" s="45">
        <f>Data!DB1</f>
        <v>0</v>
      </c>
      <c r="DG3" s="45">
        <f>Data!DC1</f>
        <v>0</v>
      </c>
      <c r="DH3" s="45">
        <f>Data!DD1</f>
        <v>0</v>
      </c>
      <c r="DI3" s="45">
        <f>Data!DE1</f>
        <v>0</v>
      </c>
      <c r="DJ3" s="45">
        <f>Data!DF1</f>
        <v>0</v>
      </c>
      <c r="DK3" s="45">
        <f>Data!DG1</f>
        <v>0</v>
      </c>
      <c r="DL3" s="45">
        <f>Data!DH1</f>
        <v>0</v>
      </c>
      <c r="DM3" s="45">
        <f>Data!DI1</f>
        <v>0</v>
      </c>
      <c r="DN3" s="45">
        <f>Data!DJ1</f>
        <v>0</v>
      </c>
      <c r="DO3" s="45">
        <f>Data!DK1</f>
        <v>0</v>
      </c>
      <c r="DP3" s="45">
        <f>Data!DL1</f>
        <v>0</v>
      </c>
      <c r="DQ3" s="45">
        <f>Data!DM1</f>
        <v>0</v>
      </c>
      <c r="DR3" s="45">
        <f>Data!DN1</f>
        <v>0</v>
      </c>
      <c r="DS3" s="45">
        <f>Data!DO1</f>
        <v>0</v>
      </c>
      <c r="DT3" s="45">
        <f>Data!DP1</f>
        <v>0</v>
      </c>
      <c r="DU3" s="45">
        <f>Data!DQ1</f>
        <v>0</v>
      </c>
      <c r="DV3" s="45">
        <f>Data!DR1</f>
        <v>0</v>
      </c>
      <c r="DW3" s="45">
        <f>Data!DS1</f>
        <v>0</v>
      </c>
      <c r="DX3" s="45">
        <f>Data!DT1</f>
        <v>0</v>
      </c>
      <c r="DY3" s="45">
        <f>Data!DU1</f>
        <v>0</v>
      </c>
      <c r="DZ3" s="45">
        <f>Data!DV1</f>
        <v>0</v>
      </c>
      <c r="EA3" s="45">
        <f>Data!DW1</f>
        <v>0</v>
      </c>
      <c r="EB3" s="45">
        <f>Data!DX1</f>
        <v>0</v>
      </c>
      <c r="EC3" s="45">
        <f>Data!DY1</f>
        <v>0</v>
      </c>
      <c r="ED3" s="45">
        <f>Data!DZ1</f>
        <v>0</v>
      </c>
      <c r="EE3" s="45">
        <f>Data!EA1</f>
        <v>0</v>
      </c>
      <c r="EF3" s="45">
        <f>Data!EB1</f>
        <v>0</v>
      </c>
      <c r="EG3" s="45">
        <f>Data!EC1</f>
        <v>0</v>
      </c>
      <c r="EH3" s="45">
        <f>Data!ED1</f>
        <v>0</v>
      </c>
      <c r="EI3" s="45">
        <f>Data!EE1</f>
        <v>0</v>
      </c>
      <c r="EJ3" s="45">
        <f>Data!EF1</f>
        <v>0</v>
      </c>
      <c r="EK3" s="45">
        <f>Data!EG1</f>
        <v>0</v>
      </c>
      <c r="EL3" s="45">
        <f>Data!EH1</f>
        <v>0</v>
      </c>
      <c r="EM3" s="45">
        <f>Data!EI1</f>
        <v>0</v>
      </c>
      <c r="EN3" s="45">
        <f>Data!EJ1</f>
        <v>0</v>
      </c>
      <c r="EO3" s="45">
        <f>Data!EK1</f>
        <v>0</v>
      </c>
      <c r="EP3" s="45">
        <f>Data!EL1</f>
        <v>0</v>
      </c>
      <c r="EQ3" s="45">
        <f>Data!EM1</f>
        <v>0</v>
      </c>
      <c r="ER3" s="45">
        <f>Data!EN1</f>
        <v>0</v>
      </c>
      <c r="ES3" s="45">
        <f>Data!EO1</f>
        <v>0</v>
      </c>
      <c r="ET3" s="45">
        <f>Data!EP1</f>
        <v>0</v>
      </c>
      <c r="EU3" s="45">
        <f>Data!EQ1</f>
        <v>0</v>
      </c>
      <c r="EV3" s="45">
        <f>Data!ER1</f>
        <v>0</v>
      </c>
      <c r="EW3" s="45">
        <f>Data!ES1</f>
        <v>0</v>
      </c>
      <c r="EX3" s="45">
        <f>Data!ET1</f>
        <v>0</v>
      </c>
      <c r="EY3" s="45">
        <f>Data!EU1</f>
        <v>0</v>
      </c>
      <c r="EZ3" s="45">
        <f>Data!EV1</f>
        <v>0</v>
      </c>
      <c r="FA3" s="45">
        <f>Data!EW1</f>
        <v>0</v>
      </c>
      <c r="FB3" s="45">
        <f>Data!EX1</f>
        <v>0</v>
      </c>
      <c r="FC3" s="45">
        <f>Data!EY1</f>
        <v>0</v>
      </c>
      <c r="FD3" s="45">
        <f>Data!EZ1</f>
        <v>0</v>
      </c>
      <c r="FE3" s="45">
        <f>Data!FA1</f>
        <v>0</v>
      </c>
      <c r="FF3" s="45">
        <f>Data!FB1</f>
        <v>0</v>
      </c>
      <c r="FG3" s="45">
        <f>Data!FC1</f>
        <v>0</v>
      </c>
      <c r="FH3" s="45">
        <f>Data!FD1</f>
        <v>0</v>
      </c>
      <c r="FI3" s="45">
        <f>Data!FE1</f>
        <v>0</v>
      </c>
      <c r="FJ3" s="45">
        <f>Data!FF1</f>
        <v>0</v>
      </c>
      <c r="FK3" s="45">
        <f>Data!FG1</f>
        <v>0</v>
      </c>
      <c r="FL3" s="45">
        <f>Data!FH1</f>
        <v>0</v>
      </c>
      <c r="FM3" s="45">
        <f>Data!FI1</f>
        <v>0</v>
      </c>
      <c r="FN3" s="45">
        <f>Data!FJ1</f>
        <v>0</v>
      </c>
      <c r="FO3" s="45">
        <f>Data!FK1</f>
        <v>0</v>
      </c>
      <c r="FP3" s="45">
        <f>Data!FL1</f>
        <v>0</v>
      </c>
      <c r="FQ3" s="45">
        <f>Data!FM1</f>
        <v>0</v>
      </c>
      <c r="FR3" s="45">
        <f>Data!FN1</f>
        <v>0</v>
      </c>
      <c r="FS3" s="45">
        <f>Data!FO1</f>
        <v>0</v>
      </c>
      <c r="FT3" s="45">
        <f>Data!FP1</f>
        <v>0</v>
      </c>
      <c r="FU3" s="45">
        <f>Data!FQ1</f>
        <v>0</v>
      </c>
      <c r="FV3" s="45">
        <f>Data!FR1</f>
        <v>0</v>
      </c>
      <c r="FW3" s="45">
        <f>Data!FS1</f>
        <v>0</v>
      </c>
      <c r="FX3" s="45">
        <f>Data!FT1</f>
        <v>0</v>
      </c>
      <c r="FY3" s="45">
        <f>Data!FU1</f>
        <v>0</v>
      </c>
      <c r="FZ3" s="45">
        <f>Data!FV1</f>
        <v>0</v>
      </c>
      <c r="GA3" s="45">
        <f>Data!FW1</f>
        <v>0</v>
      </c>
      <c r="GB3" s="45">
        <f>Data!FX1</f>
        <v>0</v>
      </c>
      <c r="GC3" s="45">
        <f>Data!FY1</f>
        <v>0</v>
      </c>
      <c r="GD3" s="45">
        <f>Data!FZ1</f>
        <v>0</v>
      </c>
      <c r="GE3" s="45">
        <f>Data!GA1</f>
        <v>0</v>
      </c>
      <c r="GF3" s="45">
        <f>Data!GB1</f>
        <v>0</v>
      </c>
      <c r="GG3" s="45">
        <f>Data!GC1</f>
        <v>0</v>
      </c>
      <c r="GH3" s="45">
        <f>Data!GD1</f>
        <v>0</v>
      </c>
      <c r="GI3" s="45">
        <f>Data!GE1</f>
        <v>0</v>
      </c>
      <c r="GJ3" s="45">
        <f>Data!GF1</f>
        <v>0</v>
      </c>
      <c r="GK3" s="45">
        <f>Data!GG1</f>
        <v>0</v>
      </c>
      <c r="GL3" s="45">
        <f>Data!GH1</f>
        <v>0</v>
      </c>
      <c r="GM3" s="45">
        <f>Data!GI1</f>
        <v>0</v>
      </c>
      <c r="GN3" s="45">
        <f>Data!GJ1</f>
        <v>0</v>
      </c>
      <c r="GO3" s="45">
        <f>Data!GK1</f>
        <v>0</v>
      </c>
      <c r="GP3" s="45">
        <f>Data!GL1</f>
        <v>0</v>
      </c>
      <c r="GQ3" s="45">
        <f>Data!GM1</f>
        <v>0</v>
      </c>
      <c r="GR3" s="45">
        <f>Data!GN1</f>
        <v>0</v>
      </c>
      <c r="GS3" s="45">
        <f>Data!GO1</f>
        <v>0</v>
      </c>
      <c r="GT3" s="45">
        <f>Data!GP1</f>
        <v>0</v>
      </c>
      <c r="GU3" s="45">
        <f>Data!GQ1</f>
        <v>0</v>
      </c>
      <c r="GV3" s="45">
        <f>Data!GR1</f>
        <v>0</v>
      </c>
      <c r="GW3" s="45">
        <f>Data!GS1</f>
        <v>0</v>
      </c>
      <c r="GX3" s="45">
        <f>Data!GT1</f>
        <v>0</v>
      </c>
      <c r="GY3" s="45">
        <f>Data!GU1</f>
        <v>0</v>
      </c>
      <c r="GZ3" s="45">
        <f>Data!GV1</f>
        <v>0</v>
      </c>
      <c r="HA3" s="45">
        <f>Data!GW1</f>
        <v>0</v>
      </c>
      <c r="HB3" s="45">
        <f>Data!GX1</f>
        <v>0</v>
      </c>
      <c r="HC3" s="45">
        <f>Data!GY1</f>
        <v>0</v>
      </c>
      <c r="HD3" s="45">
        <f>Data!GZ1</f>
        <v>0</v>
      </c>
      <c r="HE3" s="45">
        <f>Data!HA1</f>
        <v>0</v>
      </c>
      <c r="HF3" s="45">
        <f>Data!HB1</f>
        <v>0</v>
      </c>
      <c r="HG3" s="45">
        <f>Data!HC1</f>
        <v>0</v>
      </c>
      <c r="HH3" s="45">
        <f>Data!HD1</f>
        <v>0</v>
      </c>
      <c r="HI3" s="45">
        <f>Data!HE1</f>
        <v>0</v>
      </c>
      <c r="HJ3" s="45">
        <f>Data!HF1</f>
        <v>0</v>
      </c>
      <c r="HK3" s="45">
        <f>Data!HG1</f>
        <v>0</v>
      </c>
      <c r="HL3" s="45">
        <f>Data!HH1</f>
        <v>0</v>
      </c>
      <c r="HM3" s="45">
        <f>Data!HI1</f>
        <v>0</v>
      </c>
      <c r="HN3" s="45">
        <f>Data!HJ1</f>
        <v>0</v>
      </c>
      <c r="HO3" s="45">
        <f>Data!HK1</f>
        <v>0</v>
      </c>
      <c r="HP3" s="45">
        <f>Data!HL1</f>
        <v>0</v>
      </c>
      <c r="HQ3" s="45">
        <f>Data!HM1</f>
        <v>0</v>
      </c>
      <c r="HR3" s="45">
        <f>Data!HN1</f>
        <v>0</v>
      </c>
      <c r="HS3" s="45">
        <f>Data!HO1</f>
        <v>0</v>
      </c>
      <c r="HT3" s="45">
        <f>Data!HP1</f>
        <v>0</v>
      </c>
      <c r="HU3" s="45">
        <f>Data!HQ1</f>
        <v>0</v>
      </c>
      <c r="HV3" s="45">
        <f>Data!HR1</f>
        <v>0</v>
      </c>
      <c r="HW3" s="45">
        <f>Data!HS1</f>
        <v>0</v>
      </c>
      <c r="HX3" s="45">
        <f>Data!HT1</f>
        <v>0</v>
      </c>
      <c r="HY3" s="45">
        <f>Data!HU1</f>
        <v>0</v>
      </c>
      <c r="HZ3" s="45">
        <f>Data!HV1</f>
        <v>0</v>
      </c>
      <c r="IA3" s="45">
        <f>Data!HW1</f>
        <v>0</v>
      </c>
      <c r="IB3" s="45">
        <f>Data!HX1</f>
        <v>0</v>
      </c>
      <c r="IC3" s="45">
        <f>Data!HY1</f>
        <v>0</v>
      </c>
      <c r="ID3" s="45">
        <f>Data!HZ1</f>
        <v>0</v>
      </c>
      <c r="IE3" s="45">
        <f>Data!IA1</f>
        <v>0</v>
      </c>
      <c r="IF3" s="45">
        <f>Data!IB1</f>
        <v>0</v>
      </c>
      <c r="IG3" s="45">
        <f>Data!IC1</f>
        <v>0</v>
      </c>
      <c r="IH3" s="45">
        <f>Data!ID1</f>
        <v>0</v>
      </c>
      <c r="II3" s="45">
        <f>Data!IE1</f>
        <v>0</v>
      </c>
      <c r="IJ3" s="45">
        <f>Data!IF1</f>
        <v>0</v>
      </c>
      <c r="IK3" s="45">
        <f>Data!IG1</f>
        <v>0</v>
      </c>
      <c r="IL3" s="45">
        <f>Data!IH1</f>
        <v>0</v>
      </c>
      <c r="IM3" s="45">
        <f>Data!II1</f>
        <v>0</v>
      </c>
      <c r="IN3" s="45">
        <f>Data!IJ1</f>
        <v>0</v>
      </c>
      <c r="IO3" s="45">
        <f>Data!IK1</f>
        <v>0</v>
      </c>
      <c r="IP3" s="45">
        <f>Data!IL1</f>
        <v>0</v>
      </c>
      <c r="IQ3" s="45">
        <f>Data!IM1</f>
        <v>0</v>
      </c>
      <c r="IR3" s="45">
        <f>Data!IN1</f>
        <v>0</v>
      </c>
      <c r="IS3" s="45">
        <f>Data!IO1</f>
        <v>0</v>
      </c>
      <c r="IT3" s="45">
        <f>Data!IP1</f>
        <v>0</v>
      </c>
      <c r="IU3" s="45">
        <f>Data!IQ1</f>
        <v>0</v>
      </c>
      <c r="IV3" s="45">
        <f>Data!IR1</f>
        <v>0</v>
      </c>
      <c r="IW3" s="45">
        <f>Data!IS1</f>
        <v>0</v>
      </c>
      <c r="IX3" s="45">
        <f>Data!IT1</f>
        <v>0</v>
      </c>
      <c r="IY3" s="45">
        <f>Data!IU1</f>
        <v>0</v>
      </c>
      <c r="IZ3" s="45">
        <f>Data!IV1</f>
        <v>0</v>
      </c>
      <c r="JA3" s="45">
        <f>Data!IW1</f>
        <v>0</v>
      </c>
      <c r="JB3" s="45">
        <f>Data!IX1</f>
        <v>0</v>
      </c>
      <c r="JC3" s="45">
        <f>Data!IY1</f>
        <v>0</v>
      </c>
      <c r="JD3" s="45">
        <f>Data!IZ1</f>
        <v>0</v>
      </c>
      <c r="JE3" s="45">
        <f>Data!JA1</f>
        <v>0</v>
      </c>
      <c r="JF3" s="45">
        <f>Data!JB1</f>
        <v>0</v>
      </c>
      <c r="JG3" s="45">
        <f>Data!JC1</f>
        <v>0</v>
      </c>
      <c r="JH3" s="45">
        <f>Data!JD1</f>
        <v>0</v>
      </c>
      <c r="JI3" s="45">
        <f>Data!JE1</f>
        <v>0</v>
      </c>
      <c r="JJ3" s="45">
        <f>Data!JF1</f>
        <v>0</v>
      </c>
      <c r="JK3" s="45">
        <f>Data!JG1</f>
        <v>0</v>
      </c>
      <c r="JL3" s="45">
        <f>Data!JH1</f>
        <v>0</v>
      </c>
      <c r="JM3" s="45">
        <f>Data!JI1</f>
        <v>0</v>
      </c>
      <c r="JN3" s="45">
        <f>Data!JJ1</f>
        <v>0</v>
      </c>
      <c r="JO3" s="45">
        <f>Data!JK1</f>
        <v>0</v>
      </c>
      <c r="JP3" s="45">
        <f>Data!JL1</f>
        <v>0</v>
      </c>
      <c r="JQ3" s="45">
        <f>Data!JM1</f>
        <v>0</v>
      </c>
      <c r="JR3" s="45">
        <f>Data!JN1</f>
        <v>0</v>
      </c>
      <c r="JS3" s="45">
        <f>Data!JO1</f>
        <v>0</v>
      </c>
      <c r="JT3" s="45">
        <f>Data!JP1</f>
        <v>0</v>
      </c>
      <c r="JU3" s="45">
        <f>Data!JQ1</f>
        <v>0</v>
      </c>
      <c r="JV3" s="45">
        <f>Data!JR1</f>
        <v>0</v>
      </c>
      <c r="JW3" s="45">
        <f>Data!JS1</f>
        <v>0</v>
      </c>
      <c r="JX3" s="45">
        <f>Data!JT1</f>
        <v>0</v>
      </c>
      <c r="JY3" s="45">
        <f>Data!JU1</f>
        <v>0</v>
      </c>
      <c r="JZ3" s="45">
        <f>Data!JV1</f>
        <v>0</v>
      </c>
      <c r="KA3" s="45">
        <f>Data!JW1</f>
        <v>0</v>
      </c>
      <c r="KB3" s="45">
        <f>Data!JX1</f>
        <v>0</v>
      </c>
      <c r="KC3" s="45">
        <f>Data!JY1</f>
        <v>0</v>
      </c>
      <c r="KD3" s="45">
        <f>Data!JZ1</f>
        <v>0</v>
      </c>
      <c r="KE3" s="45">
        <f>Data!KA1</f>
        <v>0</v>
      </c>
      <c r="KF3" s="45">
        <f>Data!KB1</f>
        <v>0</v>
      </c>
      <c r="KG3" s="45">
        <f>Data!KC1</f>
        <v>0</v>
      </c>
      <c r="KH3" s="45">
        <f>Data!KD1</f>
        <v>0</v>
      </c>
      <c r="KI3" s="45">
        <f>Data!KE1</f>
        <v>0</v>
      </c>
      <c r="KJ3" s="45">
        <f>Data!KF1</f>
        <v>0</v>
      </c>
      <c r="KK3" s="45">
        <f>Data!KG1</f>
        <v>0</v>
      </c>
      <c r="KL3" s="45">
        <f>Data!KH1</f>
        <v>0</v>
      </c>
      <c r="KM3" s="45">
        <f>Data!KI1</f>
        <v>0</v>
      </c>
      <c r="KN3" s="45">
        <f>Data!KJ1</f>
        <v>0</v>
      </c>
      <c r="KO3" s="45">
        <f>Data!KK1</f>
        <v>0</v>
      </c>
      <c r="KP3" s="45">
        <f>Data!KL1</f>
        <v>0</v>
      </c>
      <c r="KQ3" s="45">
        <f>Data!KM1</f>
        <v>0</v>
      </c>
      <c r="KR3" s="45">
        <f>Data!KN1</f>
        <v>0</v>
      </c>
      <c r="KS3" s="45">
        <f>Data!KO1</f>
        <v>0</v>
      </c>
      <c r="KT3" s="45">
        <f>Data!KP1</f>
        <v>0</v>
      </c>
      <c r="KU3" s="45">
        <f>Data!KQ1</f>
        <v>0</v>
      </c>
      <c r="KV3" s="45">
        <f>Data!KR1</f>
        <v>0</v>
      </c>
      <c r="KW3" s="45">
        <f>Data!KS1</f>
        <v>0</v>
      </c>
      <c r="KX3" s="45">
        <f>Data!KT1</f>
        <v>0</v>
      </c>
      <c r="KY3" s="45">
        <f>Data!KU1</f>
        <v>0</v>
      </c>
      <c r="KZ3" s="45">
        <f>Data!KV1</f>
        <v>0</v>
      </c>
      <c r="LA3" s="45">
        <f>Data!KW1</f>
        <v>0</v>
      </c>
      <c r="LB3" s="45">
        <f>Data!KX1</f>
        <v>0</v>
      </c>
      <c r="LC3" s="45">
        <f>Data!KY1</f>
        <v>0</v>
      </c>
      <c r="LD3" s="45">
        <f>Data!KZ1</f>
        <v>0</v>
      </c>
      <c r="LE3" s="45">
        <f>Data!LA1</f>
        <v>0</v>
      </c>
      <c r="LF3" s="45">
        <f>Data!LB1</f>
        <v>0</v>
      </c>
      <c r="LG3" s="45">
        <f>Data!LC1</f>
        <v>0</v>
      </c>
      <c r="LH3" s="45">
        <f>Data!LD1</f>
        <v>0</v>
      </c>
      <c r="LI3" s="45">
        <f>Data!LE1</f>
        <v>0</v>
      </c>
      <c r="LJ3" s="45">
        <f>Data!LF1</f>
        <v>0</v>
      </c>
      <c r="LK3" s="45">
        <f>Data!LG1</f>
        <v>0</v>
      </c>
      <c r="LL3" s="45">
        <f>Data!LH1</f>
        <v>0</v>
      </c>
      <c r="LM3" s="45">
        <f>Data!LI1</f>
        <v>0</v>
      </c>
      <c r="LN3" s="45">
        <f>Data!LJ1</f>
        <v>0</v>
      </c>
      <c r="LO3" s="45">
        <f>Data!LK1</f>
        <v>0</v>
      </c>
      <c r="LP3" s="45">
        <f>Data!LL1</f>
        <v>0</v>
      </c>
      <c r="LQ3" s="45">
        <f>Data!LM1</f>
        <v>0</v>
      </c>
      <c r="LR3" s="45">
        <f>Data!LN1</f>
        <v>0</v>
      </c>
      <c r="LS3" s="45">
        <f>Data!LO1</f>
        <v>0</v>
      </c>
    </row>
    <row r="4" spans="1:331" ht="15.75" thickBot="1" x14ac:dyDescent="0.35">
      <c r="A4" s="23" t="s">
        <v>15</v>
      </c>
      <c r="B4" s="1">
        <f>STDEV(Data!2:2)</f>
        <v>0.27180975166465232</v>
      </c>
      <c r="C4" s="1">
        <f>AVERAGE(Data!2:2)</f>
        <v>0.68625999999999998</v>
      </c>
      <c r="D4" s="1">
        <f t="shared" ref="D4:D10" si="0">C4+3*B4</f>
        <v>1.5016892549939569</v>
      </c>
      <c r="E4" s="1">
        <f t="shared" ref="E4:E10" si="1">C4+2*B4</f>
        <v>1.2298795033293046</v>
      </c>
      <c r="F4" s="1">
        <f t="shared" ref="F4:F10" si="2">C4-2*B4</f>
        <v>0.14264049667069534</v>
      </c>
      <c r="G4" s="1">
        <f t="shared" ref="G4:G10" si="3">C4-3*B4</f>
        <v>-0.12916925499395704</v>
      </c>
      <c r="H4" s="40">
        <f>Data!D2</f>
        <v>0.53686999999999996</v>
      </c>
      <c r="I4" s="3">
        <f>Data!E2</f>
        <v>0.52190999999999999</v>
      </c>
      <c r="J4" s="40">
        <f>Data!F2</f>
        <v>0</v>
      </c>
      <c r="K4" s="40">
        <f>Data!G2</f>
        <v>0</v>
      </c>
      <c r="L4" s="40">
        <f>Data!H2</f>
        <v>0</v>
      </c>
      <c r="M4" s="40">
        <f>Data!I2</f>
        <v>0</v>
      </c>
      <c r="N4" s="40">
        <f>Data!J2</f>
        <v>0</v>
      </c>
      <c r="O4" s="40">
        <f>Data!K2</f>
        <v>0</v>
      </c>
      <c r="P4" s="40">
        <f>Data!L2</f>
        <v>0</v>
      </c>
      <c r="Q4" s="40">
        <f>Data!M2</f>
        <v>0</v>
      </c>
      <c r="R4" s="40">
        <f>Data!N2</f>
        <v>0</v>
      </c>
      <c r="S4" s="40">
        <f>Data!O2</f>
        <v>0</v>
      </c>
      <c r="T4" s="40">
        <f>Data!P2</f>
        <v>0</v>
      </c>
      <c r="U4" s="40">
        <f>Data!Q2</f>
        <v>0</v>
      </c>
      <c r="V4" s="40">
        <f>Data!R2</f>
        <v>0</v>
      </c>
      <c r="W4" s="40">
        <f>Data!S2</f>
        <v>0</v>
      </c>
      <c r="X4" s="40">
        <f>Data!T2</f>
        <v>0</v>
      </c>
      <c r="Y4" s="40">
        <f>Data!U2</f>
        <v>0</v>
      </c>
      <c r="Z4" s="40">
        <f>Data!V2</f>
        <v>0</v>
      </c>
      <c r="AA4" s="40">
        <f>Data!W2</f>
        <v>0</v>
      </c>
      <c r="AB4" s="40">
        <f>Data!X2</f>
        <v>0</v>
      </c>
      <c r="AC4" s="40">
        <f>Data!Y2</f>
        <v>0</v>
      </c>
      <c r="AD4" s="40">
        <f>Data!Z2</f>
        <v>0</v>
      </c>
      <c r="AE4" s="40">
        <f>Data!AA2</f>
        <v>0</v>
      </c>
      <c r="AF4" s="40">
        <f>Data!AB2</f>
        <v>0</v>
      </c>
      <c r="AG4" s="40">
        <f>Data!AC2</f>
        <v>0</v>
      </c>
      <c r="AH4" s="40">
        <f>Data!AD2</f>
        <v>0</v>
      </c>
      <c r="AI4" s="40">
        <f>Data!AE2</f>
        <v>0</v>
      </c>
      <c r="AJ4" s="40">
        <f>Data!AF2</f>
        <v>0</v>
      </c>
      <c r="AK4" s="40">
        <f>Data!AG2</f>
        <v>0</v>
      </c>
      <c r="AL4" s="40">
        <f>Data!AH2</f>
        <v>0</v>
      </c>
      <c r="AM4" s="40">
        <f>Data!AI2</f>
        <v>0</v>
      </c>
      <c r="AN4" s="40">
        <f>Data!AJ2</f>
        <v>0</v>
      </c>
      <c r="AO4" s="40">
        <f>Data!AK2</f>
        <v>0</v>
      </c>
      <c r="AP4" s="40">
        <f>Data!AL2</f>
        <v>0</v>
      </c>
      <c r="AQ4" s="40">
        <f>Data!AM2</f>
        <v>0</v>
      </c>
      <c r="AR4" s="40">
        <f>Data!AN2</f>
        <v>0</v>
      </c>
      <c r="AS4" s="40">
        <f>Data!AO2</f>
        <v>0</v>
      </c>
      <c r="AT4" s="40">
        <f>Data!AP2</f>
        <v>0</v>
      </c>
      <c r="AU4" s="40">
        <f>Data!AQ2</f>
        <v>0</v>
      </c>
      <c r="AV4" s="40">
        <f>Data!AR2</f>
        <v>0</v>
      </c>
      <c r="AW4" s="40">
        <f>Data!AS2</f>
        <v>0</v>
      </c>
      <c r="AX4" s="40">
        <f>Data!AT2</f>
        <v>0</v>
      </c>
      <c r="AY4" s="40">
        <f>Data!AU2</f>
        <v>0</v>
      </c>
      <c r="AZ4" s="40">
        <f>Data!AV2</f>
        <v>0</v>
      </c>
      <c r="BA4" s="40">
        <f>Data!AW2</f>
        <v>0</v>
      </c>
      <c r="BB4" s="40">
        <f>Data!AX2</f>
        <v>0</v>
      </c>
      <c r="BC4" s="40">
        <f>Data!AY2</f>
        <v>0</v>
      </c>
      <c r="BD4" s="40">
        <f>Data!AZ2</f>
        <v>0</v>
      </c>
      <c r="BE4" s="40">
        <f>Data!BA2</f>
        <v>0</v>
      </c>
      <c r="BF4" s="40">
        <f>Data!BB2</f>
        <v>0</v>
      </c>
      <c r="BG4" s="40">
        <f>Data!BC2</f>
        <v>0</v>
      </c>
      <c r="BH4" s="40">
        <f>Data!BD2</f>
        <v>0</v>
      </c>
      <c r="BI4" s="40">
        <f>Data!BE2</f>
        <v>0</v>
      </c>
      <c r="BJ4" s="40">
        <f>Data!BF2</f>
        <v>0</v>
      </c>
      <c r="BK4" s="40">
        <f>Data!BG2</f>
        <v>0</v>
      </c>
      <c r="BL4" s="40">
        <f>Data!BH2</f>
        <v>0</v>
      </c>
      <c r="BM4" s="40">
        <f>Data!BI2</f>
        <v>0</v>
      </c>
      <c r="BN4" s="40">
        <f>Data!BJ2</f>
        <v>0</v>
      </c>
      <c r="BO4" s="40">
        <f>Data!BK2</f>
        <v>0</v>
      </c>
      <c r="BP4" s="40">
        <f>Data!BL2</f>
        <v>0</v>
      </c>
      <c r="BQ4" s="40">
        <f>Data!BM2</f>
        <v>0</v>
      </c>
      <c r="BR4" s="40">
        <f>Data!BN2</f>
        <v>0</v>
      </c>
      <c r="BS4" s="40">
        <f>Data!BO2</f>
        <v>0</v>
      </c>
      <c r="BT4" s="40">
        <f>Data!BP2</f>
        <v>0</v>
      </c>
      <c r="BU4" s="40">
        <f>Data!BQ2</f>
        <v>0</v>
      </c>
      <c r="BV4" s="40">
        <f>Data!BR2</f>
        <v>0</v>
      </c>
      <c r="BW4" s="40">
        <f>Data!BS2</f>
        <v>0</v>
      </c>
      <c r="BX4" s="40">
        <f>Data!BT2</f>
        <v>0</v>
      </c>
      <c r="BY4" s="40">
        <f>Data!BU2</f>
        <v>0</v>
      </c>
      <c r="BZ4" s="40">
        <f>Data!BV2</f>
        <v>0</v>
      </c>
      <c r="CA4" s="40">
        <f>Data!BW2</f>
        <v>0</v>
      </c>
      <c r="CB4" s="40">
        <f>Data!BX2</f>
        <v>0</v>
      </c>
      <c r="CC4" s="40">
        <f>Data!BY2</f>
        <v>0</v>
      </c>
      <c r="CD4" s="40">
        <f>Data!BZ2</f>
        <v>0</v>
      </c>
      <c r="CE4" s="40">
        <f>Data!CA2</f>
        <v>0</v>
      </c>
      <c r="CF4" s="40">
        <f>Data!CB2</f>
        <v>0</v>
      </c>
      <c r="CG4" s="40">
        <f>Data!CC2</f>
        <v>0</v>
      </c>
      <c r="CH4" s="40">
        <f>Data!CD2</f>
        <v>0</v>
      </c>
      <c r="CI4" s="40">
        <f>Data!CE2</f>
        <v>0</v>
      </c>
      <c r="CJ4" s="40">
        <f>Data!CF2</f>
        <v>0</v>
      </c>
      <c r="CK4" s="40">
        <f>Data!CG2</f>
        <v>0</v>
      </c>
      <c r="CL4" s="40">
        <f>Data!CH2</f>
        <v>0</v>
      </c>
      <c r="CM4" s="40">
        <f>Data!CI2</f>
        <v>0</v>
      </c>
      <c r="CN4" s="40">
        <f>Data!CJ2</f>
        <v>0</v>
      </c>
      <c r="CO4" s="40">
        <f>Data!CK2</f>
        <v>0</v>
      </c>
      <c r="CP4" s="40">
        <f>Data!CL2</f>
        <v>0</v>
      </c>
      <c r="CQ4" s="40">
        <f>Data!CM2</f>
        <v>0</v>
      </c>
      <c r="CR4" s="40">
        <f>Data!CN2</f>
        <v>0</v>
      </c>
      <c r="CS4" s="40">
        <f>Data!CO2</f>
        <v>0</v>
      </c>
      <c r="CT4" s="40">
        <f>Data!CP2</f>
        <v>0</v>
      </c>
      <c r="CU4" s="40">
        <f>Data!CQ2</f>
        <v>0</v>
      </c>
      <c r="CV4" s="40">
        <f>Data!CR2</f>
        <v>0</v>
      </c>
      <c r="CW4" s="40">
        <f>Data!CS2</f>
        <v>0</v>
      </c>
      <c r="CX4" s="40">
        <f>Data!CT2</f>
        <v>0</v>
      </c>
      <c r="CY4" s="40">
        <f>Data!CU2</f>
        <v>0</v>
      </c>
      <c r="CZ4" s="40">
        <f>Data!CV2</f>
        <v>0</v>
      </c>
      <c r="DA4" s="40">
        <f>Data!CW2</f>
        <v>0</v>
      </c>
      <c r="DB4" s="40">
        <f>Data!CX2</f>
        <v>0</v>
      </c>
      <c r="DC4" s="40">
        <f>Data!CY2</f>
        <v>0</v>
      </c>
      <c r="DD4" s="40">
        <f>Data!CZ2</f>
        <v>0</v>
      </c>
      <c r="DE4" s="40">
        <f>Data!DA2</f>
        <v>0</v>
      </c>
      <c r="DF4" s="40">
        <f>Data!DB2</f>
        <v>0</v>
      </c>
      <c r="DG4" s="40">
        <f>Data!DC2</f>
        <v>0</v>
      </c>
      <c r="DH4" s="40">
        <f>Data!DD2</f>
        <v>0</v>
      </c>
      <c r="DI4" s="40">
        <f>Data!DE2</f>
        <v>0</v>
      </c>
      <c r="DJ4" s="40">
        <f>Data!DF2</f>
        <v>0</v>
      </c>
      <c r="DK4" s="40">
        <f>Data!DG2</f>
        <v>0</v>
      </c>
      <c r="DL4" s="40">
        <f>Data!DH2</f>
        <v>0</v>
      </c>
      <c r="DM4" s="40">
        <f>Data!DI2</f>
        <v>0</v>
      </c>
      <c r="DN4" s="40">
        <f>Data!DJ2</f>
        <v>0</v>
      </c>
      <c r="DO4" s="40">
        <f>Data!DK2</f>
        <v>0</v>
      </c>
      <c r="DP4" s="40">
        <f>Data!DL2</f>
        <v>0</v>
      </c>
      <c r="DQ4" s="40">
        <f>Data!DM2</f>
        <v>0</v>
      </c>
      <c r="DR4" s="40">
        <f>Data!DN2</f>
        <v>0</v>
      </c>
      <c r="DS4" s="40">
        <f>Data!DO2</f>
        <v>0</v>
      </c>
      <c r="DT4" s="40">
        <f>Data!DP2</f>
        <v>0</v>
      </c>
      <c r="DU4" s="40">
        <f>Data!DQ2</f>
        <v>0</v>
      </c>
      <c r="DV4" s="40">
        <f>Data!DR2</f>
        <v>0</v>
      </c>
      <c r="DW4" s="40">
        <f>Data!DS2</f>
        <v>0</v>
      </c>
      <c r="DX4" s="40">
        <f>Data!DT2</f>
        <v>0</v>
      </c>
      <c r="DY4" s="40">
        <f>Data!DU2</f>
        <v>0</v>
      </c>
      <c r="DZ4" s="40">
        <f>Data!DV2</f>
        <v>0</v>
      </c>
      <c r="EA4" s="40">
        <f>Data!DW2</f>
        <v>0</v>
      </c>
      <c r="EB4" s="40">
        <f>Data!DX2</f>
        <v>0</v>
      </c>
      <c r="EC4" s="40">
        <f>Data!DY2</f>
        <v>0</v>
      </c>
      <c r="ED4" s="40">
        <f>Data!DZ2</f>
        <v>0</v>
      </c>
      <c r="EE4" s="40">
        <f>Data!EA2</f>
        <v>0</v>
      </c>
      <c r="EF4" s="40">
        <f>Data!EB2</f>
        <v>0</v>
      </c>
      <c r="EG4" s="40">
        <f>Data!EC2</f>
        <v>0</v>
      </c>
      <c r="EH4" s="40">
        <f>Data!ED2</f>
        <v>0</v>
      </c>
      <c r="EI4" s="40">
        <f>Data!EE2</f>
        <v>0</v>
      </c>
      <c r="EJ4" s="40">
        <f>Data!EF2</f>
        <v>0</v>
      </c>
      <c r="EK4" s="40">
        <f>Data!EG2</f>
        <v>0</v>
      </c>
      <c r="EL4" s="40">
        <f>Data!EH2</f>
        <v>0</v>
      </c>
      <c r="EM4" s="40">
        <f>Data!EI2</f>
        <v>0</v>
      </c>
      <c r="EN4" s="40">
        <f>Data!EJ2</f>
        <v>0</v>
      </c>
      <c r="EO4" s="40">
        <f>Data!EK2</f>
        <v>0</v>
      </c>
      <c r="EP4" s="40">
        <f>Data!EL2</f>
        <v>0</v>
      </c>
      <c r="EQ4" s="40">
        <f>Data!EM2</f>
        <v>0</v>
      </c>
      <c r="ER4" s="40">
        <f>Data!EN2</f>
        <v>0</v>
      </c>
      <c r="ES4" s="40">
        <f>Data!EO2</f>
        <v>0</v>
      </c>
      <c r="ET4" s="40">
        <f>Data!EP2</f>
        <v>0</v>
      </c>
      <c r="EU4" s="40">
        <f>Data!EQ2</f>
        <v>0</v>
      </c>
      <c r="EV4" s="40">
        <f>Data!ER2</f>
        <v>0</v>
      </c>
      <c r="EW4" s="40">
        <f>Data!ES2</f>
        <v>0</v>
      </c>
      <c r="EX4" s="40">
        <f>Data!ET2</f>
        <v>0</v>
      </c>
      <c r="EY4" s="40">
        <f>Data!EU2</f>
        <v>0</v>
      </c>
      <c r="EZ4" s="40">
        <f>Data!EV2</f>
        <v>0</v>
      </c>
      <c r="FA4" s="40">
        <f>Data!EW2</f>
        <v>0</v>
      </c>
      <c r="FB4" s="40">
        <f>Data!EX2</f>
        <v>0</v>
      </c>
      <c r="FC4" s="40">
        <f>Data!EY2</f>
        <v>0</v>
      </c>
      <c r="FD4" s="40">
        <f>Data!EZ2</f>
        <v>0</v>
      </c>
      <c r="FE4" s="40">
        <f>Data!FA2</f>
        <v>0</v>
      </c>
      <c r="FF4" s="40">
        <f>Data!FB2</f>
        <v>0</v>
      </c>
      <c r="FG4" s="40">
        <f>Data!FC2</f>
        <v>0</v>
      </c>
      <c r="FH4" s="40">
        <f>Data!FD2</f>
        <v>0</v>
      </c>
      <c r="FI4" s="40">
        <f>Data!FE2</f>
        <v>0</v>
      </c>
      <c r="FJ4" s="40">
        <f>Data!FF2</f>
        <v>0</v>
      </c>
      <c r="FK4" s="40">
        <f>Data!FG2</f>
        <v>0</v>
      </c>
      <c r="FL4" s="40">
        <f>Data!FH2</f>
        <v>0</v>
      </c>
      <c r="FM4" s="40">
        <f>Data!FI2</f>
        <v>0</v>
      </c>
      <c r="FN4" s="40">
        <f>Data!FJ2</f>
        <v>0</v>
      </c>
      <c r="FO4" s="40">
        <f>Data!FK2</f>
        <v>0</v>
      </c>
      <c r="FP4" s="40">
        <f>Data!FL2</f>
        <v>0</v>
      </c>
      <c r="FQ4" s="40">
        <f>Data!FM2</f>
        <v>0</v>
      </c>
      <c r="FR4" s="40">
        <f>Data!FN2</f>
        <v>0</v>
      </c>
      <c r="FS4" s="40">
        <f>Data!FO2</f>
        <v>0</v>
      </c>
      <c r="FT4" s="40">
        <f>Data!FP2</f>
        <v>0</v>
      </c>
      <c r="FU4" s="40">
        <f>Data!FQ2</f>
        <v>0</v>
      </c>
      <c r="FV4" s="40">
        <f>Data!FR2</f>
        <v>0</v>
      </c>
      <c r="FW4" s="40">
        <f>Data!FS2</f>
        <v>0</v>
      </c>
      <c r="FX4" s="40">
        <f>Data!FT2</f>
        <v>0</v>
      </c>
      <c r="FY4" s="40">
        <f>Data!FU2</f>
        <v>0</v>
      </c>
      <c r="FZ4" s="40">
        <f>Data!FV2</f>
        <v>0</v>
      </c>
      <c r="GA4" s="40">
        <f>Data!FW2</f>
        <v>0</v>
      </c>
      <c r="GB4" s="40">
        <f>Data!FX2</f>
        <v>0</v>
      </c>
      <c r="GC4" s="40">
        <f>Data!FY2</f>
        <v>0</v>
      </c>
      <c r="GD4" s="40">
        <f>Data!FZ2</f>
        <v>0</v>
      </c>
      <c r="GE4" s="40">
        <f>Data!GA2</f>
        <v>0</v>
      </c>
      <c r="GF4" s="40">
        <f>Data!GB2</f>
        <v>0</v>
      </c>
      <c r="GG4" s="40">
        <f>Data!GC2</f>
        <v>0</v>
      </c>
      <c r="GH4" s="40">
        <f>Data!GD2</f>
        <v>0</v>
      </c>
      <c r="GI4" s="40">
        <f>Data!GE2</f>
        <v>0</v>
      </c>
      <c r="GJ4" s="40">
        <f>Data!GF2</f>
        <v>0</v>
      </c>
      <c r="GK4" s="40">
        <f>Data!GG2</f>
        <v>0</v>
      </c>
      <c r="GL4" s="40">
        <f>Data!GH2</f>
        <v>0</v>
      </c>
      <c r="GM4" s="40">
        <f>Data!GI2</f>
        <v>0</v>
      </c>
      <c r="GN4" s="40">
        <f>Data!GJ2</f>
        <v>0</v>
      </c>
      <c r="GO4" s="40">
        <f>Data!GK2</f>
        <v>0</v>
      </c>
      <c r="GP4" s="40">
        <f>Data!GL2</f>
        <v>0</v>
      </c>
      <c r="GQ4" s="40">
        <f>Data!GM2</f>
        <v>0</v>
      </c>
      <c r="GR4" s="40">
        <f>Data!GN2</f>
        <v>0</v>
      </c>
      <c r="GS4" s="40">
        <f>Data!GO2</f>
        <v>0</v>
      </c>
      <c r="GT4" s="40">
        <f>Data!GP2</f>
        <v>0</v>
      </c>
      <c r="GU4" s="40">
        <f>Data!GQ2</f>
        <v>0</v>
      </c>
      <c r="GV4" s="40">
        <f>Data!GR2</f>
        <v>0</v>
      </c>
      <c r="GW4" s="40">
        <f>Data!GS2</f>
        <v>0</v>
      </c>
      <c r="GX4" s="40">
        <f>Data!GT2</f>
        <v>0</v>
      </c>
      <c r="GY4" s="40">
        <f>Data!GU2</f>
        <v>0</v>
      </c>
      <c r="GZ4" s="40">
        <f>Data!GV2</f>
        <v>0</v>
      </c>
      <c r="HA4" s="40">
        <f>Data!GW2</f>
        <v>0</v>
      </c>
      <c r="HB4" s="40">
        <f>Data!GX2</f>
        <v>0</v>
      </c>
      <c r="HC4" s="40">
        <f>Data!GY2</f>
        <v>0</v>
      </c>
      <c r="HD4" s="40">
        <f>Data!GZ2</f>
        <v>0</v>
      </c>
      <c r="HE4" s="40">
        <f>Data!HA2</f>
        <v>0</v>
      </c>
      <c r="HF4" s="40">
        <f>Data!HB2</f>
        <v>0</v>
      </c>
      <c r="HG4" s="40">
        <f>Data!HC2</f>
        <v>0</v>
      </c>
      <c r="HH4" s="40">
        <f>Data!HD2</f>
        <v>0</v>
      </c>
      <c r="HI4" s="40">
        <f>Data!HE2</f>
        <v>0</v>
      </c>
      <c r="HJ4" s="40">
        <f>Data!HF2</f>
        <v>0</v>
      </c>
      <c r="HK4" s="40">
        <f>Data!HG2</f>
        <v>0</v>
      </c>
      <c r="HL4" s="40">
        <f>Data!HH2</f>
        <v>0</v>
      </c>
      <c r="HM4" s="40">
        <f>Data!HI2</f>
        <v>0</v>
      </c>
      <c r="HN4" s="40">
        <f>Data!HJ2</f>
        <v>0</v>
      </c>
      <c r="HO4" s="40">
        <f>Data!HK2</f>
        <v>0</v>
      </c>
      <c r="HP4" s="40">
        <f>Data!HL2</f>
        <v>0</v>
      </c>
      <c r="HQ4" s="40">
        <f>Data!HM2</f>
        <v>0</v>
      </c>
      <c r="HR4" s="40">
        <f>Data!HN2</f>
        <v>0</v>
      </c>
      <c r="HS4" s="40">
        <f>Data!HO2</f>
        <v>0</v>
      </c>
      <c r="HT4" s="40">
        <f>Data!HP2</f>
        <v>0</v>
      </c>
      <c r="HU4" s="40">
        <f>Data!HQ2</f>
        <v>0</v>
      </c>
      <c r="HV4" s="40">
        <f>Data!HR2</f>
        <v>0</v>
      </c>
      <c r="HW4" s="40">
        <f>Data!HS2</f>
        <v>0</v>
      </c>
      <c r="HX4" s="40">
        <f>Data!HT2</f>
        <v>0</v>
      </c>
      <c r="HY4" s="40">
        <f>Data!HU2</f>
        <v>0</v>
      </c>
      <c r="HZ4" s="40">
        <f>Data!HV2</f>
        <v>0</v>
      </c>
      <c r="IA4" s="40">
        <f>Data!HW2</f>
        <v>0</v>
      </c>
      <c r="IB4" s="40">
        <f>Data!HX2</f>
        <v>0</v>
      </c>
      <c r="IC4" s="40">
        <f>Data!HY2</f>
        <v>0</v>
      </c>
      <c r="ID4" s="40">
        <f>Data!HZ2</f>
        <v>0</v>
      </c>
      <c r="IE4" s="40">
        <f>Data!IA2</f>
        <v>0</v>
      </c>
      <c r="IF4" s="40">
        <f>Data!IB2</f>
        <v>0</v>
      </c>
      <c r="IG4" s="40">
        <f>Data!IC2</f>
        <v>0</v>
      </c>
      <c r="IH4" s="40">
        <f>Data!ID2</f>
        <v>0</v>
      </c>
      <c r="II4" s="40">
        <f>Data!IE2</f>
        <v>0</v>
      </c>
      <c r="IJ4" s="40">
        <f>Data!IF2</f>
        <v>0</v>
      </c>
      <c r="IK4" s="40">
        <f>Data!IG2</f>
        <v>0</v>
      </c>
      <c r="IL4" s="40">
        <f>Data!IH2</f>
        <v>0</v>
      </c>
      <c r="IM4" s="40">
        <f>Data!II2</f>
        <v>0</v>
      </c>
      <c r="IN4" s="40">
        <f>Data!IJ2</f>
        <v>0</v>
      </c>
      <c r="IO4" s="40">
        <f>Data!IK2</f>
        <v>0</v>
      </c>
      <c r="IP4" s="40">
        <f>Data!IL2</f>
        <v>0</v>
      </c>
      <c r="IQ4" s="40">
        <f>Data!IM2</f>
        <v>0</v>
      </c>
      <c r="IR4" s="40">
        <f>Data!IN2</f>
        <v>0</v>
      </c>
      <c r="IS4" s="40">
        <f>Data!IO2</f>
        <v>0</v>
      </c>
      <c r="IT4" s="40">
        <f>Data!IP2</f>
        <v>0</v>
      </c>
      <c r="IU4" s="40">
        <f>Data!IQ2</f>
        <v>0</v>
      </c>
      <c r="IV4" s="40">
        <f>Data!IR2</f>
        <v>0</v>
      </c>
      <c r="IW4" s="40">
        <f>Data!IS2</f>
        <v>0</v>
      </c>
      <c r="IX4" s="40">
        <f>Data!IT2</f>
        <v>0</v>
      </c>
      <c r="IY4" s="40">
        <f>Data!IU2</f>
        <v>0</v>
      </c>
      <c r="IZ4" s="40">
        <f>Data!IV2</f>
        <v>0</v>
      </c>
      <c r="JA4" s="40">
        <f>Data!IW2</f>
        <v>0</v>
      </c>
      <c r="JB4" s="40">
        <f>Data!IX2</f>
        <v>0</v>
      </c>
      <c r="JC4" s="40">
        <f>Data!IY2</f>
        <v>0</v>
      </c>
      <c r="JD4" s="40">
        <f>Data!IZ2</f>
        <v>0</v>
      </c>
      <c r="JE4" s="40">
        <f>Data!JA2</f>
        <v>0</v>
      </c>
      <c r="JF4" s="40">
        <f>Data!JB2</f>
        <v>0</v>
      </c>
      <c r="JG4" s="40">
        <f>Data!JC2</f>
        <v>0</v>
      </c>
      <c r="JH4" s="40">
        <f>Data!JD2</f>
        <v>0</v>
      </c>
      <c r="JI4" s="40">
        <f>Data!JE2</f>
        <v>0</v>
      </c>
      <c r="JJ4" s="40">
        <f>Data!JF2</f>
        <v>0</v>
      </c>
      <c r="JK4" s="40">
        <f>Data!JG2</f>
        <v>0</v>
      </c>
      <c r="JL4" s="40">
        <f>Data!JH2</f>
        <v>0</v>
      </c>
      <c r="JM4" s="40">
        <f>Data!JI2</f>
        <v>0</v>
      </c>
      <c r="JN4" s="40">
        <f>Data!JJ2</f>
        <v>0</v>
      </c>
      <c r="JO4" s="40">
        <f>Data!JK2</f>
        <v>0</v>
      </c>
      <c r="JP4" s="40">
        <f>Data!JL2</f>
        <v>0</v>
      </c>
      <c r="JQ4" s="40">
        <f>Data!JM2</f>
        <v>0</v>
      </c>
      <c r="JR4" s="40">
        <f>Data!JN2</f>
        <v>0</v>
      </c>
      <c r="JS4" s="40">
        <f>Data!JO2</f>
        <v>0</v>
      </c>
      <c r="JT4" s="40">
        <f>Data!JP2</f>
        <v>0</v>
      </c>
      <c r="JU4" s="40">
        <f>Data!JQ2</f>
        <v>0</v>
      </c>
      <c r="JV4" s="40">
        <f>Data!JR2</f>
        <v>0</v>
      </c>
      <c r="JW4" s="40">
        <f>Data!JS2</f>
        <v>0</v>
      </c>
      <c r="JX4" s="40">
        <f>Data!JT2</f>
        <v>0</v>
      </c>
      <c r="JY4" s="40">
        <f>Data!JU2</f>
        <v>0</v>
      </c>
      <c r="JZ4" s="40">
        <f>Data!JV2</f>
        <v>0</v>
      </c>
      <c r="KA4" s="40">
        <f>Data!JW2</f>
        <v>0</v>
      </c>
      <c r="KB4" s="40">
        <f>Data!JX2</f>
        <v>0</v>
      </c>
      <c r="KC4" s="40">
        <f>Data!JY2</f>
        <v>0</v>
      </c>
      <c r="KD4" s="40">
        <f>Data!JZ2</f>
        <v>0</v>
      </c>
      <c r="KE4" s="40">
        <f>Data!KA2</f>
        <v>0</v>
      </c>
      <c r="KF4" s="40">
        <f>Data!KB2</f>
        <v>0</v>
      </c>
      <c r="KG4" s="40">
        <f>Data!KC2</f>
        <v>0</v>
      </c>
      <c r="KH4" s="40">
        <f>Data!KD2</f>
        <v>0</v>
      </c>
      <c r="KI4" s="40">
        <f>Data!KE2</f>
        <v>0</v>
      </c>
      <c r="KJ4" s="40">
        <f>Data!KF2</f>
        <v>0</v>
      </c>
      <c r="KK4" s="40">
        <f>Data!KG2</f>
        <v>0</v>
      </c>
      <c r="KL4" s="40">
        <f>Data!KH2</f>
        <v>0</v>
      </c>
      <c r="KM4" s="40">
        <f>Data!KI2</f>
        <v>0</v>
      </c>
      <c r="KN4" s="40">
        <f>Data!KJ2</f>
        <v>0</v>
      </c>
      <c r="KO4" s="40">
        <f>Data!KK2</f>
        <v>0</v>
      </c>
      <c r="KP4" s="40">
        <f>Data!KL2</f>
        <v>0</v>
      </c>
      <c r="KQ4" s="40">
        <f>Data!KM2</f>
        <v>0</v>
      </c>
      <c r="KR4" s="40">
        <f>Data!KN2</f>
        <v>0</v>
      </c>
      <c r="KS4" s="40">
        <f>Data!KO2</f>
        <v>0</v>
      </c>
      <c r="KT4" s="40">
        <f>Data!KP2</f>
        <v>0</v>
      </c>
      <c r="KU4" s="40">
        <f>Data!KQ2</f>
        <v>0</v>
      </c>
      <c r="KV4" s="40">
        <f>Data!KR2</f>
        <v>0</v>
      </c>
      <c r="KW4" s="40">
        <f>Data!KS2</f>
        <v>0</v>
      </c>
      <c r="KX4" s="40">
        <f>Data!KT2</f>
        <v>0</v>
      </c>
      <c r="KY4" s="40">
        <f>Data!KU2</f>
        <v>0</v>
      </c>
      <c r="KZ4" s="40">
        <f>Data!KV2</f>
        <v>0</v>
      </c>
      <c r="LA4" s="40">
        <f>Data!KW2</f>
        <v>0</v>
      </c>
      <c r="LB4" s="40">
        <f>Data!KX2</f>
        <v>0</v>
      </c>
      <c r="LC4" s="40">
        <f>Data!KY2</f>
        <v>0</v>
      </c>
      <c r="LD4" s="40">
        <f>Data!KZ2</f>
        <v>0</v>
      </c>
      <c r="LE4" s="40">
        <f>Data!LA2</f>
        <v>0</v>
      </c>
      <c r="LF4" s="40">
        <f>Data!LB2</f>
        <v>0</v>
      </c>
      <c r="LG4" s="40">
        <f>Data!LC2</f>
        <v>0</v>
      </c>
      <c r="LH4" s="40">
        <f>Data!LD2</f>
        <v>0</v>
      </c>
      <c r="LI4" s="40">
        <f>Data!LE2</f>
        <v>0</v>
      </c>
      <c r="LJ4" s="40">
        <f>Data!LF2</f>
        <v>0</v>
      </c>
      <c r="LK4" s="40">
        <f>Data!LG2</f>
        <v>0</v>
      </c>
      <c r="LL4" s="40">
        <f>Data!LH2</f>
        <v>0</v>
      </c>
      <c r="LM4" s="40">
        <f>Data!LI2</f>
        <v>0</v>
      </c>
      <c r="LN4" s="40">
        <f>Data!LJ2</f>
        <v>0</v>
      </c>
      <c r="LO4" s="40">
        <f>Data!LK2</f>
        <v>0</v>
      </c>
      <c r="LP4" s="40">
        <f>Data!LL2</f>
        <v>0</v>
      </c>
      <c r="LQ4" s="40">
        <f>Data!LM2</f>
        <v>0</v>
      </c>
      <c r="LR4" s="40">
        <f>Data!LN2</f>
        <v>0</v>
      </c>
      <c r="LS4" s="40">
        <f>Data!LO2</f>
        <v>0</v>
      </c>
    </row>
    <row r="5" spans="1:331" ht="15.75" thickBot="1" x14ac:dyDescent="0.35">
      <c r="A5" s="23" t="s">
        <v>16</v>
      </c>
      <c r="B5" s="1">
        <f>STDEV(Data!3:3)</f>
        <v>0.86732424824860077</v>
      </c>
      <c r="C5" s="1">
        <f>AVERAGE(Data!3:3)</f>
        <v>0.99853999999999987</v>
      </c>
      <c r="D5" s="2">
        <f t="shared" si="0"/>
        <v>3.6005127447458021</v>
      </c>
      <c r="E5" s="2">
        <f t="shared" si="1"/>
        <v>2.7331884964972013</v>
      </c>
      <c r="F5" s="2">
        <f t="shared" si="2"/>
        <v>-0.73610849649720167</v>
      </c>
      <c r="G5" s="2">
        <f t="shared" si="3"/>
        <v>-1.6034327447458026</v>
      </c>
      <c r="H5" s="3">
        <f>Data!D3</f>
        <v>0.49008000000000002</v>
      </c>
      <c r="I5" s="3">
        <f>Data!E3</f>
        <v>0.50553999999999999</v>
      </c>
      <c r="J5" s="3">
        <f>Data!F3</f>
        <v>0</v>
      </c>
      <c r="K5" s="3">
        <f>Data!G3</f>
        <v>0</v>
      </c>
      <c r="L5" s="3">
        <f>Data!H3</f>
        <v>0</v>
      </c>
      <c r="M5" s="3">
        <f>Data!I3</f>
        <v>0</v>
      </c>
      <c r="N5" s="3">
        <f>Data!J3</f>
        <v>0</v>
      </c>
      <c r="O5" s="3">
        <f>Data!K3</f>
        <v>0</v>
      </c>
      <c r="P5" s="3">
        <f>Data!L3</f>
        <v>0</v>
      </c>
      <c r="Q5" s="3">
        <f>Data!M3</f>
        <v>0</v>
      </c>
      <c r="R5" s="3">
        <f>Data!N3</f>
        <v>0</v>
      </c>
      <c r="S5" s="3">
        <f>Data!O3</f>
        <v>0</v>
      </c>
      <c r="T5" s="3">
        <f>Data!P3</f>
        <v>0</v>
      </c>
      <c r="U5" s="3">
        <f>Data!Q3</f>
        <v>0</v>
      </c>
      <c r="V5" s="3">
        <f>Data!R3</f>
        <v>0</v>
      </c>
      <c r="W5" s="3">
        <f>Data!S3</f>
        <v>0</v>
      </c>
      <c r="X5" s="3">
        <f>Data!T3</f>
        <v>0</v>
      </c>
      <c r="Y5" s="3">
        <f>Data!U3</f>
        <v>0</v>
      </c>
      <c r="Z5" s="3">
        <f>Data!V3</f>
        <v>0</v>
      </c>
      <c r="AA5" s="3">
        <f>Data!W3</f>
        <v>0</v>
      </c>
      <c r="AB5" s="3">
        <f>Data!X3</f>
        <v>0</v>
      </c>
      <c r="AC5" s="3">
        <f>Data!Y3</f>
        <v>0</v>
      </c>
      <c r="AD5" s="3">
        <f>Data!Z3</f>
        <v>0</v>
      </c>
      <c r="AE5" s="3">
        <f>Data!AA3</f>
        <v>0</v>
      </c>
      <c r="AF5" s="3">
        <f>Data!AB3</f>
        <v>0</v>
      </c>
      <c r="AG5" s="3">
        <f>Data!AC3</f>
        <v>0</v>
      </c>
      <c r="AH5" s="3">
        <f>Data!AD3</f>
        <v>0</v>
      </c>
      <c r="AI5" s="3">
        <f>Data!AE3</f>
        <v>0</v>
      </c>
      <c r="AJ5" s="3">
        <f>Data!AF3</f>
        <v>0</v>
      </c>
      <c r="AK5" s="3">
        <f>Data!AG3</f>
        <v>0</v>
      </c>
      <c r="AL5" s="3">
        <f>Data!AH3</f>
        <v>0</v>
      </c>
      <c r="AM5" s="3">
        <f>Data!AI3</f>
        <v>0</v>
      </c>
      <c r="AN5" s="3">
        <f>Data!AJ3</f>
        <v>0</v>
      </c>
      <c r="AO5" s="3">
        <f>Data!AK3</f>
        <v>0</v>
      </c>
      <c r="AP5" s="3">
        <f>Data!AL3</f>
        <v>0</v>
      </c>
      <c r="AQ5" s="3">
        <f>Data!AM3</f>
        <v>0</v>
      </c>
      <c r="AR5" s="3">
        <f>Data!AN3</f>
        <v>0</v>
      </c>
      <c r="AS5" s="3">
        <f>Data!AO3</f>
        <v>0</v>
      </c>
      <c r="AT5" s="3">
        <f>Data!AP3</f>
        <v>0</v>
      </c>
      <c r="AU5" s="3">
        <f>Data!AQ3</f>
        <v>0</v>
      </c>
      <c r="AV5" s="3">
        <f>Data!AR3</f>
        <v>0</v>
      </c>
      <c r="AW5" s="3">
        <f>Data!AS3</f>
        <v>0</v>
      </c>
      <c r="AX5" s="3">
        <f>Data!AT3</f>
        <v>0</v>
      </c>
      <c r="AY5" s="3">
        <f>Data!AU3</f>
        <v>0</v>
      </c>
      <c r="AZ5" s="3">
        <f>Data!AV3</f>
        <v>0</v>
      </c>
      <c r="BA5" s="3">
        <f>Data!AW3</f>
        <v>0</v>
      </c>
      <c r="BB5" s="3">
        <f>Data!AX3</f>
        <v>0</v>
      </c>
      <c r="BC5" s="3">
        <f>Data!AY3</f>
        <v>0</v>
      </c>
      <c r="BD5" s="3">
        <f>Data!AZ3</f>
        <v>0</v>
      </c>
      <c r="BE5" s="3">
        <f>Data!BA3</f>
        <v>0</v>
      </c>
      <c r="BF5" s="3">
        <f>Data!BB3</f>
        <v>0</v>
      </c>
      <c r="BG5" s="3">
        <f>Data!BC3</f>
        <v>0</v>
      </c>
      <c r="BH5" s="3">
        <f>Data!BD3</f>
        <v>0</v>
      </c>
      <c r="BI5" s="3">
        <f>Data!BE3</f>
        <v>0</v>
      </c>
      <c r="BJ5" s="3">
        <f>Data!BF3</f>
        <v>0</v>
      </c>
      <c r="BK5" s="3">
        <f>Data!BG3</f>
        <v>0</v>
      </c>
      <c r="BL5" s="3">
        <f>Data!BH3</f>
        <v>0</v>
      </c>
      <c r="BM5" s="3">
        <f>Data!BI3</f>
        <v>0</v>
      </c>
      <c r="BN5" s="3">
        <f>Data!BJ3</f>
        <v>0</v>
      </c>
      <c r="BO5" s="3">
        <f>Data!BK3</f>
        <v>0</v>
      </c>
      <c r="BP5" s="3">
        <f>Data!BL3</f>
        <v>0</v>
      </c>
      <c r="BQ5" s="3">
        <f>Data!BM3</f>
        <v>0</v>
      </c>
      <c r="BR5" s="3">
        <f>Data!BN3</f>
        <v>0</v>
      </c>
      <c r="BS5" s="3">
        <f>Data!BO3</f>
        <v>0</v>
      </c>
      <c r="BT5" s="3">
        <f>Data!BP3</f>
        <v>0</v>
      </c>
      <c r="BU5" s="3">
        <f>Data!BQ3</f>
        <v>0</v>
      </c>
      <c r="BV5" s="3">
        <f>Data!BR3</f>
        <v>0</v>
      </c>
      <c r="BW5" s="3">
        <f>Data!BS3</f>
        <v>0</v>
      </c>
      <c r="BX5" s="3">
        <f>Data!BT3</f>
        <v>0</v>
      </c>
      <c r="BY5" s="3">
        <f>Data!BU3</f>
        <v>0</v>
      </c>
      <c r="BZ5" s="3">
        <f>Data!BV3</f>
        <v>0</v>
      </c>
      <c r="CA5" s="3">
        <f>Data!BW3</f>
        <v>0</v>
      </c>
      <c r="CB5" s="3">
        <f>Data!BX3</f>
        <v>0</v>
      </c>
      <c r="CC5" s="3">
        <f>Data!BY3</f>
        <v>0</v>
      </c>
      <c r="CD5" s="3">
        <f>Data!BZ3</f>
        <v>0</v>
      </c>
      <c r="CE5" s="3">
        <f>Data!CA3</f>
        <v>0</v>
      </c>
      <c r="CF5" s="3">
        <f>Data!CB3</f>
        <v>0</v>
      </c>
      <c r="CG5" s="3">
        <f>Data!CC3</f>
        <v>0</v>
      </c>
      <c r="CH5" s="3">
        <f>Data!CD3</f>
        <v>0</v>
      </c>
      <c r="CI5" s="3">
        <f>Data!CE3</f>
        <v>0</v>
      </c>
      <c r="CJ5" s="3">
        <f>Data!CF3</f>
        <v>0</v>
      </c>
      <c r="CK5" s="3">
        <f>Data!CG3</f>
        <v>0</v>
      </c>
      <c r="CL5" s="3">
        <f>Data!CH3</f>
        <v>0</v>
      </c>
      <c r="CM5" s="3">
        <f>Data!CI3</f>
        <v>0</v>
      </c>
      <c r="CN5" s="3">
        <f>Data!CJ3</f>
        <v>0</v>
      </c>
      <c r="CO5" s="3">
        <f>Data!CK3</f>
        <v>0</v>
      </c>
      <c r="CP5" s="3">
        <f>Data!CL3</f>
        <v>0</v>
      </c>
      <c r="CQ5" s="3">
        <f>Data!CM3</f>
        <v>0</v>
      </c>
      <c r="CR5" s="3">
        <f>Data!CN3</f>
        <v>0</v>
      </c>
      <c r="CS5" s="3">
        <f>Data!CO3</f>
        <v>0</v>
      </c>
      <c r="CT5" s="3">
        <f>Data!CP3</f>
        <v>0</v>
      </c>
      <c r="CU5" s="3">
        <f>Data!CQ3</f>
        <v>0</v>
      </c>
      <c r="CV5" s="3">
        <f>Data!CR3</f>
        <v>0</v>
      </c>
      <c r="CW5" s="3">
        <f>Data!CS3</f>
        <v>0</v>
      </c>
      <c r="CX5" s="3">
        <f>Data!CT3</f>
        <v>0</v>
      </c>
      <c r="CY5" s="3">
        <f>Data!CU3</f>
        <v>0</v>
      </c>
      <c r="CZ5" s="3">
        <f>Data!CV3</f>
        <v>0</v>
      </c>
      <c r="DA5" s="3">
        <f>Data!CW3</f>
        <v>0</v>
      </c>
      <c r="DB5" s="3">
        <f>Data!CX3</f>
        <v>0</v>
      </c>
      <c r="DC5" s="3">
        <f>Data!CY3</f>
        <v>0</v>
      </c>
      <c r="DD5" s="3">
        <f>Data!CZ3</f>
        <v>0</v>
      </c>
      <c r="DE5" s="3">
        <f>Data!DA3</f>
        <v>0</v>
      </c>
      <c r="DF5" s="3">
        <f>Data!DB3</f>
        <v>0</v>
      </c>
      <c r="DG5" s="3">
        <f>Data!DC3</f>
        <v>0</v>
      </c>
      <c r="DH5" s="3">
        <f>Data!DD3</f>
        <v>0</v>
      </c>
      <c r="DI5" s="3">
        <f>Data!DE3</f>
        <v>0</v>
      </c>
      <c r="DJ5" s="3">
        <f>Data!DF3</f>
        <v>0</v>
      </c>
      <c r="DK5" s="3">
        <f>Data!DG3</f>
        <v>0</v>
      </c>
      <c r="DL5" s="3">
        <f>Data!DH3</f>
        <v>0</v>
      </c>
      <c r="DM5" s="3">
        <f>Data!DI3</f>
        <v>0</v>
      </c>
      <c r="DN5" s="3">
        <f>Data!DJ3</f>
        <v>0</v>
      </c>
      <c r="DO5" s="3">
        <f>Data!DK3</f>
        <v>0</v>
      </c>
      <c r="DP5" s="3">
        <f>Data!DL3</f>
        <v>0</v>
      </c>
      <c r="DQ5" s="3">
        <f>Data!DM3</f>
        <v>0</v>
      </c>
      <c r="DR5" s="3">
        <f>Data!DN3</f>
        <v>0</v>
      </c>
      <c r="DS5" s="3">
        <f>Data!DO3</f>
        <v>0</v>
      </c>
      <c r="DT5" s="3">
        <f>Data!DP3</f>
        <v>0</v>
      </c>
      <c r="DU5" s="3">
        <f>Data!DQ3</f>
        <v>0</v>
      </c>
      <c r="DV5" s="3">
        <f>Data!DR3</f>
        <v>0</v>
      </c>
      <c r="DW5" s="3">
        <f>Data!DS3</f>
        <v>0</v>
      </c>
      <c r="DX5" s="3">
        <f>Data!DT3</f>
        <v>0</v>
      </c>
      <c r="DY5" s="3">
        <f>Data!DU3</f>
        <v>0</v>
      </c>
      <c r="DZ5" s="3">
        <f>Data!DV3</f>
        <v>0</v>
      </c>
      <c r="EA5" s="3">
        <f>Data!DW3</f>
        <v>0</v>
      </c>
      <c r="EB5" s="3">
        <f>Data!DX3</f>
        <v>0</v>
      </c>
      <c r="EC5" s="3">
        <f>Data!DY3</f>
        <v>0</v>
      </c>
      <c r="ED5" s="3">
        <f>Data!DZ3</f>
        <v>0</v>
      </c>
      <c r="EE5" s="3">
        <f>Data!EA3</f>
        <v>0</v>
      </c>
      <c r="EF5" s="3">
        <f>Data!EB3</f>
        <v>0</v>
      </c>
      <c r="EG5" s="3">
        <f>Data!EC3</f>
        <v>0</v>
      </c>
      <c r="EH5" s="3">
        <f>Data!ED3</f>
        <v>0</v>
      </c>
      <c r="EI5" s="3">
        <f>Data!EE3</f>
        <v>0</v>
      </c>
      <c r="EJ5" s="3">
        <f>Data!EF3</f>
        <v>0</v>
      </c>
      <c r="EK5" s="3">
        <f>Data!EG3</f>
        <v>0</v>
      </c>
      <c r="EL5" s="3">
        <f>Data!EH3</f>
        <v>0</v>
      </c>
      <c r="EM5" s="3">
        <f>Data!EI3</f>
        <v>0</v>
      </c>
      <c r="EN5" s="3">
        <f>Data!EJ3</f>
        <v>0</v>
      </c>
      <c r="EO5" s="3">
        <f>Data!EK3</f>
        <v>0</v>
      </c>
      <c r="EP5" s="3">
        <f>Data!EL3</f>
        <v>0</v>
      </c>
      <c r="EQ5" s="3">
        <f>Data!EM3</f>
        <v>0</v>
      </c>
      <c r="ER5" s="3">
        <f>Data!EN3</f>
        <v>0</v>
      </c>
      <c r="ES5" s="3">
        <f>Data!EO3</f>
        <v>0</v>
      </c>
      <c r="ET5" s="3">
        <f>Data!EP3</f>
        <v>0</v>
      </c>
      <c r="EU5" s="3">
        <f>Data!EQ3</f>
        <v>0</v>
      </c>
      <c r="EV5" s="3">
        <f>Data!ER3</f>
        <v>0</v>
      </c>
      <c r="EW5" s="3">
        <f>Data!ES3</f>
        <v>0</v>
      </c>
      <c r="EX5" s="3">
        <f>Data!ET3</f>
        <v>0</v>
      </c>
      <c r="EY5" s="3">
        <f>Data!EU3</f>
        <v>0</v>
      </c>
      <c r="EZ5" s="3">
        <f>Data!EV3</f>
        <v>0</v>
      </c>
      <c r="FA5" s="3">
        <f>Data!EW3</f>
        <v>0</v>
      </c>
      <c r="FB5" s="3">
        <f>Data!EX3</f>
        <v>0</v>
      </c>
      <c r="FC5" s="3">
        <f>Data!EY3</f>
        <v>0</v>
      </c>
      <c r="FD5" s="3">
        <f>Data!EZ3</f>
        <v>0</v>
      </c>
      <c r="FE5" s="3">
        <f>Data!FA3</f>
        <v>0</v>
      </c>
      <c r="FF5" s="3">
        <f>Data!FB3</f>
        <v>0</v>
      </c>
      <c r="FG5" s="3">
        <f>Data!FC3</f>
        <v>0</v>
      </c>
      <c r="FH5" s="3">
        <f>Data!FD3</f>
        <v>0</v>
      </c>
      <c r="FI5" s="3">
        <f>Data!FE3</f>
        <v>0</v>
      </c>
      <c r="FJ5" s="3">
        <f>Data!FF3</f>
        <v>0</v>
      </c>
      <c r="FK5" s="3">
        <f>Data!FG3</f>
        <v>0</v>
      </c>
      <c r="FL5" s="3">
        <f>Data!FH3</f>
        <v>0</v>
      </c>
      <c r="FM5" s="3">
        <f>Data!FI3</f>
        <v>0</v>
      </c>
      <c r="FN5" s="3">
        <f>Data!FJ3</f>
        <v>0</v>
      </c>
      <c r="FO5" s="3">
        <f>Data!FK3</f>
        <v>0</v>
      </c>
      <c r="FP5" s="3">
        <f>Data!FL3</f>
        <v>0</v>
      </c>
      <c r="FQ5" s="3">
        <f>Data!FM3</f>
        <v>0</v>
      </c>
      <c r="FR5" s="3">
        <f>Data!FN3</f>
        <v>0</v>
      </c>
      <c r="FS5" s="3">
        <f>Data!FO3</f>
        <v>0</v>
      </c>
      <c r="FT5" s="3">
        <f>Data!FP3</f>
        <v>0</v>
      </c>
      <c r="FU5" s="3">
        <f>Data!FQ3</f>
        <v>0</v>
      </c>
      <c r="FV5" s="3">
        <f>Data!FR3</f>
        <v>0</v>
      </c>
      <c r="FW5" s="3">
        <f>Data!FS3</f>
        <v>0</v>
      </c>
      <c r="FX5" s="3">
        <f>Data!FT3</f>
        <v>0</v>
      </c>
      <c r="FY5" s="3">
        <f>Data!FU3</f>
        <v>0</v>
      </c>
      <c r="FZ5" s="3">
        <f>Data!FV3</f>
        <v>0</v>
      </c>
      <c r="GA5" s="3">
        <f>Data!FW3</f>
        <v>0</v>
      </c>
      <c r="GB5" s="3">
        <f>Data!FX3</f>
        <v>0</v>
      </c>
      <c r="GC5" s="3">
        <f>Data!FY3</f>
        <v>0</v>
      </c>
      <c r="GD5" s="3">
        <f>Data!FZ3</f>
        <v>0</v>
      </c>
      <c r="GE5" s="3">
        <f>Data!GA3</f>
        <v>0</v>
      </c>
      <c r="GF5" s="3">
        <f>Data!GB3</f>
        <v>0</v>
      </c>
      <c r="GG5" s="3">
        <f>Data!GC3</f>
        <v>0</v>
      </c>
      <c r="GH5" s="3">
        <f>Data!GD3</f>
        <v>0</v>
      </c>
      <c r="GI5" s="3">
        <f>Data!GE3</f>
        <v>0</v>
      </c>
      <c r="GJ5" s="3">
        <f>Data!GF3</f>
        <v>0</v>
      </c>
      <c r="GK5" s="3">
        <f>Data!GG3</f>
        <v>0</v>
      </c>
      <c r="GL5" s="3">
        <f>Data!GH3</f>
        <v>0</v>
      </c>
      <c r="GM5" s="3">
        <f>Data!GI3</f>
        <v>0</v>
      </c>
      <c r="GN5" s="3">
        <f>Data!GJ3</f>
        <v>0</v>
      </c>
      <c r="GO5" s="3">
        <f>Data!GK3</f>
        <v>0</v>
      </c>
      <c r="GP5" s="3">
        <f>Data!GL3</f>
        <v>0</v>
      </c>
      <c r="GQ5" s="3">
        <f>Data!GM3</f>
        <v>0</v>
      </c>
      <c r="GR5" s="3">
        <f>Data!GN3</f>
        <v>0</v>
      </c>
      <c r="GS5" s="3">
        <f>Data!GO3</f>
        <v>0</v>
      </c>
      <c r="GT5" s="3">
        <f>Data!GP3</f>
        <v>0</v>
      </c>
      <c r="GU5" s="3">
        <f>Data!GQ3</f>
        <v>0</v>
      </c>
      <c r="GV5" s="3">
        <f>Data!GR3</f>
        <v>0</v>
      </c>
      <c r="GW5" s="3">
        <f>Data!GS3</f>
        <v>0</v>
      </c>
      <c r="GX5" s="3">
        <f>Data!GT3</f>
        <v>0</v>
      </c>
      <c r="GY5" s="3">
        <f>Data!GU3</f>
        <v>0</v>
      </c>
      <c r="GZ5" s="3">
        <f>Data!GV3</f>
        <v>0</v>
      </c>
      <c r="HA5" s="3">
        <f>Data!GW3</f>
        <v>0</v>
      </c>
      <c r="HB5" s="3">
        <f>Data!GX3</f>
        <v>0</v>
      </c>
      <c r="HC5" s="3">
        <f>Data!GY3</f>
        <v>0</v>
      </c>
      <c r="HD5" s="3">
        <f>Data!GZ3</f>
        <v>0</v>
      </c>
      <c r="HE5" s="3">
        <f>Data!HA3</f>
        <v>0</v>
      </c>
      <c r="HF5" s="3">
        <f>Data!HB3</f>
        <v>0</v>
      </c>
      <c r="HG5" s="3">
        <f>Data!HC3</f>
        <v>0</v>
      </c>
      <c r="HH5" s="3">
        <f>Data!HD3</f>
        <v>0</v>
      </c>
      <c r="HI5" s="3">
        <f>Data!HE3</f>
        <v>0</v>
      </c>
      <c r="HJ5" s="3">
        <f>Data!HF3</f>
        <v>0</v>
      </c>
      <c r="HK5" s="3">
        <f>Data!HG3</f>
        <v>0</v>
      </c>
      <c r="HL5" s="3">
        <f>Data!HH3</f>
        <v>0</v>
      </c>
      <c r="HM5" s="3">
        <f>Data!HI3</f>
        <v>0</v>
      </c>
      <c r="HN5" s="3">
        <f>Data!HJ3</f>
        <v>0</v>
      </c>
      <c r="HO5" s="3">
        <f>Data!HK3</f>
        <v>0</v>
      </c>
      <c r="HP5" s="3">
        <f>Data!HL3</f>
        <v>0</v>
      </c>
      <c r="HQ5" s="3">
        <f>Data!HM3</f>
        <v>0</v>
      </c>
      <c r="HR5" s="3">
        <f>Data!HN3</f>
        <v>0</v>
      </c>
      <c r="HS5" s="3">
        <f>Data!HO3</f>
        <v>0</v>
      </c>
      <c r="HT5" s="3">
        <f>Data!HP3</f>
        <v>0</v>
      </c>
      <c r="HU5" s="3">
        <f>Data!HQ3</f>
        <v>0</v>
      </c>
      <c r="HV5" s="3">
        <f>Data!HR3</f>
        <v>0</v>
      </c>
      <c r="HW5" s="3">
        <f>Data!HS3</f>
        <v>0</v>
      </c>
      <c r="HX5" s="3">
        <f>Data!HT3</f>
        <v>0</v>
      </c>
      <c r="HY5" s="3">
        <f>Data!HU3</f>
        <v>0</v>
      </c>
      <c r="HZ5" s="3">
        <f>Data!HV3</f>
        <v>0</v>
      </c>
      <c r="IA5" s="3">
        <f>Data!HW3</f>
        <v>0</v>
      </c>
      <c r="IB5" s="3">
        <f>Data!HX3</f>
        <v>0</v>
      </c>
      <c r="IC5" s="3">
        <f>Data!HY3</f>
        <v>0</v>
      </c>
      <c r="ID5" s="3">
        <f>Data!HZ3</f>
        <v>0</v>
      </c>
      <c r="IE5" s="3">
        <f>Data!IA3</f>
        <v>0</v>
      </c>
      <c r="IF5" s="3">
        <f>Data!IB3</f>
        <v>0</v>
      </c>
      <c r="IG5" s="3">
        <f>Data!IC3</f>
        <v>0</v>
      </c>
      <c r="IH5" s="3">
        <f>Data!ID3</f>
        <v>0</v>
      </c>
      <c r="II5" s="3">
        <f>Data!IE3</f>
        <v>0</v>
      </c>
      <c r="IJ5" s="3">
        <f>Data!IF3</f>
        <v>0</v>
      </c>
      <c r="IK5" s="3">
        <f>Data!IG3</f>
        <v>0</v>
      </c>
      <c r="IL5" s="3">
        <f>Data!IH3</f>
        <v>0</v>
      </c>
      <c r="IM5" s="3">
        <f>Data!II3</f>
        <v>0</v>
      </c>
      <c r="IN5" s="3">
        <f>Data!IJ3</f>
        <v>0</v>
      </c>
      <c r="IO5" s="3">
        <f>Data!IK3</f>
        <v>0</v>
      </c>
      <c r="IP5" s="3">
        <f>Data!IL3</f>
        <v>0</v>
      </c>
      <c r="IQ5" s="3">
        <f>Data!IM3</f>
        <v>0</v>
      </c>
      <c r="IR5" s="3">
        <f>Data!IN3</f>
        <v>0</v>
      </c>
      <c r="IS5" s="3">
        <f>Data!IO3</f>
        <v>0</v>
      </c>
      <c r="IT5" s="3">
        <f>Data!IP3</f>
        <v>0</v>
      </c>
      <c r="IU5" s="3">
        <f>Data!IQ3</f>
        <v>0</v>
      </c>
      <c r="IV5" s="3">
        <f>Data!IR3</f>
        <v>0</v>
      </c>
      <c r="IW5" s="3">
        <f>Data!IS3</f>
        <v>0</v>
      </c>
      <c r="IX5" s="3">
        <f>Data!IT3</f>
        <v>0</v>
      </c>
      <c r="IY5" s="3">
        <f>Data!IU3</f>
        <v>0</v>
      </c>
      <c r="IZ5" s="3">
        <f>Data!IV3</f>
        <v>0</v>
      </c>
      <c r="JA5" s="3">
        <f>Data!IW3</f>
        <v>0</v>
      </c>
      <c r="JB5" s="3">
        <f>Data!IX3</f>
        <v>0</v>
      </c>
      <c r="JC5" s="3">
        <f>Data!IY3</f>
        <v>0</v>
      </c>
      <c r="JD5" s="3">
        <f>Data!IZ3</f>
        <v>0</v>
      </c>
      <c r="JE5" s="3">
        <f>Data!JA3</f>
        <v>0</v>
      </c>
      <c r="JF5" s="3">
        <f>Data!JB3</f>
        <v>0</v>
      </c>
      <c r="JG5" s="3">
        <f>Data!JC3</f>
        <v>0</v>
      </c>
      <c r="JH5" s="3">
        <f>Data!JD3</f>
        <v>0</v>
      </c>
      <c r="JI5" s="3">
        <f>Data!JE3</f>
        <v>0</v>
      </c>
      <c r="JJ5" s="3">
        <f>Data!JF3</f>
        <v>0</v>
      </c>
      <c r="JK5" s="3">
        <f>Data!JG3</f>
        <v>0</v>
      </c>
      <c r="JL5" s="3">
        <f>Data!JH3</f>
        <v>0</v>
      </c>
      <c r="JM5" s="3">
        <f>Data!JI3</f>
        <v>0</v>
      </c>
      <c r="JN5" s="3">
        <f>Data!JJ3</f>
        <v>0</v>
      </c>
      <c r="JO5" s="3">
        <f>Data!JK3</f>
        <v>0</v>
      </c>
      <c r="JP5" s="3">
        <f>Data!JL3</f>
        <v>0</v>
      </c>
      <c r="JQ5" s="3">
        <f>Data!JM3</f>
        <v>0</v>
      </c>
      <c r="JR5" s="3">
        <f>Data!JN3</f>
        <v>0</v>
      </c>
      <c r="JS5" s="3">
        <f>Data!JO3</f>
        <v>0</v>
      </c>
      <c r="JT5" s="3">
        <f>Data!JP3</f>
        <v>0</v>
      </c>
      <c r="JU5" s="3">
        <f>Data!JQ3</f>
        <v>0</v>
      </c>
      <c r="JV5" s="3">
        <f>Data!JR3</f>
        <v>0</v>
      </c>
      <c r="JW5" s="3">
        <f>Data!JS3</f>
        <v>0</v>
      </c>
      <c r="JX5" s="3">
        <f>Data!JT3</f>
        <v>0</v>
      </c>
      <c r="JY5" s="3">
        <f>Data!JU3</f>
        <v>0</v>
      </c>
      <c r="JZ5" s="3">
        <f>Data!JV3</f>
        <v>0</v>
      </c>
      <c r="KA5" s="3">
        <f>Data!JW3</f>
        <v>0</v>
      </c>
      <c r="KB5" s="3">
        <f>Data!JX3</f>
        <v>0</v>
      </c>
      <c r="KC5" s="3">
        <f>Data!JY3</f>
        <v>0</v>
      </c>
      <c r="KD5" s="3">
        <f>Data!JZ3</f>
        <v>0</v>
      </c>
      <c r="KE5" s="3">
        <f>Data!KA3</f>
        <v>0</v>
      </c>
      <c r="KF5" s="3">
        <f>Data!KB3</f>
        <v>0</v>
      </c>
      <c r="KG5" s="3">
        <f>Data!KC3</f>
        <v>0</v>
      </c>
      <c r="KH5" s="3">
        <f>Data!KD3</f>
        <v>0</v>
      </c>
      <c r="KI5" s="3">
        <f>Data!KE3</f>
        <v>0</v>
      </c>
      <c r="KJ5" s="3">
        <f>Data!KF3</f>
        <v>0</v>
      </c>
      <c r="KK5" s="3">
        <f>Data!KG3</f>
        <v>0</v>
      </c>
      <c r="KL5" s="3">
        <f>Data!KH3</f>
        <v>0</v>
      </c>
      <c r="KM5" s="3">
        <f>Data!KI3</f>
        <v>0</v>
      </c>
      <c r="KN5" s="3">
        <f>Data!KJ3</f>
        <v>0</v>
      </c>
      <c r="KO5" s="3">
        <f>Data!KK3</f>
        <v>0</v>
      </c>
      <c r="KP5" s="3">
        <f>Data!KL3</f>
        <v>0</v>
      </c>
      <c r="KQ5" s="3">
        <f>Data!KM3</f>
        <v>0</v>
      </c>
      <c r="KR5" s="3">
        <f>Data!KN3</f>
        <v>0</v>
      </c>
      <c r="KS5" s="3">
        <f>Data!KO3</f>
        <v>0</v>
      </c>
      <c r="KT5" s="3">
        <f>Data!KP3</f>
        <v>0</v>
      </c>
      <c r="KU5" s="3">
        <f>Data!KQ3</f>
        <v>0</v>
      </c>
      <c r="KV5" s="3">
        <f>Data!KR3</f>
        <v>0</v>
      </c>
      <c r="KW5" s="3">
        <f>Data!KS3</f>
        <v>0</v>
      </c>
      <c r="KX5" s="3">
        <f>Data!KT3</f>
        <v>0</v>
      </c>
      <c r="KY5" s="3">
        <f>Data!KU3</f>
        <v>0</v>
      </c>
      <c r="KZ5" s="3">
        <f>Data!KV3</f>
        <v>0</v>
      </c>
      <c r="LA5" s="3">
        <f>Data!KW3</f>
        <v>0</v>
      </c>
      <c r="LB5" s="3">
        <f>Data!KX3</f>
        <v>0</v>
      </c>
      <c r="LC5" s="3">
        <f>Data!KY3</f>
        <v>0</v>
      </c>
      <c r="LD5" s="3">
        <f>Data!KZ3</f>
        <v>0</v>
      </c>
      <c r="LE5" s="3">
        <f>Data!LA3</f>
        <v>0</v>
      </c>
      <c r="LF5" s="3">
        <f>Data!LB3</f>
        <v>0</v>
      </c>
      <c r="LG5" s="3">
        <f>Data!LC3</f>
        <v>0</v>
      </c>
      <c r="LH5" s="3">
        <f>Data!LD3</f>
        <v>0</v>
      </c>
      <c r="LI5" s="3">
        <f>Data!LE3</f>
        <v>0</v>
      </c>
      <c r="LJ5" s="3">
        <f>Data!LF3</f>
        <v>0</v>
      </c>
      <c r="LK5" s="3">
        <f>Data!LG3</f>
        <v>0</v>
      </c>
      <c r="LL5" s="3">
        <f>Data!LH3</f>
        <v>0</v>
      </c>
      <c r="LM5" s="3">
        <f>Data!LI3</f>
        <v>0</v>
      </c>
      <c r="LN5" s="3">
        <f>Data!LJ3</f>
        <v>0</v>
      </c>
      <c r="LO5" s="3">
        <f>Data!LK3</f>
        <v>0</v>
      </c>
      <c r="LP5" s="3">
        <f>Data!LL3</f>
        <v>0</v>
      </c>
      <c r="LQ5" s="3">
        <f>Data!LM3</f>
        <v>0</v>
      </c>
      <c r="LR5" s="3">
        <f>Data!LN3</f>
        <v>0</v>
      </c>
      <c r="LS5" s="3">
        <f>Data!LO3</f>
        <v>0</v>
      </c>
    </row>
    <row r="6" spans="1:331" ht="15.75" thickBot="1" x14ac:dyDescent="0.35">
      <c r="A6" s="23" t="s">
        <v>17</v>
      </c>
      <c r="B6" s="1">
        <f>STDEV(Data!4:4)</f>
        <v>1.4437293160538556</v>
      </c>
      <c r="C6" s="1">
        <f>AVERAGE(Data!4:4)</f>
        <v>1.3329533333333334</v>
      </c>
      <c r="D6" s="2">
        <f t="shared" si="0"/>
        <v>5.6641412814949001</v>
      </c>
      <c r="E6" s="2">
        <f t="shared" si="1"/>
        <v>4.2204119654410448</v>
      </c>
      <c r="F6" s="2">
        <f t="shared" si="2"/>
        <v>-1.5545052987743777</v>
      </c>
      <c r="G6" s="2">
        <f t="shared" si="3"/>
        <v>-2.9982346148282337</v>
      </c>
      <c r="H6" s="3">
        <f>Data!D4</f>
        <v>0.49101</v>
      </c>
      <c r="I6" s="3">
        <f>Data!E4</f>
        <v>0.50785000000000002</v>
      </c>
      <c r="J6" s="3">
        <f>Data!F4</f>
        <v>0</v>
      </c>
      <c r="K6" s="3">
        <f>Data!G4</f>
        <v>0</v>
      </c>
      <c r="L6" s="3">
        <f>Data!H4</f>
        <v>0</v>
      </c>
      <c r="M6" s="3">
        <f>Data!I4</f>
        <v>0</v>
      </c>
      <c r="N6" s="3">
        <f>Data!J4</f>
        <v>0</v>
      </c>
      <c r="O6" s="3">
        <f>Data!K4</f>
        <v>0</v>
      </c>
      <c r="P6" s="3">
        <f>Data!L4</f>
        <v>0</v>
      </c>
      <c r="Q6" s="3">
        <f>Data!M4</f>
        <v>0</v>
      </c>
      <c r="R6" s="3">
        <f>Data!N4</f>
        <v>0</v>
      </c>
      <c r="S6" s="3">
        <f>Data!O4</f>
        <v>0</v>
      </c>
      <c r="T6" s="3">
        <f>Data!P4</f>
        <v>0</v>
      </c>
      <c r="U6" s="3">
        <f>Data!Q4</f>
        <v>0</v>
      </c>
      <c r="V6" s="3">
        <f>Data!R4</f>
        <v>0</v>
      </c>
      <c r="W6" s="3">
        <f>Data!S4</f>
        <v>0</v>
      </c>
      <c r="X6" s="3">
        <f>Data!T4</f>
        <v>0</v>
      </c>
      <c r="Y6" s="3">
        <f>Data!U4</f>
        <v>0</v>
      </c>
      <c r="Z6" s="3">
        <f>Data!V4</f>
        <v>0</v>
      </c>
      <c r="AA6" s="3">
        <f>Data!W4</f>
        <v>0</v>
      </c>
      <c r="AB6" s="3">
        <f>Data!X4</f>
        <v>0</v>
      </c>
      <c r="AC6" s="3">
        <f>Data!Y4</f>
        <v>0</v>
      </c>
      <c r="AD6" s="3">
        <f>Data!Z4</f>
        <v>0</v>
      </c>
      <c r="AE6" s="3">
        <f>Data!AA4</f>
        <v>0</v>
      </c>
      <c r="AF6" s="3">
        <f>Data!AB4</f>
        <v>0</v>
      </c>
      <c r="AG6" s="3">
        <f>Data!AC4</f>
        <v>0</v>
      </c>
      <c r="AH6" s="3">
        <f>Data!AD4</f>
        <v>0</v>
      </c>
      <c r="AI6" s="3">
        <f>Data!AE4</f>
        <v>0</v>
      </c>
      <c r="AJ6" s="3">
        <f>Data!AF4</f>
        <v>0</v>
      </c>
      <c r="AK6" s="3">
        <f>Data!AG4</f>
        <v>0</v>
      </c>
      <c r="AL6" s="3">
        <f>Data!AH4</f>
        <v>0</v>
      </c>
      <c r="AM6" s="3">
        <f>Data!AI4</f>
        <v>0</v>
      </c>
      <c r="AN6" s="3">
        <f>Data!AJ4</f>
        <v>0</v>
      </c>
      <c r="AO6" s="3">
        <f>Data!AK4</f>
        <v>0</v>
      </c>
      <c r="AP6" s="3">
        <f>Data!AL4</f>
        <v>0</v>
      </c>
      <c r="AQ6" s="3">
        <f>Data!AM4</f>
        <v>0</v>
      </c>
      <c r="AR6" s="3">
        <f>Data!AN4</f>
        <v>0</v>
      </c>
      <c r="AS6" s="3">
        <f>Data!AO4</f>
        <v>0</v>
      </c>
      <c r="AT6" s="3">
        <f>Data!AP4</f>
        <v>0</v>
      </c>
      <c r="AU6" s="3">
        <f>Data!AQ4</f>
        <v>0</v>
      </c>
      <c r="AV6" s="3">
        <f>Data!AR4</f>
        <v>0</v>
      </c>
      <c r="AW6" s="3">
        <f>Data!AS4</f>
        <v>0</v>
      </c>
      <c r="AX6" s="3">
        <f>Data!AT4</f>
        <v>0</v>
      </c>
      <c r="AY6" s="3">
        <f>Data!AU4</f>
        <v>0</v>
      </c>
      <c r="AZ6" s="3">
        <f>Data!AV4</f>
        <v>0</v>
      </c>
      <c r="BA6" s="3">
        <f>Data!AW4</f>
        <v>0</v>
      </c>
      <c r="BB6" s="3">
        <f>Data!AX4</f>
        <v>0</v>
      </c>
      <c r="BC6" s="3">
        <f>Data!AY4</f>
        <v>0</v>
      </c>
      <c r="BD6" s="3">
        <f>Data!AZ4</f>
        <v>0</v>
      </c>
      <c r="BE6" s="3">
        <f>Data!BA4</f>
        <v>0</v>
      </c>
      <c r="BF6" s="3">
        <f>Data!BB4</f>
        <v>0</v>
      </c>
      <c r="BG6" s="3">
        <f>Data!BC4</f>
        <v>0</v>
      </c>
      <c r="BH6" s="3">
        <f>Data!BD4</f>
        <v>0</v>
      </c>
      <c r="BI6" s="3">
        <f>Data!BE4</f>
        <v>0</v>
      </c>
      <c r="BJ6" s="3">
        <f>Data!BF4</f>
        <v>0</v>
      </c>
      <c r="BK6" s="3">
        <f>Data!BG4</f>
        <v>0</v>
      </c>
      <c r="BL6" s="3">
        <f>Data!BH4</f>
        <v>0</v>
      </c>
      <c r="BM6" s="3">
        <f>Data!BI4</f>
        <v>0</v>
      </c>
      <c r="BN6" s="3">
        <f>Data!BJ4</f>
        <v>0</v>
      </c>
      <c r="BO6" s="3">
        <f>Data!BK4</f>
        <v>0</v>
      </c>
      <c r="BP6" s="3">
        <f>Data!BL4</f>
        <v>0</v>
      </c>
      <c r="BQ6" s="3">
        <f>Data!BM4</f>
        <v>0</v>
      </c>
      <c r="BR6" s="3">
        <f>Data!BN4</f>
        <v>0</v>
      </c>
      <c r="BS6" s="3">
        <f>Data!BO4</f>
        <v>0</v>
      </c>
      <c r="BT6" s="3">
        <f>Data!BP4</f>
        <v>0</v>
      </c>
      <c r="BU6" s="3">
        <f>Data!BQ4</f>
        <v>0</v>
      </c>
      <c r="BV6" s="3">
        <f>Data!BR4</f>
        <v>0</v>
      </c>
      <c r="BW6" s="3">
        <f>Data!BS4</f>
        <v>0</v>
      </c>
      <c r="BX6" s="3">
        <f>Data!BT4</f>
        <v>0</v>
      </c>
      <c r="BY6" s="3">
        <f>Data!BU4</f>
        <v>0</v>
      </c>
      <c r="BZ6" s="3">
        <f>Data!BV4</f>
        <v>0</v>
      </c>
      <c r="CA6" s="3">
        <f>Data!BW4</f>
        <v>0</v>
      </c>
      <c r="CB6" s="3">
        <f>Data!BX4</f>
        <v>0</v>
      </c>
      <c r="CC6" s="3">
        <f>Data!BY4</f>
        <v>0</v>
      </c>
      <c r="CD6" s="3">
        <f>Data!BZ4</f>
        <v>0</v>
      </c>
      <c r="CE6" s="3">
        <f>Data!CA4</f>
        <v>0</v>
      </c>
      <c r="CF6" s="3">
        <f>Data!CB4</f>
        <v>0</v>
      </c>
      <c r="CG6" s="3">
        <f>Data!CC4</f>
        <v>0</v>
      </c>
      <c r="CH6" s="3">
        <f>Data!CD4</f>
        <v>0</v>
      </c>
      <c r="CI6" s="3">
        <f>Data!CE4</f>
        <v>0</v>
      </c>
      <c r="CJ6" s="3">
        <f>Data!CF4</f>
        <v>0</v>
      </c>
      <c r="CK6" s="3">
        <f>Data!CG4</f>
        <v>0</v>
      </c>
      <c r="CL6" s="3">
        <f>Data!CH4</f>
        <v>0</v>
      </c>
      <c r="CM6" s="3">
        <f>Data!CI4</f>
        <v>0</v>
      </c>
      <c r="CN6" s="3">
        <f>Data!CJ4</f>
        <v>0</v>
      </c>
      <c r="CO6" s="3">
        <f>Data!CK4</f>
        <v>0</v>
      </c>
      <c r="CP6" s="3">
        <f>Data!CL4</f>
        <v>0</v>
      </c>
      <c r="CQ6" s="3">
        <f>Data!CM4</f>
        <v>0</v>
      </c>
      <c r="CR6" s="3">
        <f>Data!CN4</f>
        <v>0</v>
      </c>
      <c r="CS6" s="3">
        <f>Data!CO4</f>
        <v>0</v>
      </c>
      <c r="CT6" s="3">
        <f>Data!CP4</f>
        <v>0</v>
      </c>
      <c r="CU6" s="3">
        <f>Data!CQ4</f>
        <v>0</v>
      </c>
      <c r="CV6" s="3">
        <f>Data!CR4</f>
        <v>0</v>
      </c>
      <c r="CW6" s="3">
        <f>Data!CS4</f>
        <v>0</v>
      </c>
      <c r="CX6" s="3">
        <f>Data!CT4</f>
        <v>0</v>
      </c>
      <c r="CY6" s="3">
        <f>Data!CU4</f>
        <v>0</v>
      </c>
      <c r="CZ6" s="3">
        <f>Data!CV4</f>
        <v>0</v>
      </c>
      <c r="DA6" s="3">
        <f>Data!CW4</f>
        <v>0</v>
      </c>
      <c r="DB6" s="3">
        <f>Data!CX4</f>
        <v>0</v>
      </c>
      <c r="DC6" s="3">
        <f>Data!CY4</f>
        <v>0</v>
      </c>
      <c r="DD6" s="3">
        <f>Data!CZ4</f>
        <v>0</v>
      </c>
      <c r="DE6" s="3">
        <f>Data!DA4</f>
        <v>0</v>
      </c>
      <c r="DF6" s="3">
        <f>Data!DB4</f>
        <v>0</v>
      </c>
      <c r="DG6" s="3">
        <f>Data!DC4</f>
        <v>0</v>
      </c>
      <c r="DH6" s="3">
        <f>Data!DD4</f>
        <v>0</v>
      </c>
      <c r="DI6" s="3">
        <f>Data!DE4</f>
        <v>0</v>
      </c>
      <c r="DJ6" s="3">
        <f>Data!DF4</f>
        <v>0</v>
      </c>
      <c r="DK6" s="3">
        <f>Data!DG4</f>
        <v>0</v>
      </c>
      <c r="DL6" s="3">
        <f>Data!DH4</f>
        <v>0</v>
      </c>
      <c r="DM6" s="3">
        <f>Data!DI4</f>
        <v>0</v>
      </c>
      <c r="DN6" s="3">
        <f>Data!DJ4</f>
        <v>0</v>
      </c>
      <c r="DO6" s="3">
        <f>Data!DK4</f>
        <v>0</v>
      </c>
      <c r="DP6" s="3">
        <f>Data!DL4</f>
        <v>0</v>
      </c>
      <c r="DQ6" s="3">
        <f>Data!DM4</f>
        <v>0</v>
      </c>
      <c r="DR6" s="3">
        <f>Data!DN4</f>
        <v>0</v>
      </c>
      <c r="DS6" s="3">
        <f>Data!DO4</f>
        <v>0</v>
      </c>
      <c r="DT6" s="3">
        <f>Data!DP4</f>
        <v>0</v>
      </c>
      <c r="DU6" s="3">
        <f>Data!DQ4</f>
        <v>0</v>
      </c>
      <c r="DV6" s="3">
        <f>Data!DR4</f>
        <v>0</v>
      </c>
      <c r="DW6" s="3">
        <f>Data!DS4</f>
        <v>0</v>
      </c>
      <c r="DX6" s="3">
        <f>Data!DT4</f>
        <v>0</v>
      </c>
      <c r="DY6" s="3">
        <f>Data!DU4</f>
        <v>0</v>
      </c>
      <c r="DZ6" s="3">
        <f>Data!DV4</f>
        <v>0</v>
      </c>
      <c r="EA6" s="3">
        <f>Data!DW4</f>
        <v>0</v>
      </c>
      <c r="EB6" s="3">
        <f>Data!DX4</f>
        <v>0</v>
      </c>
      <c r="EC6" s="3">
        <f>Data!DY4</f>
        <v>0</v>
      </c>
      <c r="ED6" s="3">
        <f>Data!DZ4</f>
        <v>0</v>
      </c>
      <c r="EE6" s="3">
        <f>Data!EA4</f>
        <v>0</v>
      </c>
      <c r="EF6" s="3">
        <f>Data!EB4</f>
        <v>0</v>
      </c>
      <c r="EG6" s="3">
        <f>Data!EC4</f>
        <v>0</v>
      </c>
      <c r="EH6" s="3">
        <f>Data!ED4</f>
        <v>0</v>
      </c>
      <c r="EI6" s="3">
        <f>Data!EE4</f>
        <v>0</v>
      </c>
      <c r="EJ6" s="3">
        <f>Data!EF4</f>
        <v>0</v>
      </c>
      <c r="EK6" s="3">
        <f>Data!EG4</f>
        <v>0</v>
      </c>
      <c r="EL6" s="3">
        <f>Data!EH4</f>
        <v>0</v>
      </c>
      <c r="EM6" s="3">
        <f>Data!EI4</f>
        <v>0</v>
      </c>
      <c r="EN6" s="3">
        <f>Data!EJ4</f>
        <v>0</v>
      </c>
      <c r="EO6" s="3">
        <f>Data!EK4</f>
        <v>0</v>
      </c>
      <c r="EP6" s="3">
        <f>Data!EL4</f>
        <v>0</v>
      </c>
      <c r="EQ6" s="3">
        <f>Data!EM4</f>
        <v>0</v>
      </c>
      <c r="ER6" s="3">
        <f>Data!EN4</f>
        <v>0</v>
      </c>
      <c r="ES6" s="3">
        <f>Data!EO4</f>
        <v>0</v>
      </c>
      <c r="ET6" s="3">
        <f>Data!EP4</f>
        <v>0</v>
      </c>
      <c r="EU6" s="3">
        <f>Data!EQ4</f>
        <v>0</v>
      </c>
      <c r="EV6" s="3">
        <f>Data!ER4</f>
        <v>0</v>
      </c>
      <c r="EW6" s="3">
        <f>Data!ES4</f>
        <v>0</v>
      </c>
      <c r="EX6" s="3">
        <f>Data!ET4</f>
        <v>0</v>
      </c>
      <c r="EY6" s="3">
        <f>Data!EU4</f>
        <v>0</v>
      </c>
      <c r="EZ6" s="3">
        <f>Data!EV4</f>
        <v>0</v>
      </c>
      <c r="FA6" s="3">
        <f>Data!EW4</f>
        <v>0</v>
      </c>
      <c r="FB6" s="3">
        <f>Data!EX4</f>
        <v>0</v>
      </c>
      <c r="FC6" s="3">
        <f>Data!EY4</f>
        <v>0</v>
      </c>
      <c r="FD6" s="3">
        <f>Data!EZ4</f>
        <v>0</v>
      </c>
      <c r="FE6" s="3">
        <f>Data!FA4</f>
        <v>0</v>
      </c>
      <c r="FF6" s="3">
        <f>Data!FB4</f>
        <v>0</v>
      </c>
      <c r="FG6" s="3">
        <f>Data!FC4</f>
        <v>0</v>
      </c>
      <c r="FH6" s="3">
        <f>Data!FD4</f>
        <v>0</v>
      </c>
      <c r="FI6" s="3">
        <f>Data!FE4</f>
        <v>0</v>
      </c>
      <c r="FJ6" s="3">
        <f>Data!FF4</f>
        <v>0</v>
      </c>
      <c r="FK6" s="3">
        <f>Data!FG4</f>
        <v>0</v>
      </c>
      <c r="FL6" s="3">
        <f>Data!FH4</f>
        <v>0</v>
      </c>
      <c r="FM6" s="3">
        <f>Data!FI4</f>
        <v>0</v>
      </c>
      <c r="FN6" s="3">
        <f>Data!FJ4</f>
        <v>0</v>
      </c>
      <c r="FO6" s="3">
        <f>Data!FK4</f>
        <v>0</v>
      </c>
      <c r="FP6" s="3">
        <f>Data!FL4</f>
        <v>0</v>
      </c>
      <c r="FQ6" s="3">
        <f>Data!FM4</f>
        <v>0</v>
      </c>
      <c r="FR6" s="3">
        <f>Data!FN4</f>
        <v>0</v>
      </c>
      <c r="FS6" s="3">
        <f>Data!FO4</f>
        <v>0</v>
      </c>
      <c r="FT6" s="3">
        <f>Data!FP4</f>
        <v>0</v>
      </c>
      <c r="FU6" s="3">
        <f>Data!FQ4</f>
        <v>0</v>
      </c>
      <c r="FV6" s="3">
        <f>Data!FR4</f>
        <v>0</v>
      </c>
      <c r="FW6" s="3">
        <f>Data!FS4</f>
        <v>0</v>
      </c>
      <c r="FX6" s="3">
        <f>Data!FT4</f>
        <v>0</v>
      </c>
      <c r="FY6" s="3">
        <f>Data!FU4</f>
        <v>0</v>
      </c>
      <c r="FZ6" s="3">
        <f>Data!FV4</f>
        <v>0</v>
      </c>
      <c r="GA6" s="3">
        <f>Data!FW4</f>
        <v>0</v>
      </c>
      <c r="GB6" s="3">
        <f>Data!FX4</f>
        <v>0</v>
      </c>
      <c r="GC6" s="3">
        <f>Data!FY4</f>
        <v>0</v>
      </c>
      <c r="GD6" s="3">
        <f>Data!FZ4</f>
        <v>0</v>
      </c>
      <c r="GE6" s="3">
        <f>Data!GA4</f>
        <v>0</v>
      </c>
      <c r="GF6" s="3">
        <f>Data!GB4</f>
        <v>0</v>
      </c>
      <c r="GG6" s="3">
        <f>Data!GC4</f>
        <v>0</v>
      </c>
      <c r="GH6" s="3">
        <f>Data!GD4</f>
        <v>0</v>
      </c>
      <c r="GI6" s="3">
        <f>Data!GE4</f>
        <v>0</v>
      </c>
      <c r="GJ6" s="3">
        <f>Data!GF4</f>
        <v>0</v>
      </c>
      <c r="GK6" s="3">
        <f>Data!GG4</f>
        <v>0</v>
      </c>
      <c r="GL6" s="3">
        <f>Data!GH4</f>
        <v>0</v>
      </c>
      <c r="GM6" s="3">
        <f>Data!GI4</f>
        <v>0</v>
      </c>
      <c r="GN6" s="3">
        <f>Data!GJ4</f>
        <v>0</v>
      </c>
      <c r="GO6" s="3">
        <f>Data!GK4</f>
        <v>0</v>
      </c>
      <c r="GP6" s="3">
        <f>Data!GL4</f>
        <v>0</v>
      </c>
      <c r="GQ6" s="3">
        <f>Data!GM4</f>
        <v>0</v>
      </c>
      <c r="GR6" s="3">
        <f>Data!GN4</f>
        <v>0</v>
      </c>
      <c r="GS6" s="3">
        <f>Data!GO4</f>
        <v>0</v>
      </c>
      <c r="GT6" s="3">
        <f>Data!GP4</f>
        <v>0</v>
      </c>
      <c r="GU6" s="3">
        <f>Data!GQ4</f>
        <v>0</v>
      </c>
      <c r="GV6" s="3">
        <f>Data!GR4</f>
        <v>0</v>
      </c>
      <c r="GW6" s="3">
        <f>Data!GS4</f>
        <v>0</v>
      </c>
      <c r="GX6" s="3">
        <f>Data!GT4</f>
        <v>0</v>
      </c>
      <c r="GY6" s="3">
        <f>Data!GU4</f>
        <v>0</v>
      </c>
      <c r="GZ6" s="3">
        <f>Data!GV4</f>
        <v>0</v>
      </c>
      <c r="HA6" s="3">
        <f>Data!GW4</f>
        <v>0</v>
      </c>
      <c r="HB6" s="3">
        <f>Data!GX4</f>
        <v>0</v>
      </c>
      <c r="HC6" s="3">
        <f>Data!GY4</f>
        <v>0</v>
      </c>
      <c r="HD6" s="3">
        <f>Data!GZ4</f>
        <v>0</v>
      </c>
      <c r="HE6" s="3">
        <f>Data!HA4</f>
        <v>0</v>
      </c>
      <c r="HF6" s="3">
        <f>Data!HB4</f>
        <v>0</v>
      </c>
      <c r="HG6" s="3">
        <f>Data!HC4</f>
        <v>0</v>
      </c>
      <c r="HH6" s="3">
        <f>Data!HD4</f>
        <v>0</v>
      </c>
      <c r="HI6" s="3">
        <f>Data!HE4</f>
        <v>0</v>
      </c>
      <c r="HJ6" s="3">
        <f>Data!HF4</f>
        <v>0</v>
      </c>
      <c r="HK6" s="3">
        <f>Data!HG4</f>
        <v>0</v>
      </c>
      <c r="HL6" s="3">
        <f>Data!HH4</f>
        <v>0</v>
      </c>
      <c r="HM6" s="3">
        <f>Data!HI4</f>
        <v>0</v>
      </c>
      <c r="HN6" s="3">
        <f>Data!HJ4</f>
        <v>0</v>
      </c>
      <c r="HO6" s="3">
        <f>Data!HK4</f>
        <v>0</v>
      </c>
      <c r="HP6" s="3">
        <f>Data!HL4</f>
        <v>0</v>
      </c>
      <c r="HQ6" s="3">
        <f>Data!HM4</f>
        <v>0</v>
      </c>
      <c r="HR6" s="3">
        <f>Data!HN4</f>
        <v>0</v>
      </c>
      <c r="HS6" s="3">
        <f>Data!HO4</f>
        <v>0</v>
      </c>
      <c r="HT6" s="3">
        <f>Data!HP4</f>
        <v>0</v>
      </c>
      <c r="HU6" s="3">
        <f>Data!HQ4</f>
        <v>0</v>
      </c>
      <c r="HV6" s="3">
        <f>Data!HR4</f>
        <v>0</v>
      </c>
      <c r="HW6" s="3">
        <f>Data!HS4</f>
        <v>0</v>
      </c>
      <c r="HX6" s="3">
        <f>Data!HT4</f>
        <v>0</v>
      </c>
      <c r="HY6" s="3">
        <f>Data!HU4</f>
        <v>0</v>
      </c>
      <c r="HZ6" s="3">
        <f>Data!HV4</f>
        <v>0</v>
      </c>
      <c r="IA6" s="3">
        <f>Data!HW4</f>
        <v>0</v>
      </c>
      <c r="IB6" s="3">
        <f>Data!HX4</f>
        <v>0</v>
      </c>
      <c r="IC6" s="3">
        <f>Data!HY4</f>
        <v>0</v>
      </c>
      <c r="ID6" s="3">
        <f>Data!HZ4</f>
        <v>0</v>
      </c>
      <c r="IE6" s="3">
        <f>Data!IA4</f>
        <v>0</v>
      </c>
      <c r="IF6" s="3">
        <f>Data!IB4</f>
        <v>0</v>
      </c>
      <c r="IG6" s="3">
        <f>Data!IC4</f>
        <v>0</v>
      </c>
      <c r="IH6" s="3">
        <f>Data!ID4</f>
        <v>0</v>
      </c>
      <c r="II6" s="3">
        <f>Data!IE4</f>
        <v>0</v>
      </c>
      <c r="IJ6" s="3">
        <f>Data!IF4</f>
        <v>0</v>
      </c>
      <c r="IK6" s="3">
        <f>Data!IG4</f>
        <v>0</v>
      </c>
      <c r="IL6" s="3">
        <f>Data!IH4</f>
        <v>0</v>
      </c>
      <c r="IM6" s="3">
        <f>Data!II4</f>
        <v>0</v>
      </c>
      <c r="IN6" s="3">
        <f>Data!IJ4</f>
        <v>0</v>
      </c>
      <c r="IO6" s="3">
        <f>Data!IK4</f>
        <v>0</v>
      </c>
      <c r="IP6" s="3">
        <f>Data!IL4</f>
        <v>0</v>
      </c>
      <c r="IQ6" s="3">
        <f>Data!IM4</f>
        <v>0</v>
      </c>
      <c r="IR6" s="3">
        <f>Data!IN4</f>
        <v>0</v>
      </c>
      <c r="IS6" s="3">
        <f>Data!IO4</f>
        <v>0</v>
      </c>
      <c r="IT6" s="3">
        <f>Data!IP4</f>
        <v>0</v>
      </c>
      <c r="IU6" s="3">
        <f>Data!IQ4</f>
        <v>0</v>
      </c>
      <c r="IV6" s="3">
        <f>Data!IR4</f>
        <v>0</v>
      </c>
      <c r="IW6" s="3">
        <f>Data!IS4</f>
        <v>0</v>
      </c>
      <c r="IX6" s="3">
        <f>Data!IT4</f>
        <v>0</v>
      </c>
      <c r="IY6" s="3">
        <f>Data!IU4</f>
        <v>0</v>
      </c>
      <c r="IZ6" s="3">
        <f>Data!IV4</f>
        <v>0</v>
      </c>
      <c r="JA6" s="3">
        <f>Data!IW4</f>
        <v>0</v>
      </c>
      <c r="JB6" s="3">
        <f>Data!IX4</f>
        <v>0</v>
      </c>
      <c r="JC6" s="3">
        <f>Data!IY4</f>
        <v>0</v>
      </c>
      <c r="JD6" s="3">
        <f>Data!IZ4</f>
        <v>0</v>
      </c>
      <c r="JE6" s="3">
        <f>Data!JA4</f>
        <v>0</v>
      </c>
      <c r="JF6" s="3">
        <f>Data!JB4</f>
        <v>0</v>
      </c>
      <c r="JG6" s="3">
        <f>Data!JC4</f>
        <v>0</v>
      </c>
      <c r="JH6" s="3">
        <f>Data!JD4</f>
        <v>0</v>
      </c>
      <c r="JI6" s="3">
        <f>Data!JE4</f>
        <v>0</v>
      </c>
      <c r="JJ6" s="3">
        <f>Data!JF4</f>
        <v>0</v>
      </c>
      <c r="JK6" s="3">
        <f>Data!JG4</f>
        <v>0</v>
      </c>
      <c r="JL6" s="3">
        <f>Data!JH4</f>
        <v>0</v>
      </c>
      <c r="JM6" s="3">
        <f>Data!JI4</f>
        <v>0</v>
      </c>
      <c r="JN6" s="3">
        <f>Data!JJ4</f>
        <v>0</v>
      </c>
      <c r="JO6" s="3">
        <f>Data!JK4</f>
        <v>0</v>
      </c>
      <c r="JP6" s="3">
        <f>Data!JL4</f>
        <v>0</v>
      </c>
      <c r="JQ6" s="3">
        <f>Data!JM4</f>
        <v>0</v>
      </c>
      <c r="JR6" s="3">
        <f>Data!JN4</f>
        <v>0</v>
      </c>
      <c r="JS6" s="3">
        <f>Data!JO4</f>
        <v>0</v>
      </c>
      <c r="JT6" s="3">
        <f>Data!JP4</f>
        <v>0</v>
      </c>
      <c r="JU6" s="3">
        <f>Data!JQ4</f>
        <v>0</v>
      </c>
      <c r="JV6" s="3">
        <f>Data!JR4</f>
        <v>0</v>
      </c>
      <c r="JW6" s="3">
        <f>Data!JS4</f>
        <v>0</v>
      </c>
      <c r="JX6" s="3">
        <f>Data!JT4</f>
        <v>0</v>
      </c>
      <c r="JY6" s="3">
        <f>Data!JU4</f>
        <v>0</v>
      </c>
      <c r="JZ6" s="3">
        <f>Data!JV4</f>
        <v>0</v>
      </c>
      <c r="KA6" s="3">
        <f>Data!JW4</f>
        <v>0</v>
      </c>
      <c r="KB6" s="3">
        <f>Data!JX4</f>
        <v>0</v>
      </c>
      <c r="KC6" s="3">
        <f>Data!JY4</f>
        <v>0</v>
      </c>
      <c r="KD6" s="3">
        <f>Data!JZ4</f>
        <v>0</v>
      </c>
      <c r="KE6" s="3">
        <f>Data!KA4</f>
        <v>0</v>
      </c>
      <c r="KF6" s="3">
        <f>Data!KB4</f>
        <v>0</v>
      </c>
      <c r="KG6" s="3">
        <f>Data!KC4</f>
        <v>0</v>
      </c>
      <c r="KH6" s="3">
        <f>Data!KD4</f>
        <v>0</v>
      </c>
      <c r="KI6" s="3">
        <f>Data!KE4</f>
        <v>0</v>
      </c>
      <c r="KJ6" s="3">
        <f>Data!KF4</f>
        <v>0</v>
      </c>
      <c r="KK6" s="3">
        <f>Data!KG4</f>
        <v>0</v>
      </c>
      <c r="KL6" s="3">
        <f>Data!KH4</f>
        <v>0</v>
      </c>
      <c r="KM6" s="3">
        <f>Data!KI4</f>
        <v>0</v>
      </c>
      <c r="KN6" s="3">
        <f>Data!KJ4</f>
        <v>0</v>
      </c>
      <c r="KO6" s="3">
        <f>Data!KK4</f>
        <v>0</v>
      </c>
      <c r="KP6" s="3">
        <f>Data!KL4</f>
        <v>0</v>
      </c>
      <c r="KQ6" s="3">
        <f>Data!KM4</f>
        <v>0</v>
      </c>
      <c r="KR6" s="3">
        <f>Data!KN4</f>
        <v>0</v>
      </c>
      <c r="KS6" s="3">
        <f>Data!KO4</f>
        <v>0</v>
      </c>
      <c r="KT6" s="3">
        <f>Data!KP4</f>
        <v>0</v>
      </c>
      <c r="KU6" s="3">
        <f>Data!KQ4</f>
        <v>0</v>
      </c>
      <c r="KV6" s="3">
        <f>Data!KR4</f>
        <v>0</v>
      </c>
      <c r="KW6" s="3">
        <f>Data!KS4</f>
        <v>0</v>
      </c>
      <c r="KX6" s="3">
        <f>Data!KT4</f>
        <v>0</v>
      </c>
      <c r="KY6" s="3">
        <f>Data!KU4</f>
        <v>0</v>
      </c>
      <c r="KZ6" s="3">
        <f>Data!KV4</f>
        <v>0</v>
      </c>
      <c r="LA6" s="3">
        <f>Data!KW4</f>
        <v>0</v>
      </c>
      <c r="LB6" s="3">
        <f>Data!KX4</f>
        <v>0</v>
      </c>
      <c r="LC6" s="3">
        <f>Data!KY4</f>
        <v>0</v>
      </c>
      <c r="LD6" s="3">
        <f>Data!KZ4</f>
        <v>0</v>
      </c>
      <c r="LE6" s="3">
        <f>Data!LA4</f>
        <v>0</v>
      </c>
      <c r="LF6" s="3">
        <f>Data!LB4</f>
        <v>0</v>
      </c>
      <c r="LG6" s="3">
        <f>Data!LC4</f>
        <v>0</v>
      </c>
      <c r="LH6" s="3">
        <f>Data!LD4</f>
        <v>0</v>
      </c>
      <c r="LI6" s="3">
        <f>Data!LE4</f>
        <v>0</v>
      </c>
      <c r="LJ6" s="3">
        <f>Data!LF4</f>
        <v>0</v>
      </c>
      <c r="LK6" s="3">
        <f>Data!LG4</f>
        <v>0</v>
      </c>
      <c r="LL6" s="3">
        <f>Data!LH4</f>
        <v>0</v>
      </c>
      <c r="LM6" s="3">
        <f>Data!LI4</f>
        <v>0</v>
      </c>
      <c r="LN6" s="3">
        <f>Data!LJ4</f>
        <v>0</v>
      </c>
      <c r="LO6" s="3">
        <f>Data!LK4</f>
        <v>0</v>
      </c>
      <c r="LP6" s="3">
        <f>Data!LL4</f>
        <v>0</v>
      </c>
      <c r="LQ6" s="3">
        <f>Data!LM4</f>
        <v>0</v>
      </c>
      <c r="LR6" s="3">
        <f>Data!LN4</f>
        <v>0</v>
      </c>
      <c r="LS6" s="3">
        <f>Data!LO4</f>
        <v>0</v>
      </c>
    </row>
    <row r="7" spans="1:331" ht="15.75" thickBot="1" x14ac:dyDescent="0.35">
      <c r="A7" s="23" t="s">
        <v>18</v>
      </c>
      <c r="B7" s="1">
        <f>STDEV(Data!5:5)</f>
        <v>2.0187234756234771</v>
      </c>
      <c r="C7" s="1">
        <f>AVERAGE(Data!5:5)</f>
        <v>1.6690133333333332</v>
      </c>
      <c r="D7" s="2">
        <f t="shared" si="0"/>
        <v>7.7251837602037643</v>
      </c>
      <c r="E7" s="2">
        <f t="shared" si="1"/>
        <v>5.7064602845802872</v>
      </c>
      <c r="F7" s="2">
        <f t="shared" si="2"/>
        <v>-2.3684336179136212</v>
      </c>
      <c r="G7" s="2">
        <f t="shared" si="3"/>
        <v>-4.3871570935370983</v>
      </c>
      <c r="H7" s="3">
        <f>Data!D5</f>
        <v>0.49254999999999999</v>
      </c>
      <c r="I7" s="3">
        <f>Data!E5</f>
        <v>0.51449</v>
      </c>
      <c r="J7" s="3">
        <f>Data!F5</f>
        <v>0</v>
      </c>
      <c r="K7" s="3">
        <f>Data!G5</f>
        <v>0</v>
      </c>
      <c r="L7" s="3">
        <f>Data!H5</f>
        <v>0</v>
      </c>
      <c r="M7" s="3">
        <f>Data!I5</f>
        <v>0</v>
      </c>
      <c r="N7" s="3">
        <f>Data!J5</f>
        <v>0</v>
      </c>
      <c r="O7" s="3">
        <f>Data!K5</f>
        <v>0</v>
      </c>
      <c r="P7" s="3">
        <f>Data!L5</f>
        <v>0</v>
      </c>
      <c r="Q7" s="3">
        <f>Data!M5</f>
        <v>0</v>
      </c>
      <c r="R7" s="3">
        <f>Data!N5</f>
        <v>0</v>
      </c>
      <c r="S7" s="3">
        <f>Data!O5</f>
        <v>0</v>
      </c>
      <c r="T7" s="3">
        <f>Data!P5</f>
        <v>0</v>
      </c>
      <c r="U7" s="3">
        <f>Data!Q5</f>
        <v>0</v>
      </c>
      <c r="V7" s="3">
        <f>Data!R5</f>
        <v>0</v>
      </c>
      <c r="W7" s="3">
        <f>Data!S5</f>
        <v>0</v>
      </c>
      <c r="X7" s="3">
        <f>Data!T5</f>
        <v>0</v>
      </c>
      <c r="Y7" s="3">
        <f>Data!U5</f>
        <v>0</v>
      </c>
      <c r="Z7" s="3">
        <f>Data!V5</f>
        <v>0</v>
      </c>
      <c r="AA7" s="3">
        <f>Data!W5</f>
        <v>0</v>
      </c>
      <c r="AB7" s="3">
        <f>Data!X5</f>
        <v>0</v>
      </c>
      <c r="AC7" s="3">
        <f>Data!Y5</f>
        <v>0</v>
      </c>
      <c r="AD7" s="3">
        <f>Data!Z5</f>
        <v>0</v>
      </c>
      <c r="AE7" s="3">
        <f>Data!AA5</f>
        <v>0</v>
      </c>
      <c r="AF7" s="3">
        <f>Data!AB5</f>
        <v>0</v>
      </c>
      <c r="AG7" s="3">
        <f>Data!AC5</f>
        <v>0</v>
      </c>
      <c r="AH7" s="3">
        <f>Data!AD5</f>
        <v>0</v>
      </c>
      <c r="AI7" s="3">
        <f>Data!AE5</f>
        <v>0</v>
      </c>
      <c r="AJ7" s="3">
        <f>Data!AF5</f>
        <v>0</v>
      </c>
      <c r="AK7" s="3">
        <f>Data!AG5</f>
        <v>0</v>
      </c>
      <c r="AL7" s="3">
        <f>Data!AH5</f>
        <v>0</v>
      </c>
      <c r="AM7" s="3">
        <f>Data!AI5</f>
        <v>0</v>
      </c>
      <c r="AN7" s="3">
        <f>Data!AJ5</f>
        <v>0</v>
      </c>
      <c r="AO7" s="3">
        <f>Data!AK5</f>
        <v>0</v>
      </c>
      <c r="AP7" s="3">
        <f>Data!AL5</f>
        <v>0</v>
      </c>
      <c r="AQ7" s="3">
        <f>Data!AM5</f>
        <v>0</v>
      </c>
      <c r="AR7" s="3">
        <f>Data!AN5</f>
        <v>0</v>
      </c>
      <c r="AS7" s="3">
        <f>Data!AO5</f>
        <v>0</v>
      </c>
      <c r="AT7" s="3">
        <f>Data!AP5</f>
        <v>0</v>
      </c>
      <c r="AU7" s="3">
        <f>Data!AQ5</f>
        <v>0</v>
      </c>
      <c r="AV7" s="3">
        <f>Data!AR5</f>
        <v>0</v>
      </c>
      <c r="AW7" s="3">
        <f>Data!AS5</f>
        <v>0</v>
      </c>
      <c r="AX7" s="3">
        <f>Data!AT5</f>
        <v>0</v>
      </c>
      <c r="AY7" s="3">
        <f>Data!AU5</f>
        <v>0</v>
      </c>
      <c r="AZ7" s="3">
        <f>Data!AV5</f>
        <v>0</v>
      </c>
      <c r="BA7" s="3">
        <f>Data!AW5</f>
        <v>0</v>
      </c>
      <c r="BB7" s="3">
        <f>Data!AX5</f>
        <v>0</v>
      </c>
      <c r="BC7" s="3">
        <f>Data!AY5</f>
        <v>0</v>
      </c>
      <c r="BD7" s="3">
        <f>Data!AZ5</f>
        <v>0</v>
      </c>
      <c r="BE7" s="3">
        <f>Data!BA5</f>
        <v>0</v>
      </c>
      <c r="BF7" s="3">
        <f>Data!BB5</f>
        <v>0</v>
      </c>
      <c r="BG7" s="3">
        <f>Data!BC5</f>
        <v>0</v>
      </c>
      <c r="BH7" s="3">
        <f>Data!BD5</f>
        <v>0</v>
      </c>
      <c r="BI7" s="3">
        <f>Data!BE5</f>
        <v>0</v>
      </c>
      <c r="BJ7" s="3">
        <f>Data!BF5</f>
        <v>0</v>
      </c>
      <c r="BK7" s="3">
        <f>Data!BG5</f>
        <v>0</v>
      </c>
      <c r="BL7" s="3">
        <f>Data!BH5</f>
        <v>0</v>
      </c>
      <c r="BM7" s="3">
        <f>Data!BI5</f>
        <v>0</v>
      </c>
      <c r="BN7" s="3">
        <f>Data!BJ5</f>
        <v>0</v>
      </c>
      <c r="BO7" s="3">
        <f>Data!BK5</f>
        <v>0</v>
      </c>
      <c r="BP7" s="3">
        <f>Data!BL5</f>
        <v>0</v>
      </c>
      <c r="BQ7" s="3">
        <f>Data!BM5</f>
        <v>0</v>
      </c>
      <c r="BR7" s="3">
        <f>Data!BN5</f>
        <v>0</v>
      </c>
      <c r="BS7" s="3">
        <f>Data!BO5</f>
        <v>0</v>
      </c>
      <c r="BT7" s="3">
        <f>Data!BP5</f>
        <v>0</v>
      </c>
      <c r="BU7" s="3">
        <f>Data!BQ5</f>
        <v>0</v>
      </c>
      <c r="BV7" s="3">
        <f>Data!BR5</f>
        <v>0</v>
      </c>
      <c r="BW7" s="3">
        <f>Data!BS5</f>
        <v>0</v>
      </c>
      <c r="BX7" s="3">
        <f>Data!BT5</f>
        <v>0</v>
      </c>
      <c r="BY7" s="3">
        <f>Data!BU5</f>
        <v>0</v>
      </c>
      <c r="BZ7" s="3">
        <f>Data!BV5</f>
        <v>0</v>
      </c>
      <c r="CA7" s="3">
        <f>Data!BW5</f>
        <v>0</v>
      </c>
      <c r="CB7" s="3">
        <f>Data!BX5</f>
        <v>0</v>
      </c>
      <c r="CC7" s="3">
        <f>Data!BY5</f>
        <v>0</v>
      </c>
      <c r="CD7" s="3">
        <f>Data!BZ5</f>
        <v>0</v>
      </c>
      <c r="CE7" s="3">
        <f>Data!CA5</f>
        <v>0</v>
      </c>
      <c r="CF7" s="3">
        <f>Data!CB5</f>
        <v>0</v>
      </c>
      <c r="CG7" s="3">
        <f>Data!CC5</f>
        <v>0</v>
      </c>
      <c r="CH7" s="3">
        <f>Data!CD5</f>
        <v>0</v>
      </c>
      <c r="CI7" s="3">
        <f>Data!CE5</f>
        <v>0</v>
      </c>
      <c r="CJ7" s="3">
        <f>Data!CF5</f>
        <v>0</v>
      </c>
      <c r="CK7" s="3">
        <f>Data!CG5</f>
        <v>0</v>
      </c>
      <c r="CL7" s="3">
        <f>Data!CH5</f>
        <v>0</v>
      </c>
      <c r="CM7" s="3">
        <f>Data!CI5</f>
        <v>0</v>
      </c>
      <c r="CN7" s="3">
        <f>Data!CJ5</f>
        <v>0</v>
      </c>
      <c r="CO7" s="3">
        <f>Data!CK5</f>
        <v>0</v>
      </c>
      <c r="CP7" s="3">
        <f>Data!CL5</f>
        <v>0</v>
      </c>
      <c r="CQ7" s="3">
        <f>Data!CM5</f>
        <v>0</v>
      </c>
      <c r="CR7" s="3">
        <f>Data!CN5</f>
        <v>0</v>
      </c>
      <c r="CS7" s="3">
        <f>Data!CO5</f>
        <v>0</v>
      </c>
      <c r="CT7" s="3">
        <f>Data!CP5</f>
        <v>0</v>
      </c>
      <c r="CU7" s="3">
        <f>Data!CQ5</f>
        <v>0</v>
      </c>
      <c r="CV7" s="3">
        <f>Data!CR5</f>
        <v>0</v>
      </c>
      <c r="CW7" s="3">
        <f>Data!CS5</f>
        <v>0</v>
      </c>
      <c r="CX7" s="3">
        <f>Data!CT5</f>
        <v>0</v>
      </c>
      <c r="CY7" s="3">
        <f>Data!CU5</f>
        <v>0</v>
      </c>
      <c r="CZ7" s="3">
        <f>Data!CV5</f>
        <v>0</v>
      </c>
      <c r="DA7" s="3">
        <f>Data!CW5</f>
        <v>0</v>
      </c>
      <c r="DB7" s="3">
        <f>Data!CX5</f>
        <v>0</v>
      </c>
      <c r="DC7" s="3">
        <f>Data!CY5</f>
        <v>0</v>
      </c>
      <c r="DD7" s="3">
        <f>Data!CZ5</f>
        <v>0</v>
      </c>
      <c r="DE7" s="3">
        <f>Data!DA5</f>
        <v>0</v>
      </c>
      <c r="DF7" s="3">
        <f>Data!DB5</f>
        <v>0</v>
      </c>
      <c r="DG7" s="3">
        <f>Data!DC5</f>
        <v>0</v>
      </c>
      <c r="DH7" s="3">
        <f>Data!DD5</f>
        <v>0</v>
      </c>
      <c r="DI7" s="3">
        <f>Data!DE5</f>
        <v>0</v>
      </c>
      <c r="DJ7" s="3">
        <f>Data!DF5</f>
        <v>0</v>
      </c>
      <c r="DK7" s="3">
        <f>Data!DG5</f>
        <v>0</v>
      </c>
      <c r="DL7" s="3">
        <f>Data!DH5</f>
        <v>0</v>
      </c>
      <c r="DM7" s="3">
        <f>Data!DI5</f>
        <v>0</v>
      </c>
      <c r="DN7" s="3">
        <f>Data!DJ5</f>
        <v>0</v>
      </c>
      <c r="DO7" s="3">
        <f>Data!DK5</f>
        <v>0</v>
      </c>
      <c r="DP7" s="3">
        <f>Data!DL5</f>
        <v>0</v>
      </c>
      <c r="DQ7" s="3">
        <f>Data!DM5</f>
        <v>0</v>
      </c>
      <c r="DR7" s="3">
        <f>Data!DN5</f>
        <v>0</v>
      </c>
      <c r="DS7" s="3">
        <f>Data!DO5</f>
        <v>0</v>
      </c>
      <c r="DT7" s="3">
        <f>Data!DP5</f>
        <v>0</v>
      </c>
      <c r="DU7" s="3">
        <f>Data!DQ5</f>
        <v>0</v>
      </c>
      <c r="DV7" s="3">
        <f>Data!DR5</f>
        <v>0</v>
      </c>
      <c r="DW7" s="3">
        <f>Data!DS5</f>
        <v>0</v>
      </c>
      <c r="DX7" s="3">
        <f>Data!DT5</f>
        <v>0</v>
      </c>
      <c r="DY7" s="3">
        <f>Data!DU5</f>
        <v>0</v>
      </c>
      <c r="DZ7" s="3">
        <f>Data!DV5</f>
        <v>0</v>
      </c>
      <c r="EA7" s="3">
        <f>Data!DW5</f>
        <v>0</v>
      </c>
      <c r="EB7" s="3">
        <f>Data!DX5</f>
        <v>0</v>
      </c>
      <c r="EC7" s="3">
        <f>Data!DY5</f>
        <v>0</v>
      </c>
      <c r="ED7" s="3">
        <f>Data!DZ5</f>
        <v>0</v>
      </c>
      <c r="EE7" s="3">
        <f>Data!EA5</f>
        <v>0</v>
      </c>
      <c r="EF7" s="3">
        <f>Data!EB5</f>
        <v>0</v>
      </c>
      <c r="EG7" s="3">
        <f>Data!EC5</f>
        <v>0</v>
      </c>
      <c r="EH7" s="3">
        <f>Data!ED5</f>
        <v>0</v>
      </c>
      <c r="EI7" s="3">
        <f>Data!EE5</f>
        <v>0</v>
      </c>
      <c r="EJ7" s="3">
        <f>Data!EF5</f>
        <v>0</v>
      </c>
      <c r="EK7" s="3">
        <f>Data!EG5</f>
        <v>0</v>
      </c>
      <c r="EL7" s="3">
        <f>Data!EH5</f>
        <v>0</v>
      </c>
      <c r="EM7" s="3">
        <f>Data!EI5</f>
        <v>0</v>
      </c>
      <c r="EN7" s="3">
        <f>Data!EJ5</f>
        <v>0</v>
      </c>
      <c r="EO7" s="3">
        <f>Data!EK5</f>
        <v>0</v>
      </c>
      <c r="EP7" s="3">
        <f>Data!EL5</f>
        <v>0</v>
      </c>
      <c r="EQ7" s="3">
        <f>Data!EM5</f>
        <v>0</v>
      </c>
      <c r="ER7" s="3">
        <f>Data!EN5</f>
        <v>0</v>
      </c>
      <c r="ES7" s="3">
        <f>Data!EO5</f>
        <v>0</v>
      </c>
      <c r="ET7" s="3">
        <f>Data!EP5</f>
        <v>0</v>
      </c>
      <c r="EU7" s="3">
        <f>Data!EQ5</f>
        <v>0</v>
      </c>
      <c r="EV7" s="3">
        <f>Data!ER5</f>
        <v>0</v>
      </c>
      <c r="EW7" s="3">
        <f>Data!ES5</f>
        <v>0</v>
      </c>
      <c r="EX7" s="3">
        <f>Data!ET5</f>
        <v>0</v>
      </c>
      <c r="EY7" s="3">
        <f>Data!EU5</f>
        <v>0</v>
      </c>
      <c r="EZ7" s="3">
        <f>Data!EV5</f>
        <v>0</v>
      </c>
      <c r="FA7" s="3">
        <f>Data!EW5</f>
        <v>0</v>
      </c>
      <c r="FB7" s="3">
        <f>Data!EX5</f>
        <v>0</v>
      </c>
      <c r="FC7" s="3">
        <f>Data!EY5</f>
        <v>0</v>
      </c>
      <c r="FD7" s="3">
        <f>Data!EZ5</f>
        <v>0</v>
      </c>
      <c r="FE7" s="3">
        <f>Data!FA5</f>
        <v>0</v>
      </c>
      <c r="FF7" s="3">
        <f>Data!FB5</f>
        <v>0</v>
      </c>
      <c r="FG7" s="3">
        <f>Data!FC5</f>
        <v>0</v>
      </c>
      <c r="FH7" s="3">
        <f>Data!FD5</f>
        <v>0</v>
      </c>
      <c r="FI7" s="3">
        <f>Data!FE5</f>
        <v>0</v>
      </c>
      <c r="FJ7" s="3">
        <f>Data!FF5</f>
        <v>0</v>
      </c>
      <c r="FK7" s="3">
        <f>Data!FG5</f>
        <v>0</v>
      </c>
      <c r="FL7" s="3">
        <f>Data!FH5</f>
        <v>0</v>
      </c>
      <c r="FM7" s="3">
        <f>Data!FI5</f>
        <v>0</v>
      </c>
      <c r="FN7" s="3">
        <f>Data!FJ5</f>
        <v>0</v>
      </c>
      <c r="FO7" s="3">
        <f>Data!FK5</f>
        <v>0</v>
      </c>
      <c r="FP7" s="3">
        <f>Data!FL5</f>
        <v>0</v>
      </c>
      <c r="FQ7" s="3">
        <f>Data!FM5</f>
        <v>0</v>
      </c>
      <c r="FR7" s="3">
        <f>Data!FN5</f>
        <v>0</v>
      </c>
      <c r="FS7" s="3">
        <f>Data!FO5</f>
        <v>0</v>
      </c>
      <c r="FT7" s="3">
        <f>Data!FP5</f>
        <v>0</v>
      </c>
      <c r="FU7" s="3">
        <f>Data!FQ5</f>
        <v>0</v>
      </c>
      <c r="FV7" s="3">
        <f>Data!FR5</f>
        <v>0</v>
      </c>
      <c r="FW7" s="3">
        <f>Data!FS5</f>
        <v>0</v>
      </c>
      <c r="FX7" s="3">
        <f>Data!FT5</f>
        <v>0</v>
      </c>
      <c r="FY7" s="3">
        <f>Data!FU5</f>
        <v>0</v>
      </c>
      <c r="FZ7" s="3">
        <f>Data!FV5</f>
        <v>0</v>
      </c>
      <c r="GA7" s="3">
        <f>Data!FW5</f>
        <v>0</v>
      </c>
      <c r="GB7" s="3">
        <f>Data!FX5</f>
        <v>0</v>
      </c>
      <c r="GC7" s="3">
        <f>Data!FY5</f>
        <v>0</v>
      </c>
      <c r="GD7" s="3">
        <f>Data!FZ5</f>
        <v>0</v>
      </c>
      <c r="GE7" s="3">
        <f>Data!GA5</f>
        <v>0</v>
      </c>
      <c r="GF7" s="3">
        <f>Data!GB5</f>
        <v>0</v>
      </c>
      <c r="GG7" s="3">
        <f>Data!GC5</f>
        <v>0</v>
      </c>
      <c r="GH7" s="3">
        <f>Data!GD5</f>
        <v>0</v>
      </c>
      <c r="GI7" s="3">
        <f>Data!GE5</f>
        <v>0</v>
      </c>
      <c r="GJ7" s="3">
        <f>Data!GF5</f>
        <v>0</v>
      </c>
      <c r="GK7" s="3">
        <f>Data!GG5</f>
        <v>0</v>
      </c>
      <c r="GL7" s="3">
        <f>Data!GH5</f>
        <v>0</v>
      </c>
      <c r="GM7" s="3">
        <f>Data!GI5</f>
        <v>0</v>
      </c>
      <c r="GN7" s="3">
        <f>Data!GJ5</f>
        <v>0</v>
      </c>
      <c r="GO7" s="3">
        <f>Data!GK5</f>
        <v>0</v>
      </c>
      <c r="GP7" s="3">
        <f>Data!GL5</f>
        <v>0</v>
      </c>
      <c r="GQ7" s="3">
        <f>Data!GM5</f>
        <v>0</v>
      </c>
      <c r="GR7" s="3">
        <f>Data!GN5</f>
        <v>0</v>
      </c>
      <c r="GS7" s="3">
        <f>Data!GO5</f>
        <v>0</v>
      </c>
      <c r="GT7" s="3">
        <f>Data!GP5</f>
        <v>0</v>
      </c>
      <c r="GU7" s="3">
        <f>Data!GQ5</f>
        <v>0</v>
      </c>
      <c r="GV7" s="3">
        <f>Data!GR5</f>
        <v>0</v>
      </c>
      <c r="GW7" s="3">
        <f>Data!GS5</f>
        <v>0</v>
      </c>
      <c r="GX7" s="3">
        <f>Data!GT5</f>
        <v>0</v>
      </c>
      <c r="GY7" s="3">
        <f>Data!GU5</f>
        <v>0</v>
      </c>
      <c r="GZ7" s="3">
        <f>Data!GV5</f>
        <v>0</v>
      </c>
      <c r="HA7" s="3">
        <f>Data!GW5</f>
        <v>0</v>
      </c>
      <c r="HB7" s="3">
        <f>Data!GX5</f>
        <v>0</v>
      </c>
      <c r="HC7" s="3">
        <f>Data!GY5</f>
        <v>0</v>
      </c>
      <c r="HD7" s="3">
        <f>Data!GZ5</f>
        <v>0</v>
      </c>
      <c r="HE7" s="3">
        <f>Data!HA5</f>
        <v>0</v>
      </c>
      <c r="HF7" s="3">
        <f>Data!HB5</f>
        <v>0</v>
      </c>
      <c r="HG7" s="3">
        <f>Data!HC5</f>
        <v>0</v>
      </c>
      <c r="HH7" s="3">
        <f>Data!HD5</f>
        <v>0</v>
      </c>
      <c r="HI7" s="3">
        <f>Data!HE5</f>
        <v>0</v>
      </c>
      <c r="HJ7" s="3">
        <f>Data!HF5</f>
        <v>0</v>
      </c>
      <c r="HK7" s="3">
        <f>Data!HG5</f>
        <v>0</v>
      </c>
      <c r="HL7" s="3">
        <f>Data!HH5</f>
        <v>0</v>
      </c>
      <c r="HM7" s="3">
        <f>Data!HI5</f>
        <v>0</v>
      </c>
      <c r="HN7" s="3">
        <f>Data!HJ5</f>
        <v>0</v>
      </c>
      <c r="HO7" s="3">
        <f>Data!HK5</f>
        <v>0</v>
      </c>
      <c r="HP7" s="3">
        <f>Data!HL5</f>
        <v>0</v>
      </c>
      <c r="HQ7" s="3">
        <f>Data!HM5</f>
        <v>0</v>
      </c>
      <c r="HR7" s="3">
        <f>Data!HN5</f>
        <v>0</v>
      </c>
      <c r="HS7" s="3">
        <f>Data!HO5</f>
        <v>0</v>
      </c>
      <c r="HT7" s="3">
        <f>Data!HP5</f>
        <v>0</v>
      </c>
      <c r="HU7" s="3">
        <f>Data!HQ5</f>
        <v>0</v>
      </c>
      <c r="HV7" s="3">
        <f>Data!HR5</f>
        <v>0</v>
      </c>
      <c r="HW7" s="3">
        <f>Data!HS5</f>
        <v>0</v>
      </c>
      <c r="HX7" s="3">
        <f>Data!HT5</f>
        <v>0</v>
      </c>
      <c r="HY7" s="3">
        <f>Data!HU5</f>
        <v>0</v>
      </c>
      <c r="HZ7" s="3">
        <f>Data!HV5</f>
        <v>0</v>
      </c>
      <c r="IA7" s="3">
        <f>Data!HW5</f>
        <v>0</v>
      </c>
      <c r="IB7" s="3">
        <f>Data!HX5</f>
        <v>0</v>
      </c>
      <c r="IC7" s="3">
        <f>Data!HY5</f>
        <v>0</v>
      </c>
      <c r="ID7" s="3">
        <f>Data!HZ5</f>
        <v>0</v>
      </c>
      <c r="IE7" s="3">
        <f>Data!IA5</f>
        <v>0</v>
      </c>
      <c r="IF7" s="3">
        <f>Data!IB5</f>
        <v>0</v>
      </c>
      <c r="IG7" s="3">
        <f>Data!IC5</f>
        <v>0</v>
      </c>
      <c r="IH7" s="3">
        <f>Data!ID5</f>
        <v>0</v>
      </c>
      <c r="II7" s="3">
        <f>Data!IE5</f>
        <v>0</v>
      </c>
      <c r="IJ7" s="3">
        <f>Data!IF5</f>
        <v>0</v>
      </c>
      <c r="IK7" s="3">
        <f>Data!IG5</f>
        <v>0</v>
      </c>
      <c r="IL7" s="3">
        <f>Data!IH5</f>
        <v>0</v>
      </c>
      <c r="IM7" s="3">
        <f>Data!II5</f>
        <v>0</v>
      </c>
      <c r="IN7" s="3">
        <f>Data!IJ5</f>
        <v>0</v>
      </c>
      <c r="IO7" s="3">
        <f>Data!IK5</f>
        <v>0</v>
      </c>
      <c r="IP7" s="3">
        <f>Data!IL5</f>
        <v>0</v>
      </c>
      <c r="IQ7" s="3">
        <f>Data!IM5</f>
        <v>0</v>
      </c>
      <c r="IR7" s="3">
        <f>Data!IN5</f>
        <v>0</v>
      </c>
      <c r="IS7" s="3">
        <f>Data!IO5</f>
        <v>0</v>
      </c>
      <c r="IT7" s="3">
        <f>Data!IP5</f>
        <v>0</v>
      </c>
      <c r="IU7" s="3">
        <f>Data!IQ5</f>
        <v>0</v>
      </c>
      <c r="IV7" s="3">
        <f>Data!IR5</f>
        <v>0</v>
      </c>
      <c r="IW7" s="3">
        <f>Data!IS5</f>
        <v>0</v>
      </c>
      <c r="IX7" s="3">
        <f>Data!IT5</f>
        <v>0</v>
      </c>
      <c r="IY7" s="3">
        <f>Data!IU5</f>
        <v>0</v>
      </c>
      <c r="IZ7" s="3">
        <f>Data!IV5</f>
        <v>0</v>
      </c>
      <c r="JA7" s="3">
        <f>Data!IW5</f>
        <v>0</v>
      </c>
      <c r="JB7" s="3">
        <f>Data!IX5</f>
        <v>0</v>
      </c>
      <c r="JC7" s="3">
        <f>Data!IY5</f>
        <v>0</v>
      </c>
      <c r="JD7" s="3">
        <f>Data!IZ5</f>
        <v>0</v>
      </c>
      <c r="JE7" s="3">
        <f>Data!JA5</f>
        <v>0</v>
      </c>
      <c r="JF7" s="3">
        <f>Data!JB5</f>
        <v>0</v>
      </c>
      <c r="JG7" s="3">
        <f>Data!JC5</f>
        <v>0</v>
      </c>
      <c r="JH7" s="3">
        <f>Data!JD5</f>
        <v>0</v>
      </c>
      <c r="JI7" s="3">
        <f>Data!JE5</f>
        <v>0</v>
      </c>
      <c r="JJ7" s="3">
        <f>Data!JF5</f>
        <v>0</v>
      </c>
      <c r="JK7" s="3">
        <f>Data!JG5</f>
        <v>0</v>
      </c>
      <c r="JL7" s="3">
        <f>Data!JH5</f>
        <v>0</v>
      </c>
      <c r="JM7" s="3">
        <f>Data!JI5</f>
        <v>0</v>
      </c>
      <c r="JN7" s="3">
        <f>Data!JJ5</f>
        <v>0</v>
      </c>
      <c r="JO7" s="3">
        <f>Data!JK5</f>
        <v>0</v>
      </c>
      <c r="JP7" s="3">
        <f>Data!JL5</f>
        <v>0</v>
      </c>
      <c r="JQ7" s="3">
        <f>Data!JM5</f>
        <v>0</v>
      </c>
      <c r="JR7" s="3">
        <f>Data!JN5</f>
        <v>0</v>
      </c>
      <c r="JS7" s="3">
        <f>Data!JO5</f>
        <v>0</v>
      </c>
      <c r="JT7" s="3">
        <f>Data!JP5</f>
        <v>0</v>
      </c>
      <c r="JU7" s="3">
        <f>Data!JQ5</f>
        <v>0</v>
      </c>
      <c r="JV7" s="3">
        <f>Data!JR5</f>
        <v>0</v>
      </c>
      <c r="JW7" s="3">
        <f>Data!JS5</f>
        <v>0</v>
      </c>
      <c r="JX7" s="3">
        <f>Data!JT5</f>
        <v>0</v>
      </c>
      <c r="JY7" s="3">
        <f>Data!JU5</f>
        <v>0</v>
      </c>
      <c r="JZ7" s="3">
        <f>Data!JV5</f>
        <v>0</v>
      </c>
      <c r="KA7" s="3">
        <f>Data!JW5</f>
        <v>0</v>
      </c>
      <c r="KB7" s="3">
        <f>Data!JX5</f>
        <v>0</v>
      </c>
      <c r="KC7" s="3">
        <f>Data!JY5</f>
        <v>0</v>
      </c>
      <c r="KD7" s="3">
        <f>Data!JZ5</f>
        <v>0</v>
      </c>
      <c r="KE7" s="3">
        <f>Data!KA5</f>
        <v>0</v>
      </c>
      <c r="KF7" s="3">
        <f>Data!KB5</f>
        <v>0</v>
      </c>
      <c r="KG7" s="3">
        <f>Data!KC5</f>
        <v>0</v>
      </c>
      <c r="KH7" s="3">
        <f>Data!KD5</f>
        <v>0</v>
      </c>
      <c r="KI7" s="3">
        <f>Data!KE5</f>
        <v>0</v>
      </c>
      <c r="KJ7" s="3">
        <f>Data!KF5</f>
        <v>0</v>
      </c>
      <c r="KK7" s="3">
        <f>Data!KG5</f>
        <v>0</v>
      </c>
      <c r="KL7" s="3">
        <f>Data!KH5</f>
        <v>0</v>
      </c>
      <c r="KM7" s="3">
        <f>Data!KI5</f>
        <v>0</v>
      </c>
      <c r="KN7" s="3">
        <f>Data!KJ5</f>
        <v>0</v>
      </c>
      <c r="KO7" s="3">
        <f>Data!KK5</f>
        <v>0</v>
      </c>
      <c r="KP7" s="3">
        <f>Data!KL5</f>
        <v>0</v>
      </c>
      <c r="KQ7" s="3">
        <f>Data!KM5</f>
        <v>0</v>
      </c>
      <c r="KR7" s="3">
        <f>Data!KN5</f>
        <v>0</v>
      </c>
      <c r="KS7" s="3">
        <f>Data!KO5</f>
        <v>0</v>
      </c>
      <c r="KT7" s="3">
        <f>Data!KP5</f>
        <v>0</v>
      </c>
      <c r="KU7" s="3">
        <f>Data!KQ5</f>
        <v>0</v>
      </c>
      <c r="KV7" s="3">
        <f>Data!KR5</f>
        <v>0</v>
      </c>
      <c r="KW7" s="3">
        <f>Data!KS5</f>
        <v>0</v>
      </c>
      <c r="KX7" s="3">
        <f>Data!KT5</f>
        <v>0</v>
      </c>
      <c r="KY7" s="3">
        <f>Data!KU5</f>
        <v>0</v>
      </c>
      <c r="KZ7" s="3">
        <f>Data!KV5</f>
        <v>0</v>
      </c>
      <c r="LA7" s="3">
        <f>Data!KW5</f>
        <v>0</v>
      </c>
      <c r="LB7" s="3">
        <f>Data!KX5</f>
        <v>0</v>
      </c>
      <c r="LC7" s="3">
        <f>Data!KY5</f>
        <v>0</v>
      </c>
      <c r="LD7" s="3">
        <f>Data!KZ5</f>
        <v>0</v>
      </c>
      <c r="LE7" s="3">
        <f>Data!LA5</f>
        <v>0</v>
      </c>
      <c r="LF7" s="3">
        <f>Data!LB5</f>
        <v>0</v>
      </c>
      <c r="LG7" s="3">
        <f>Data!LC5</f>
        <v>0</v>
      </c>
      <c r="LH7" s="3">
        <f>Data!LD5</f>
        <v>0</v>
      </c>
      <c r="LI7" s="3">
        <f>Data!LE5</f>
        <v>0</v>
      </c>
      <c r="LJ7" s="3">
        <f>Data!LF5</f>
        <v>0</v>
      </c>
      <c r="LK7" s="3">
        <f>Data!LG5</f>
        <v>0</v>
      </c>
      <c r="LL7" s="3">
        <f>Data!LH5</f>
        <v>0</v>
      </c>
      <c r="LM7" s="3">
        <f>Data!LI5</f>
        <v>0</v>
      </c>
      <c r="LN7" s="3">
        <f>Data!LJ5</f>
        <v>0</v>
      </c>
      <c r="LO7" s="3">
        <f>Data!LK5</f>
        <v>0</v>
      </c>
      <c r="LP7" s="3">
        <f>Data!LL5</f>
        <v>0</v>
      </c>
      <c r="LQ7" s="3">
        <f>Data!LM5</f>
        <v>0</v>
      </c>
      <c r="LR7" s="3">
        <f>Data!LN5</f>
        <v>0</v>
      </c>
      <c r="LS7" s="3">
        <f>Data!LO5</f>
        <v>0</v>
      </c>
    </row>
    <row r="8" spans="1:331" ht="15.75" thickBot="1" x14ac:dyDescent="0.35">
      <c r="A8" s="23" t="s">
        <v>19</v>
      </c>
      <c r="B8" s="1">
        <f>STDEV(Data!6:6)</f>
        <v>2.5851570559058881</v>
      </c>
      <c r="C8" s="1">
        <f>AVERAGE(Data!6:6)</f>
        <v>2.01492</v>
      </c>
      <c r="D8" s="2">
        <f t="shared" si="0"/>
        <v>9.7703911677176638</v>
      </c>
      <c r="E8" s="2">
        <f t="shared" si="1"/>
        <v>7.1852341118117762</v>
      </c>
      <c r="F8" s="2">
        <f t="shared" si="2"/>
        <v>-3.1553941118117761</v>
      </c>
      <c r="G8" s="2">
        <f t="shared" si="3"/>
        <v>-5.7405511677176637</v>
      </c>
      <c r="H8" s="3">
        <f>Data!D6</f>
        <v>0.52554999999999996</v>
      </c>
      <c r="I8" s="3">
        <f>Data!E6</f>
        <v>0.51920999999999995</v>
      </c>
      <c r="J8" s="3">
        <f>Data!F6</f>
        <v>0</v>
      </c>
      <c r="K8" s="3">
        <f>Data!G6</f>
        <v>0</v>
      </c>
      <c r="L8" s="3">
        <f>Data!H6</f>
        <v>0</v>
      </c>
      <c r="M8" s="3">
        <f>Data!I6</f>
        <v>0</v>
      </c>
      <c r="N8" s="3">
        <f>Data!J6</f>
        <v>0</v>
      </c>
      <c r="O8" s="3">
        <f>Data!K6</f>
        <v>0</v>
      </c>
      <c r="P8" s="3">
        <f>Data!L6</f>
        <v>0</v>
      </c>
      <c r="Q8" s="3">
        <f>Data!M6</f>
        <v>0</v>
      </c>
      <c r="R8" s="3">
        <f>Data!N6</f>
        <v>0</v>
      </c>
      <c r="S8" s="3">
        <f>Data!O6</f>
        <v>0</v>
      </c>
      <c r="T8" s="3">
        <f>Data!P6</f>
        <v>0</v>
      </c>
      <c r="U8" s="3">
        <f>Data!Q6</f>
        <v>0</v>
      </c>
      <c r="V8" s="3">
        <f>Data!R6</f>
        <v>0</v>
      </c>
      <c r="W8" s="3">
        <f>Data!S6</f>
        <v>0</v>
      </c>
      <c r="X8" s="3">
        <f>Data!T6</f>
        <v>0</v>
      </c>
      <c r="Y8" s="3">
        <f>Data!U6</f>
        <v>0</v>
      </c>
      <c r="Z8" s="3">
        <f>Data!V6</f>
        <v>0</v>
      </c>
      <c r="AA8" s="3">
        <f>Data!W6</f>
        <v>0</v>
      </c>
      <c r="AB8" s="3">
        <f>Data!X6</f>
        <v>0</v>
      </c>
      <c r="AC8" s="3">
        <f>Data!Y6</f>
        <v>0</v>
      </c>
      <c r="AD8" s="3">
        <f>Data!Z6</f>
        <v>0</v>
      </c>
      <c r="AE8" s="3">
        <f>Data!AA6</f>
        <v>0</v>
      </c>
      <c r="AF8" s="3">
        <f>Data!AB6</f>
        <v>0</v>
      </c>
      <c r="AG8" s="3">
        <f>Data!AC6</f>
        <v>0</v>
      </c>
      <c r="AH8" s="3">
        <f>Data!AD6</f>
        <v>0</v>
      </c>
      <c r="AI8" s="3">
        <f>Data!AE6</f>
        <v>0</v>
      </c>
      <c r="AJ8" s="3">
        <f>Data!AF6</f>
        <v>0</v>
      </c>
      <c r="AK8" s="3">
        <f>Data!AG6</f>
        <v>0</v>
      </c>
      <c r="AL8" s="3">
        <f>Data!AH6</f>
        <v>0</v>
      </c>
      <c r="AM8" s="3">
        <f>Data!AI6</f>
        <v>0</v>
      </c>
      <c r="AN8" s="3">
        <f>Data!AJ6</f>
        <v>0</v>
      </c>
      <c r="AO8" s="3">
        <f>Data!AK6</f>
        <v>0</v>
      </c>
      <c r="AP8" s="3">
        <f>Data!AL6</f>
        <v>0</v>
      </c>
      <c r="AQ8" s="3">
        <f>Data!AM6</f>
        <v>0</v>
      </c>
      <c r="AR8" s="3">
        <f>Data!AN6</f>
        <v>0</v>
      </c>
      <c r="AS8" s="3">
        <f>Data!AO6</f>
        <v>0</v>
      </c>
      <c r="AT8" s="3">
        <f>Data!AP6</f>
        <v>0</v>
      </c>
      <c r="AU8" s="3">
        <f>Data!AQ6</f>
        <v>0</v>
      </c>
      <c r="AV8" s="3">
        <f>Data!AR6</f>
        <v>0</v>
      </c>
      <c r="AW8" s="3">
        <f>Data!AS6</f>
        <v>0</v>
      </c>
      <c r="AX8" s="3">
        <f>Data!AT6</f>
        <v>0</v>
      </c>
      <c r="AY8" s="3">
        <f>Data!AU6</f>
        <v>0</v>
      </c>
      <c r="AZ8" s="3">
        <f>Data!AV6</f>
        <v>0</v>
      </c>
      <c r="BA8" s="3">
        <f>Data!AW6</f>
        <v>0</v>
      </c>
      <c r="BB8" s="3">
        <f>Data!AX6</f>
        <v>0</v>
      </c>
      <c r="BC8" s="3">
        <f>Data!AY6</f>
        <v>0</v>
      </c>
      <c r="BD8" s="3">
        <f>Data!AZ6</f>
        <v>0</v>
      </c>
      <c r="BE8" s="3">
        <f>Data!BA6</f>
        <v>0</v>
      </c>
      <c r="BF8" s="3">
        <f>Data!BB6</f>
        <v>0</v>
      </c>
      <c r="BG8" s="3">
        <f>Data!BC6</f>
        <v>0</v>
      </c>
      <c r="BH8" s="3">
        <f>Data!BD6</f>
        <v>0</v>
      </c>
      <c r="BI8" s="3">
        <f>Data!BE6</f>
        <v>0</v>
      </c>
      <c r="BJ8" s="3">
        <f>Data!BF6</f>
        <v>0</v>
      </c>
      <c r="BK8" s="3">
        <f>Data!BG6</f>
        <v>0</v>
      </c>
      <c r="BL8" s="3">
        <f>Data!BH6</f>
        <v>0</v>
      </c>
      <c r="BM8" s="3">
        <f>Data!BI6</f>
        <v>0</v>
      </c>
      <c r="BN8" s="3">
        <f>Data!BJ6</f>
        <v>0</v>
      </c>
      <c r="BO8" s="3">
        <f>Data!BK6</f>
        <v>0</v>
      </c>
      <c r="BP8" s="3">
        <f>Data!BL6</f>
        <v>0</v>
      </c>
      <c r="BQ8" s="3">
        <f>Data!BM6</f>
        <v>0</v>
      </c>
      <c r="BR8" s="3">
        <f>Data!BN6</f>
        <v>0</v>
      </c>
      <c r="BS8" s="3">
        <f>Data!BO6</f>
        <v>0</v>
      </c>
      <c r="BT8" s="3">
        <f>Data!BP6</f>
        <v>0</v>
      </c>
      <c r="BU8" s="3">
        <f>Data!BQ6</f>
        <v>0</v>
      </c>
      <c r="BV8" s="3">
        <f>Data!BR6</f>
        <v>0</v>
      </c>
      <c r="BW8" s="3">
        <f>Data!BS6</f>
        <v>0</v>
      </c>
      <c r="BX8" s="3">
        <f>Data!BT6</f>
        <v>0</v>
      </c>
      <c r="BY8" s="3">
        <f>Data!BU6</f>
        <v>0</v>
      </c>
      <c r="BZ8" s="3">
        <f>Data!BV6</f>
        <v>0</v>
      </c>
      <c r="CA8" s="3">
        <f>Data!BW6</f>
        <v>0</v>
      </c>
      <c r="CB8" s="3">
        <f>Data!BX6</f>
        <v>0</v>
      </c>
      <c r="CC8" s="3">
        <f>Data!BY6</f>
        <v>0</v>
      </c>
      <c r="CD8" s="3">
        <f>Data!BZ6</f>
        <v>0</v>
      </c>
      <c r="CE8" s="3">
        <f>Data!CA6</f>
        <v>0</v>
      </c>
      <c r="CF8" s="3">
        <f>Data!CB6</f>
        <v>0</v>
      </c>
      <c r="CG8" s="3">
        <f>Data!CC6</f>
        <v>0</v>
      </c>
      <c r="CH8" s="3">
        <f>Data!CD6</f>
        <v>0</v>
      </c>
      <c r="CI8" s="3">
        <f>Data!CE6</f>
        <v>0</v>
      </c>
      <c r="CJ8" s="3">
        <f>Data!CF6</f>
        <v>0</v>
      </c>
      <c r="CK8" s="3">
        <f>Data!CG6</f>
        <v>0</v>
      </c>
      <c r="CL8" s="3">
        <f>Data!CH6</f>
        <v>0</v>
      </c>
      <c r="CM8" s="3">
        <f>Data!CI6</f>
        <v>0</v>
      </c>
      <c r="CN8" s="3">
        <f>Data!CJ6</f>
        <v>0</v>
      </c>
      <c r="CO8" s="3">
        <f>Data!CK6</f>
        <v>0</v>
      </c>
      <c r="CP8" s="3">
        <f>Data!CL6</f>
        <v>0</v>
      </c>
      <c r="CQ8" s="3">
        <f>Data!CM6</f>
        <v>0</v>
      </c>
      <c r="CR8" s="3">
        <f>Data!CN6</f>
        <v>0</v>
      </c>
      <c r="CS8" s="3">
        <f>Data!CO6</f>
        <v>0</v>
      </c>
      <c r="CT8" s="3">
        <f>Data!CP6</f>
        <v>0</v>
      </c>
      <c r="CU8" s="3">
        <f>Data!CQ6</f>
        <v>0</v>
      </c>
      <c r="CV8" s="3">
        <f>Data!CR6</f>
        <v>0</v>
      </c>
      <c r="CW8" s="3">
        <f>Data!CS6</f>
        <v>0</v>
      </c>
      <c r="CX8" s="3">
        <f>Data!CT6</f>
        <v>0</v>
      </c>
      <c r="CY8" s="3">
        <f>Data!CU6</f>
        <v>0</v>
      </c>
      <c r="CZ8" s="3">
        <f>Data!CV6</f>
        <v>0</v>
      </c>
      <c r="DA8" s="3">
        <f>Data!CW6</f>
        <v>0</v>
      </c>
      <c r="DB8" s="3">
        <f>Data!CX6</f>
        <v>0</v>
      </c>
      <c r="DC8" s="3">
        <f>Data!CY6</f>
        <v>0</v>
      </c>
      <c r="DD8" s="3">
        <f>Data!CZ6</f>
        <v>0</v>
      </c>
      <c r="DE8" s="3">
        <f>Data!DA6</f>
        <v>0</v>
      </c>
      <c r="DF8" s="3">
        <f>Data!DB6</f>
        <v>0</v>
      </c>
      <c r="DG8" s="3">
        <f>Data!DC6</f>
        <v>0</v>
      </c>
      <c r="DH8" s="3">
        <f>Data!DD6</f>
        <v>0</v>
      </c>
      <c r="DI8" s="3">
        <f>Data!DE6</f>
        <v>0</v>
      </c>
      <c r="DJ8" s="3">
        <f>Data!DF6</f>
        <v>0</v>
      </c>
      <c r="DK8" s="3">
        <f>Data!DG6</f>
        <v>0</v>
      </c>
      <c r="DL8" s="3">
        <f>Data!DH6</f>
        <v>0</v>
      </c>
      <c r="DM8" s="3">
        <f>Data!DI6</f>
        <v>0</v>
      </c>
      <c r="DN8" s="3">
        <f>Data!DJ6</f>
        <v>0</v>
      </c>
      <c r="DO8" s="3">
        <f>Data!DK6</f>
        <v>0</v>
      </c>
      <c r="DP8" s="3">
        <f>Data!DL6</f>
        <v>0</v>
      </c>
      <c r="DQ8" s="3">
        <f>Data!DM6</f>
        <v>0</v>
      </c>
      <c r="DR8" s="3">
        <f>Data!DN6</f>
        <v>0</v>
      </c>
      <c r="DS8" s="3">
        <f>Data!DO6</f>
        <v>0</v>
      </c>
      <c r="DT8" s="3">
        <f>Data!DP6</f>
        <v>0</v>
      </c>
      <c r="DU8" s="3">
        <f>Data!DQ6</f>
        <v>0</v>
      </c>
      <c r="DV8" s="3">
        <f>Data!DR6</f>
        <v>0</v>
      </c>
      <c r="DW8" s="3">
        <f>Data!DS6</f>
        <v>0</v>
      </c>
      <c r="DX8" s="3">
        <f>Data!DT6</f>
        <v>0</v>
      </c>
      <c r="DY8" s="3">
        <f>Data!DU6</f>
        <v>0</v>
      </c>
      <c r="DZ8" s="3">
        <f>Data!DV6</f>
        <v>0</v>
      </c>
      <c r="EA8" s="3">
        <f>Data!DW6</f>
        <v>0</v>
      </c>
      <c r="EB8" s="3">
        <f>Data!DX6</f>
        <v>0</v>
      </c>
      <c r="EC8" s="3">
        <f>Data!DY6</f>
        <v>0</v>
      </c>
      <c r="ED8" s="3">
        <f>Data!DZ6</f>
        <v>0</v>
      </c>
      <c r="EE8" s="3">
        <f>Data!EA6</f>
        <v>0</v>
      </c>
      <c r="EF8" s="3">
        <f>Data!EB6</f>
        <v>0</v>
      </c>
      <c r="EG8" s="3">
        <f>Data!EC6</f>
        <v>0</v>
      </c>
      <c r="EH8" s="3">
        <f>Data!ED6</f>
        <v>0</v>
      </c>
      <c r="EI8" s="3">
        <f>Data!EE6</f>
        <v>0</v>
      </c>
      <c r="EJ8" s="3">
        <f>Data!EF6</f>
        <v>0</v>
      </c>
      <c r="EK8" s="3">
        <f>Data!EG6</f>
        <v>0</v>
      </c>
      <c r="EL8" s="3">
        <f>Data!EH6</f>
        <v>0</v>
      </c>
      <c r="EM8" s="3">
        <f>Data!EI6</f>
        <v>0</v>
      </c>
      <c r="EN8" s="3">
        <f>Data!EJ6</f>
        <v>0</v>
      </c>
      <c r="EO8" s="3">
        <f>Data!EK6</f>
        <v>0</v>
      </c>
      <c r="EP8" s="3">
        <f>Data!EL6</f>
        <v>0</v>
      </c>
      <c r="EQ8" s="3">
        <f>Data!EM6</f>
        <v>0</v>
      </c>
      <c r="ER8" s="3">
        <f>Data!EN6</f>
        <v>0</v>
      </c>
      <c r="ES8" s="3">
        <f>Data!EO6</f>
        <v>0</v>
      </c>
      <c r="ET8" s="3">
        <f>Data!EP6</f>
        <v>0</v>
      </c>
      <c r="EU8" s="3">
        <f>Data!EQ6</f>
        <v>0</v>
      </c>
      <c r="EV8" s="3">
        <f>Data!ER6</f>
        <v>0</v>
      </c>
      <c r="EW8" s="3">
        <f>Data!ES6</f>
        <v>0</v>
      </c>
      <c r="EX8" s="3">
        <f>Data!ET6</f>
        <v>0</v>
      </c>
      <c r="EY8" s="3">
        <f>Data!EU6</f>
        <v>0</v>
      </c>
      <c r="EZ8" s="3">
        <f>Data!EV6</f>
        <v>0</v>
      </c>
      <c r="FA8" s="3">
        <f>Data!EW6</f>
        <v>0</v>
      </c>
      <c r="FB8" s="3">
        <f>Data!EX6</f>
        <v>0</v>
      </c>
      <c r="FC8" s="3">
        <f>Data!EY6</f>
        <v>0</v>
      </c>
      <c r="FD8" s="3">
        <f>Data!EZ6</f>
        <v>0</v>
      </c>
      <c r="FE8" s="3">
        <f>Data!FA6</f>
        <v>0</v>
      </c>
      <c r="FF8" s="3">
        <f>Data!FB6</f>
        <v>0</v>
      </c>
      <c r="FG8" s="3">
        <f>Data!FC6</f>
        <v>0</v>
      </c>
      <c r="FH8" s="3">
        <f>Data!FD6</f>
        <v>0</v>
      </c>
      <c r="FI8" s="3">
        <f>Data!FE6</f>
        <v>0</v>
      </c>
      <c r="FJ8" s="3">
        <f>Data!FF6</f>
        <v>0</v>
      </c>
      <c r="FK8" s="3">
        <f>Data!FG6</f>
        <v>0</v>
      </c>
      <c r="FL8" s="3">
        <f>Data!FH6</f>
        <v>0</v>
      </c>
      <c r="FM8" s="3">
        <f>Data!FI6</f>
        <v>0</v>
      </c>
      <c r="FN8" s="3">
        <f>Data!FJ6</f>
        <v>0</v>
      </c>
      <c r="FO8" s="3">
        <f>Data!FK6</f>
        <v>0</v>
      </c>
      <c r="FP8" s="3">
        <f>Data!FL6</f>
        <v>0</v>
      </c>
      <c r="FQ8" s="3">
        <f>Data!FM6</f>
        <v>0</v>
      </c>
      <c r="FR8" s="3">
        <f>Data!FN6</f>
        <v>0</v>
      </c>
      <c r="FS8" s="3">
        <f>Data!FO6</f>
        <v>0</v>
      </c>
      <c r="FT8" s="3">
        <f>Data!FP6</f>
        <v>0</v>
      </c>
      <c r="FU8" s="3">
        <f>Data!FQ6</f>
        <v>0</v>
      </c>
      <c r="FV8" s="3">
        <f>Data!FR6</f>
        <v>0</v>
      </c>
      <c r="FW8" s="3">
        <f>Data!FS6</f>
        <v>0</v>
      </c>
      <c r="FX8" s="3">
        <f>Data!FT6</f>
        <v>0</v>
      </c>
      <c r="FY8" s="3">
        <f>Data!FU6</f>
        <v>0</v>
      </c>
      <c r="FZ8" s="3">
        <f>Data!FV6</f>
        <v>0</v>
      </c>
      <c r="GA8" s="3">
        <f>Data!FW6</f>
        <v>0</v>
      </c>
      <c r="GB8" s="3">
        <f>Data!FX6</f>
        <v>0</v>
      </c>
      <c r="GC8" s="3">
        <f>Data!FY6</f>
        <v>0</v>
      </c>
      <c r="GD8" s="3">
        <f>Data!FZ6</f>
        <v>0</v>
      </c>
      <c r="GE8" s="3">
        <f>Data!GA6</f>
        <v>0</v>
      </c>
      <c r="GF8" s="3">
        <f>Data!GB6</f>
        <v>0</v>
      </c>
      <c r="GG8" s="3">
        <f>Data!GC6</f>
        <v>0</v>
      </c>
      <c r="GH8" s="3">
        <f>Data!GD6</f>
        <v>0</v>
      </c>
      <c r="GI8" s="3">
        <f>Data!GE6</f>
        <v>0</v>
      </c>
      <c r="GJ8" s="3">
        <f>Data!GF6</f>
        <v>0</v>
      </c>
      <c r="GK8" s="3">
        <f>Data!GG6</f>
        <v>0</v>
      </c>
      <c r="GL8" s="3">
        <f>Data!GH6</f>
        <v>0</v>
      </c>
      <c r="GM8" s="3">
        <f>Data!GI6</f>
        <v>0</v>
      </c>
      <c r="GN8" s="3">
        <f>Data!GJ6</f>
        <v>0</v>
      </c>
      <c r="GO8" s="3">
        <f>Data!GK6</f>
        <v>0</v>
      </c>
      <c r="GP8" s="3">
        <f>Data!GL6</f>
        <v>0</v>
      </c>
      <c r="GQ8" s="3">
        <f>Data!GM6</f>
        <v>0</v>
      </c>
      <c r="GR8" s="3">
        <f>Data!GN6</f>
        <v>0</v>
      </c>
      <c r="GS8" s="3">
        <f>Data!GO6</f>
        <v>0</v>
      </c>
      <c r="GT8" s="3">
        <f>Data!GP6</f>
        <v>0</v>
      </c>
      <c r="GU8" s="3">
        <f>Data!GQ6</f>
        <v>0</v>
      </c>
      <c r="GV8" s="3">
        <f>Data!GR6</f>
        <v>0</v>
      </c>
      <c r="GW8" s="3">
        <f>Data!GS6</f>
        <v>0</v>
      </c>
      <c r="GX8" s="3">
        <f>Data!GT6</f>
        <v>0</v>
      </c>
      <c r="GY8" s="3">
        <f>Data!GU6</f>
        <v>0</v>
      </c>
      <c r="GZ8" s="3">
        <f>Data!GV6</f>
        <v>0</v>
      </c>
      <c r="HA8" s="3">
        <f>Data!GW6</f>
        <v>0</v>
      </c>
      <c r="HB8" s="3">
        <f>Data!GX6</f>
        <v>0</v>
      </c>
      <c r="HC8" s="3">
        <f>Data!GY6</f>
        <v>0</v>
      </c>
      <c r="HD8" s="3">
        <f>Data!GZ6</f>
        <v>0</v>
      </c>
      <c r="HE8" s="3">
        <f>Data!HA6</f>
        <v>0</v>
      </c>
      <c r="HF8" s="3">
        <f>Data!HB6</f>
        <v>0</v>
      </c>
      <c r="HG8" s="3">
        <f>Data!HC6</f>
        <v>0</v>
      </c>
      <c r="HH8" s="3">
        <f>Data!HD6</f>
        <v>0</v>
      </c>
      <c r="HI8" s="3">
        <f>Data!HE6</f>
        <v>0</v>
      </c>
      <c r="HJ8" s="3">
        <f>Data!HF6</f>
        <v>0</v>
      </c>
      <c r="HK8" s="3">
        <f>Data!HG6</f>
        <v>0</v>
      </c>
      <c r="HL8" s="3">
        <f>Data!HH6</f>
        <v>0</v>
      </c>
      <c r="HM8" s="3">
        <f>Data!HI6</f>
        <v>0</v>
      </c>
      <c r="HN8" s="3">
        <f>Data!HJ6</f>
        <v>0</v>
      </c>
      <c r="HO8" s="3">
        <f>Data!HK6</f>
        <v>0</v>
      </c>
      <c r="HP8" s="3">
        <f>Data!HL6</f>
        <v>0</v>
      </c>
      <c r="HQ8" s="3">
        <f>Data!HM6</f>
        <v>0</v>
      </c>
      <c r="HR8" s="3">
        <f>Data!HN6</f>
        <v>0</v>
      </c>
      <c r="HS8" s="3">
        <f>Data!HO6</f>
        <v>0</v>
      </c>
      <c r="HT8" s="3">
        <f>Data!HP6</f>
        <v>0</v>
      </c>
      <c r="HU8" s="3">
        <f>Data!HQ6</f>
        <v>0</v>
      </c>
      <c r="HV8" s="3">
        <f>Data!HR6</f>
        <v>0</v>
      </c>
      <c r="HW8" s="3">
        <f>Data!HS6</f>
        <v>0</v>
      </c>
      <c r="HX8" s="3">
        <f>Data!HT6</f>
        <v>0</v>
      </c>
      <c r="HY8" s="3">
        <f>Data!HU6</f>
        <v>0</v>
      </c>
      <c r="HZ8" s="3">
        <f>Data!HV6</f>
        <v>0</v>
      </c>
      <c r="IA8" s="3">
        <f>Data!HW6</f>
        <v>0</v>
      </c>
      <c r="IB8" s="3">
        <f>Data!HX6</f>
        <v>0</v>
      </c>
      <c r="IC8" s="3">
        <f>Data!HY6</f>
        <v>0</v>
      </c>
      <c r="ID8" s="3">
        <f>Data!HZ6</f>
        <v>0</v>
      </c>
      <c r="IE8" s="3">
        <f>Data!IA6</f>
        <v>0</v>
      </c>
      <c r="IF8" s="3">
        <f>Data!IB6</f>
        <v>0</v>
      </c>
      <c r="IG8" s="3">
        <f>Data!IC6</f>
        <v>0</v>
      </c>
      <c r="IH8" s="3">
        <f>Data!ID6</f>
        <v>0</v>
      </c>
      <c r="II8" s="3">
        <f>Data!IE6</f>
        <v>0</v>
      </c>
      <c r="IJ8" s="3">
        <f>Data!IF6</f>
        <v>0</v>
      </c>
      <c r="IK8" s="3">
        <f>Data!IG6</f>
        <v>0</v>
      </c>
      <c r="IL8" s="3">
        <f>Data!IH6</f>
        <v>0</v>
      </c>
      <c r="IM8" s="3">
        <f>Data!II6</f>
        <v>0</v>
      </c>
      <c r="IN8" s="3">
        <f>Data!IJ6</f>
        <v>0</v>
      </c>
      <c r="IO8" s="3">
        <f>Data!IK6</f>
        <v>0</v>
      </c>
      <c r="IP8" s="3">
        <f>Data!IL6</f>
        <v>0</v>
      </c>
      <c r="IQ8" s="3">
        <f>Data!IM6</f>
        <v>0</v>
      </c>
      <c r="IR8" s="3">
        <f>Data!IN6</f>
        <v>0</v>
      </c>
      <c r="IS8" s="3">
        <f>Data!IO6</f>
        <v>0</v>
      </c>
      <c r="IT8" s="3">
        <f>Data!IP6</f>
        <v>0</v>
      </c>
      <c r="IU8" s="3">
        <f>Data!IQ6</f>
        <v>0</v>
      </c>
      <c r="IV8" s="3">
        <f>Data!IR6</f>
        <v>0</v>
      </c>
      <c r="IW8" s="3">
        <f>Data!IS6</f>
        <v>0</v>
      </c>
      <c r="IX8" s="3">
        <f>Data!IT6</f>
        <v>0</v>
      </c>
      <c r="IY8" s="3">
        <f>Data!IU6</f>
        <v>0</v>
      </c>
      <c r="IZ8" s="3">
        <f>Data!IV6</f>
        <v>0</v>
      </c>
      <c r="JA8" s="3">
        <f>Data!IW6</f>
        <v>0</v>
      </c>
      <c r="JB8" s="3">
        <f>Data!IX6</f>
        <v>0</v>
      </c>
      <c r="JC8" s="3">
        <f>Data!IY6</f>
        <v>0</v>
      </c>
      <c r="JD8" s="3">
        <f>Data!IZ6</f>
        <v>0</v>
      </c>
      <c r="JE8" s="3">
        <f>Data!JA6</f>
        <v>0</v>
      </c>
      <c r="JF8" s="3">
        <f>Data!JB6</f>
        <v>0</v>
      </c>
      <c r="JG8" s="3">
        <f>Data!JC6</f>
        <v>0</v>
      </c>
      <c r="JH8" s="3">
        <f>Data!JD6</f>
        <v>0</v>
      </c>
      <c r="JI8" s="3">
        <f>Data!JE6</f>
        <v>0</v>
      </c>
      <c r="JJ8" s="3">
        <f>Data!JF6</f>
        <v>0</v>
      </c>
      <c r="JK8" s="3">
        <f>Data!JG6</f>
        <v>0</v>
      </c>
      <c r="JL8" s="3">
        <f>Data!JH6</f>
        <v>0</v>
      </c>
      <c r="JM8" s="3">
        <f>Data!JI6</f>
        <v>0</v>
      </c>
      <c r="JN8" s="3">
        <f>Data!JJ6</f>
        <v>0</v>
      </c>
      <c r="JO8" s="3">
        <f>Data!JK6</f>
        <v>0</v>
      </c>
      <c r="JP8" s="3">
        <f>Data!JL6</f>
        <v>0</v>
      </c>
      <c r="JQ8" s="3">
        <f>Data!JM6</f>
        <v>0</v>
      </c>
      <c r="JR8" s="3">
        <f>Data!JN6</f>
        <v>0</v>
      </c>
      <c r="JS8" s="3">
        <f>Data!JO6</f>
        <v>0</v>
      </c>
      <c r="JT8" s="3">
        <f>Data!JP6</f>
        <v>0</v>
      </c>
      <c r="JU8" s="3">
        <f>Data!JQ6</f>
        <v>0</v>
      </c>
      <c r="JV8" s="3">
        <f>Data!JR6</f>
        <v>0</v>
      </c>
      <c r="JW8" s="3">
        <f>Data!JS6</f>
        <v>0</v>
      </c>
      <c r="JX8" s="3">
        <f>Data!JT6</f>
        <v>0</v>
      </c>
      <c r="JY8" s="3">
        <f>Data!JU6</f>
        <v>0</v>
      </c>
      <c r="JZ8" s="3">
        <f>Data!JV6</f>
        <v>0</v>
      </c>
      <c r="KA8" s="3">
        <f>Data!JW6</f>
        <v>0</v>
      </c>
      <c r="KB8" s="3">
        <f>Data!JX6</f>
        <v>0</v>
      </c>
      <c r="KC8" s="3">
        <f>Data!JY6</f>
        <v>0</v>
      </c>
      <c r="KD8" s="3">
        <f>Data!JZ6</f>
        <v>0</v>
      </c>
      <c r="KE8" s="3">
        <f>Data!KA6</f>
        <v>0</v>
      </c>
      <c r="KF8" s="3">
        <f>Data!KB6</f>
        <v>0</v>
      </c>
      <c r="KG8" s="3">
        <f>Data!KC6</f>
        <v>0</v>
      </c>
      <c r="KH8" s="3">
        <f>Data!KD6</f>
        <v>0</v>
      </c>
      <c r="KI8" s="3">
        <f>Data!KE6</f>
        <v>0</v>
      </c>
      <c r="KJ8" s="3">
        <f>Data!KF6</f>
        <v>0</v>
      </c>
      <c r="KK8" s="3">
        <f>Data!KG6</f>
        <v>0</v>
      </c>
      <c r="KL8" s="3">
        <f>Data!KH6</f>
        <v>0</v>
      </c>
      <c r="KM8" s="3">
        <f>Data!KI6</f>
        <v>0</v>
      </c>
      <c r="KN8" s="3">
        <f>Data!KJ6</f>
        <v>0</v>
      </c>
      <c r="KO8" s="3">
        <f>Data!KK6</f>
        <v>0</v>
      </c>
      <c r="KP8" s="3">
        <f>Data!KL6</f>
        <v>0</v>
      </c>
      <c r="KQ8" s="3">
        <f>Data!KM6</f>
        <v>0</v>
      </c>
      <c r="KR8" s="3">
        <f>Data!KN6</f>
        <v>0</v>
      </c>
      <c r="KS8" s="3">
        <f>Data!KO6</f>
        <v>0</v>
      </c>
      <c r="KT8" s="3">
        <f>Data!KP6</f>
        <v>0</v>
      </c>
      <c r="KU8" s="3">
        <f>Data!KQ6</f>
        <v>0</v>
      </c>
      <c r="KV8" s="3">
        <f>Data!KR6</f>
        <v>0</v>
      </c>
      <c r="KW8" s="3">
        <f>Data!KS6</f>
        <v>0</v>
      </c>
      <c r="KX8" s="3">
        <f>Data!KT6</f>
        <v>0</v>
      </c>
      <c r="KY8" s="3">
        <f>Data!KU6</f>
        <v>0</v>
      </c>
      <c r="KZ8" s="3">
        <f>Data!KV6</f>
        <v>0</v>
      </c>
      <c r="LA8" s="3">
        <f>Data!KW6</f>
        <v>0</v>
      </c>
      <c r="LB8" s="3">
        <f>Data!KX6</f>
        <v>0</v>
      </c>
      <c r="LC8" s="3">
        <f>Data!KY6</f>
        <v>0</v>
      </c>
      <c r="LD8" s="3">
        <f>Data!KZ6</f>
        <v>0</v>
      </c>
      <c r="LE8" s="3">
        <f>Data!LA6</f>
        <v>0</v>
      </c>
      <c r="LF8" s="3">
        <f>Data!LB6</f>
        <v>0</v>
      </c>
      <c r="LG8" s="3">
        <f>Data!LC6</f>
        <v>0</v>
      </c>
      <c r="LH8" s="3">
        <f>Data!LD6</f>
        <v>0</v>
      </c>
      <c r="LI8" s="3">
        <f>Data!LE6</f>
        <v>0</v>
      </c>
      <c r="LJ8" s="3">
        <f>Data!LF6</f>
        <v>0</v>
      </c>
      <c r="LK8" s="3">
        <f>Data!LG6</f>
        <v>0</v>
      </c>
      <c r="LL8" s="3">
        <f>Data!LH6</f>
        <v>0</v>
      </c>
      <c r="LM8" s="3">
        <f>Data!LI6</f>
        <v>0</v>
      </c>
      <c r="LN8" s="3">
        <f>Data!LJ6</f>
        <v>0</v>
      </c>
      <c r="LO8" s="3">
        <f>Data!LK6</f>
        <v>0</v>
      </c>
      <c r="LP8" s="3">
        <f>Data!LL6</f>
        <v>0</v>
      </c>
      <c r="LQ8" s="3">
        <f>Data!LM6</f>
        <v>0</v>
      </c>
      <c r="LR8" s="3">
        <f>Data!LN6</f>
        <v>0</v>
      </c>
      <c r="LS8" s="3">
        <f>Data!LO6</f>
        <v>0</v>
      </c>
    </row>
    <row r="9" spans="1:331" ht="15.75" thickBot="1" x14ac:dyDescent="0.35">
      <c r="A9" s="23" t="s">
        <v>20</v>
      </c>
      <c r="B9" s="1">
        <f>STDEV(Data!7:7)</f>
        <v>3.1655492309287077</v>
      </c>
      <c r="C9" s="1">
        <f>AVERAGE(Data!7:7)</f>
        <v>2.3447433333333332</v>
      </c>
      <c r="D9" s="2">
        <f t="shared" si="0"/>
        <v>11.841391026119457</v>
      </c>
      <c r="E9" s="2">
        <f t="shared" si="1"/>
        <v>8.6758417951907489</v>
      </c>
      <c r="F9" s="2">
        <f t="shared" si="2"/>
        <v>-3.9863551285240821</v>
      </c>
      <c r="G9" s="2">
        <f t="shared" si="3"/>
        <v>-7.1519043594527894</v>
      </c>
      <c r="H9" s="3">
        <f>Data!D7</f>
        <v>0.52220999999999995</v>
      </c>
      <c r="I9" s="3">
        <f>Data!E7</f>
        <v>0.51202000000000003</v>
      </c>
      <c r="J9" s="3">
        <f>Data!F7</f>
        <v>0</v>
      </c>
      <c r="K9" s="3">
        <f>Data!G7</f>
        <v>0</v>
      </c>
      <c r="L9" s="3">
        <f>Data!H7</f>
        <v>0</v>
      </c>
      <c r="M9" s="3">
        <f>Data!I7</f>
        <v>0</v>
      </c>
      <c r="N9" s="3">
        <f>Data!J7</f>
        <v>0</v>
      </c>
      <c r="O9" s="3">
        <f>Data!K7</f>
        <v>0</v>
      </c>
      <c r="P9" s="3">
        <f>Data!L7</f>
        <v>0</v>
      </c>
      <c r="Q9" s="3">
        <f>Data!M7</f>
        <v>0</v>
      </c>
      <c r="R9" s="3">
        <f>Data!N7</f>
        <v>0</v>
      </c>
      <c r="S9" s="3">
        <f>Data!O7</f>
        <v>0</v>
      </c>
      <c r="T9" s="3">
        <f>Data!P7</f>
        <v>0</v>
      </c>
      <c r="U9" s="3">
        <f>Data!Q7</f>
        <v>0</v>
      </c>
      <c r="V9" s="3">
        <f>Data!R7</f>
        <v>0</v>
      </c>
      <c r="W9" s="3">
        <f>Data!S7</f>
        <v>0</v>
      </c>
      <c r="X9" s="3">
        <f>Data!T7</f>
        <v>0</v>
      </c>
      <c r="Y9" s="3">
        <f>Data!U7</f>
        <v>0</v>
      </c>
      <c r="Z9" s="3">
        <f>Data!V7</f>
        <v>0</v>
      </c>
      <c r="AA9" s="3">
        <f>Data!W7</f>
        <v>0</v>
      </c>
      <c r="AB9" s="3">
        <f>Data!X7</f>
        <v>0</v>
      </c>
      <c r="AC9" s="3">
        <f>Data!Y7</f>
        <v>0</v>
      </c>
      <c r="AD9" s="3">
        <f>Data!Z7</f>
        <v>0</v>
      </c>
      <c r="AE9" s="3">
        <f>Data!AA7</f>
        <v>0</v>
      </c>
      <c r="AF9" s="3">
        <f>Data!AB7</f>
        <v>0</v>
      </c>
      <c r="AG9" s="3">
        <f>Data!AC7</f>
        <v>0</v>
      </c>
      <c r="AH9" s="3">
        <f>Data!AD7</f>
        <v>0</v>
      </c>
      <c r="AI9" s="3">
        <f>Data!AE7</f>
        <v>0</v>
      </c>
      <c r="AJ9" s="3">
        <f>Data!AF7</f>
        <v>0</v>
      </c>
      <c r="AK9" s="3">
        <f>Data!AG7</f>
        <v>0</v>
      </c>
      <c r="AL9" s="3">
        <f>Data!AH7</f>
        <v>0</v>
      </c>
      <c r="AM9" s="3">
        <f>Data!AI7</f>
        <v>0</v>
      </c>
      <c r="AN9" s="3">
        <f>Data!AJ7</f>
        <v>0</v>
      </c>
      <c r="AO9" s="3">
        <f>Data!AK7</f>
        <v>0</v>
      </c>
      <c r="AP9" s="3">
        <f>Data!AL7</f>
        <v>0</v>
      </c>
      <c r="AQ9" s="3">
        <f>Data!AM7</f>
        <v>0</v>
      </c>
      <c r="AR9" s="3">
        <f>Data!AN7</f>
        <v>0</v>
      </c>
      <c r="AS9" s="3">
        <f>Data!AO7</f>
        <v>0</v>
      </c>
      <c r="AT9" s="3">
        <f>Data!AP7</f>
        <v>0</v>
      </c>
      <c r="AU9" s="3">
        <f>Data!AQ7</f>
        <v>0</v>
      </c>
      <c r="AV9" s="3">
        <f>Data!AR7</f>
        <v>0</v>
      </c>
      <c r="AW9" s="3">
        <f>Data!AS7</f>
        <v>0</v>
      </c>
      <c r="AX9" s="3">
        <f>Data!AT7</f>
        <v>0</v>
      </c>
      <c r="AY9" s="3">
        <f>Data!AU7</f>
        <v>0</v>
      </c>
      <c r="AZ9" s="3">
        <f>Data!AV7</f>
        <v>0</v>
      </c>
      <c r="BA9" s="3">
        <f>Data!AW7</f>
        <v>0</v>
      </c>
      <c r="BB9" s="3">
        <f>Data!AX7</f>
        <v>0</v>
      </c>
      <c r="BC9" s="3">
        <f>Data!AY7</f>
        <v>0</v>
      </c>
      <c r="BD9" s="3">
        <f>Data!AZ7</f>
        <v>0</v>
      </c>
      <c r="BE9" s="3">
        <f>Data!BA7</f>
        <v>0</v>
      </c>
      <c r="BF9" s="3">
        <f>Data!BB7</f>
        <v>0</v>
      </c>
      <c r="BG9" s="3">
        <f>Data!BC7</f>
        <v>0</v>
      </c>
      <c r="BH9" s="3">
        <f>Data!BD7</f>
        <v>0</v>
      </c>
      <c r="BI9" s="3">
        <f>Data!BE7</f>
        <v>0</v>
      </c>
      <c r="BJ9" s="3">
        <f>Data!BF7</f>
        <v>0</v>
      </c>
      <c r="BK9" s="3">
        <f>Data!BG7</f>
        <v>0</v>
      </c>
      <c r="BL9" s="3">
        <f>Data!BH7</f>
        <v>0</v>
      </c>
      <c r="BM9" s="3">
        <f>Data!BI7</f>
        <v>0</v>
      </c>
      <c r="BN9" s="3">
        <f>Data!BJ7</f>
        <v>0</v>
      </c>
      <c r="BO9" s="3">
        <f>Data!BK7</f>
        <v>0</v>
      </c>
      <c r="BP9" s="3">
        <f>Data!BL7</f>
        <v>0</v>
      </c>
      <c r="BQ9" s="3">
        <f>Data!BM7</f>
        <v>0</v>
      </c>
      <c r="BR9" s="3">
        <f>Data!BN7</f>
        <v>0</v>
      </c>
      <c r="BS9" s="3">
        <f>Data!BO7</f>
        <v>0</v>
      </c>
      <c r="BT9" s="3">
        <f>Data!BP7</f>
        <v>0</v>
      </c>
      <c r="BU9" s="3">
        <f>Data!BQ7</f>
        <v>0</v>
      </c>
      <c r="BV9" s="3">
        <f>Data!BR7</f>
        <v>0</v>
      </c>
      <c r="BW9" s="3">
        <f>Data!BS7</f>
        <v>0</v>
      </c>
      <c r="BX9" s="3">
        <f>Data!BT7</f>
        <v>0</v>
      </c>
      <c r="BY9" s="3">
        <f>Data!BU7</f>
        <v>0</v>
      </c>
      <c r="BZ9" s="3">
        <f>Data!BV7</f>
        <v>0</v>
      </c>
      <c r="CA9" s="3">
        <f>Data!BW7</f>
        <v>0</v>
      </c>
      <c r="CB9" s="3">
        <f>Data!BX7</f>
        <v>0</v>
      </c>
      <c r="CC9" s="3">
        <f>Data!BY7</f>
        <v>0</v>
      </c>
      <c r="CD9" s="3">
        <f>Data!BZ7</f>
        <v>0</v>
      </c>
      <c r="CE9" s="3">
        <f>Data!CA7</f>
        <v>0</v>
      </c>
      <c r="CF9" s="3">
        <f>Data!CB7</f>
        <v>0</v>
      </c>
      <c r="CG9" s="3">
        <f>Data!CC7</f>
        <v>0</v>
      </c>
      <c r="CH9" s="3">
        <f>Data!CD7</f>
        <v>0</v>
      </c>
      <c r="CI9" s="3">
        <f>Data!CE7</f>
        <v>0</v>
      </c>
      <c r="CJ9" s="3">
        <f>Data!CF7</f>
        <v>0</v>
      </c>
      <c r="CK9" s="3">
        <f>Data!CG7</f>
        <v>0</v>
      </c>
      <c r="CL9" s="3">
        <f>Data!CH7</f>
        <v>0</v>
      </c>
      <c r="CM9" s="3">
        <f>Data!CI7</f>
        <v>0</v>
      </c>
      <c r="CN9" s="3">
        <f>Data!CJ7</f>
        <v>0</v>
      </c>
      <c r="CO9" s="3">
        <f>Data!CK7</f>
        <v>0</v>
      </c>
      <c r="CP9" s="3">
        <f>Data!CL7</f>
        <v>0</v>
      </c>
      <c r="CQ9" s="3">
        <f>Data!CM7</f>
        <v>0</v>
      </c>
      <c r="CR9" s="3">
        <f>Data!CN7</f>
        <v>0</v>
      </c>
      <c r="CS9" s="3">
        <f>Data!CO7</f>
        <v>0</v>
      </c>
      <c r="CT9" s="3">
        <f>Data!CP7</f>
        <v>0</v>
      </c>
      <c r="CU9" s="3">
        <f>Data!CQ7</f>
        <v>0</v>
      </c>
      <c r="CV9" s="3">
        <f>Data!CR7</f>
        <v>0</v>
      </c>
      <c r="CW9" s="3">
        <f>Data!CS7</f>
        <v>0</v>
      </c>
      <c r="CX9" s="3">
        <f>Data!CT7</f>
        <v>0</v>
      </c>
      <c r="CY9" s="3">
        <f>Data!CU7</f>
        <v>0</v>
      </c>
      <c r="CZ9" s="3">
        <f>Data!CV7</f>
        <v>0</v>
      </c>
      <c r="DA9" s="3">
        <f>Data!CW7</f>
        <v>0</v>
      </c>
      <c r="DB9" s="3">
        <f>Data!CX7</f>
        <v>0</v>
      </c>
      <c r="DC9" s="3">
        <f>Data!CY7</f>
        <v>0</v>
      </c>
      <c r="DD9" s="3">
        <f>Data!CZ7</f>
        <v>0</v>
      </c>
      <c r="DE9" s="3">
        <f>Data!DA7</f>
        <v>0</v>
      </c>
      <c r="DF9" s="3">
        <f>Data!DB7</f>
        <v>0</v>
      </c>
      <c r="DG9" s="3">
        <f>Data!DC7</f>
        <v>0</v>
      </c>
      <c r="DH9" s="3">
        <f>Data!DD7</f>
        <v>0</v>
      </c>
      <c r="DI9" s="3">
        <f>Data!DE7</f>
        <v>0</v>
      </c>
      <c r="DJ9" s="3">
        <f>Data!DF7</f>
        <v>0</v>
      </c>
      <c r="DK9" s="3">
        <f>Data!DG7</f>
        <v>0</v>
      </c>
      <c r="DL9" s="3">
        <f>Data!DH7</f>
        <v>0</v>
      </c>
      <c r="DM9" s="3">
        <f>Data!DI7</f>
        <v>0</v>
      </c>
      <c r="DN9" s="3">
        <f>Data!DJ7</f>
        <v>0</v>
      </c>
      <c r="DO9" s="3">
        <f>Data!DK7</f>
        <v>0</v>
      </c>
      <c r="DP9" s="3">
        <f>Data!DL7</f>
        <v>0</v>
      </c>
      <c r="DQ9" s="3">
        <f>Data!DM7</f>
        <v>0</v>
      </c>
      <c r="DR9" s="3">
        <f>Data!DN7</f>
        <v>0</v>
      </c>
      <c r="DS9" s="3">
        <f>Data!DO7</f>
        <v>0</v>
      </c>
      <c r="DT9" s="3">
        <f>Data!DP7</f>
        <v>0</v>
      </c>
      <c r="DU9" s="3">
        <f>Data!DQ7</f>
        <v>0</v>
      </c>
      <c r="DV9" s="3">
        <f>Data!DR7</f>
        <v>0</v>
      </c>
      <c r="DW9" s="3">
        <f>Data!DS7</f>
        <v>0</v>
      </c>
      <c r="DX9" s="3">
        <f>Data!DT7</f>
        <v>0</v>
      </c>
      <c r="DY9" s="3">
        <f>Data!DU7</f>
        <v>0</v>
      </c>
      <c r="DZ9" s="3">
        <f>Data!DV7</f>
        <v>0</v>
      </c>
      <c r="EA9" s="3">
        <f>Data!DW7</f>
        <v>0</v>
      </c>
      <c r="EB9" s="3">
        <f>Data!DX7</f>
        <v>0</v>
      </c>
      <c r="EC9" s="3">
        <f>Data!DY7</f>
        <v>0</v>
      </c>
      <c r="ED9" s="3">
        <f>Data!DZ7</f>
        <v>0</v>
      </c>
      <c r="EE9" s="3">
        <f>Data!EA7</f>
        <v>0</v>
      </c>
      <c r="EF9" s="3">
        <f>Data!EB7</f>
        <v>0</v>
      </c>
      <c r="EG9" s="3">
        <f>Data!EC7</f>
        <v>0</v>
      </c>
      <c r="EH9" s="3">
        <f>Data!ED7</f>
        <v>0</v>
      </c>
      <c r="EI9" s="3">
        <f>Data!EE7</f>
        <v>0</v>
      </c>
      <c r="EJ9" s="3">
        <f>Data!EF7</f>
        <v>0</v>
      </c>
      <c r="EK9" s="3">
        <f>Data!EG7</f>
        <v>0</v>
      </c>
      <c r="EL9" s="3">
        <f>Data!EH7</f>
        <v>0</v>
      </c>
      <c r="EM9" s="3">
        <f>Data!EI7</f>
        <v>0</v>
      </c>
      <c r="EN9" s="3">
        <f>Data!EJ7</f>
        <v>0</v>
      </c>
      <c r="EO9" s="3">
        <f>Data!EK7</f>
        <v>0</v>
      </c>
      <c r="EP9" s="3">
        <f>Data!EL7</f>
        <v>0</v>
      </c>
      <c r="EQ9" s="3">
        <f>Data!EM7</f>
        <v>0</v>
      </c>
      <c r="ER9" s="3">
        <f>Data!EN7</f>
        <v>0</v>
      </c>
      <c r="ES9" s="3">
        <f>Data!EO7</f>
        <v>0</v>
      </c>
      <c r="ET9" s="3">
        <f>Data!EP7</f>
        <v>0</v>
      </c>
      <c r="EU9" s="3">
        <f>Data!EQ7</f>
        <v>0</v>
      </c>
      <c r="EV9" s="3">
        <f>Data!ER7</f>
        <v>0</v>
      </c>
      <c r="EW9" s="3">
        <f>Data!ES7</f>
        <v>0</v>
      </c>
      <c r="EX9" s="3">
        <f>Data!ET7</f>
        <v>0</v>
      </c>
      <c r="EY9" s="3">
        <f>Data!EU7</f>
        <v>0</v>
      </c>
      <c r="EZ9" s="3">
        <f>Data!EV7</f>
        <v>0</v>
      </c>
      <c r="FA9" s="3">
        <f>Data!EW7</f>
        <v>0</v>
      </c>
      <c r="FB9" s="3">
        <f>Data!EX7</f>
        <v>0</v>
      </c>
      <c r="FC9" s="3">
        <f>Data!EY7</f>
        <v>0</v>
      </c>
      <c r="FD9" s="3">
        <f>Data!EZ7</f>
        <v>0</v>
      </c>
      <c r="FE9" s="3">
        <f>Data!FA7</f>
        <v>0</v>
      </c>
      <c r="FF9" s="3">
        <f>Data!FB7</f>
        <v>0</v>
      </c>
      <c r="FG9" s="3">
        <f>Data!FC7</f>
        <v>0</v>
      </c>
      <c r="FH9" s="3">
        <f>Data!FD7</f>
        <v>0</v>
      </c>
      <c r="FI9" s="3">
        <f>Data!FE7</f>
        <v>0</v>
      </c>
      <c r="FJ9" s="3">
        <f>Data!FF7</f>
        <v>0</v>
      </c>
      <c r="FK9" s="3">
        <f>Data!FG7</f>
        <v>0</v>
      </c>
      <c r="FL9" s="3">
        <f>Data!FH7</f>
        <v>0</v>
      </c>
      <c r="FM9" s="3">
        <f>Data!FI7</f>
        <v>0</v>
      </c>
      <c r="FN9" s="3">
        <f>Data!FJ7</f>
        <v>0</v>
      </c>
      <c r="FO9" s="3">
        <f>Data!FK7</f>
        <v>0</v>
      </c>
      <c r="FP9" s="3">
        <f>Data!FL7</f>
        <v>0</v>
      </c>
      <c r="FQ9" s="3">
        <f>Data!FM7</f>
        <v>0</v>
      </c>
      <c r="FR9" s="3">
        <f>Data!FN7</f>
        <v>0</v>
      </c>
      <c r="FS9" s="3">
        <f>Data!FO7</f>
        <v>0</v>
      </c>
      <c r="FT9" s="3">
        <f>Data!FP7</f>
        <v>0</v>
      </c>
      <c r="FU9" s="3">
        <f>Data!FQ7</f>
        <v>0</v>
      </c>
      <c r="FV9" s="3">
        <f>Data!FR7</f>
        <v>0</v>
      </c>
      <c r="FW9" s="3">
        <f>Data!FS7</f>
        <v>0</v>
      </c>
      <c r="FX9" s="3">
        <f>Data!FT7</f>
        <v>0</v>
      </c>
      <c r="FY9" s="3">
        <f>Data!FU7</f>
        <v>0</v>
      </c>
      <c r="FZ9" s="3">
        <f>Data!FV7</f>
        <v>0</v>
      </c>
      <c r="GA9" s="3">
        <f>Data!FW7</f>
        <v>0</v>
      </c>
      <c r="GB9" s="3">
        <f>Data!FX7</f>
        <v>0</v>
      </c>
      <c r="GC9" s="3">
        <f>Data!FY7</f>
        <v>0</v>
      </c>
      <c r="GD9" s="3">
        <f>Data!FZ7</f>
        <v>0</v>
      </c>
      <c r="GE9" s="3">
        <f>Data!GA7</f>
        <v>0</v>
      </c>
      <c r="GF9" s="3">
        <f>Data!GB7</f>
        <v>0</v>
      </c>
      <c r="GG9" s="3">
        <f>Data!GC7</f>
        <v>0</v>
      </c>
      <c r="GH9" s="3">
        <f>Data!GD7</f>
        <v>0</v>
      </c>
      <c r="GI9" s="3">
        <f>Data!GE7</f>
        <v>0</v>
      </c>
      <c r="GJ9" s="3">
        <f>Data!GF7</f>
        <v>0</v>
      </c>
      <c r="GK9" s="3">
        <f>Data!GG7</f>
        <v>0</v>
      </c>
      <c r="GL9" s="3">
        <f>Data!GH7</f>
        <v>0</v>
      </c>
      <c r="GM9" s="3">
        <f>Data!GI7</f>
        <v>0</v>
      </c>
      <c r="GN9" s="3">
        <f>Data!GJ7</f>
        <v>0</v>
      </c>
      <c r="GO9" s="3">
        <f>Data!GK7</f>
        <v>0</v>
      </c>
      <c r="GP9" s="3">
        <f>Data!GL7</f>
        <v>0</v>
      </c>
      <c r="GQ9" s="3">
        <f>Data!GM7</f>
        <v>0</v>
      </c>
      <c r="GR9" s="3">
        <f>Data!GN7</f>
        <v>0</v>
      </c>
      <c r="GS9" s="3">
        <f>Data!GO7</f>
        <v>0</v>
      </c>
      <c r="GT9" s="3">
        <f>Data!GP7</f>
        <v>0</v>
      </c>
      <c r="GU9" s="3">
        <f>Data!GQ7</f>
        <v>0</v>
      </c>
      <c r="GV9" s="3">
        <f>Data!GR7</f>
        <v>0</v>
      </c>
      <c r="GW9" s="3">
        <f>Data!GS7</f>
        <v>0</v>
      </c>
      <c r="GX9" s="3">
        <f>Data!GT7</f>
        <v>0</v>
      </c>
      <c r="GY9" s="3">
        <f>Data!GU7</f>
        <v>0</v>
      </c>
      <c r="GZ9" s="3">
        <f>Data!GV7</f>
        <v>0</v>
      </c>
      <c r="HA9" s="3">
        <f>Data!GW7</f>
        <v>0</v>
      </c>
      <c r="HB9" s="3">
        <f>Data!GX7</f>
        <v>0</v>
      </c>
      <c r="HC9" s="3">
        <f>Data!GY7</f>
        <v>0</v>
      </c>
      <c r="HD9" s="3">
        <f>Data!GZ7</f>
        <v>0</v>
      </c>
      <c r="HE9" s="3">
        <f>Data!HA7</f>
        <v>0</v>
      </c>
      <c r="HF9" s="3">
        <f>Data!HB7</f>
        <v>0</v>
      </c>
      <c r="HG9" s="3">
        <f>Data!HC7</f>
        <v>0</v>
      </c>
      <c r="HH9" s="3">
        <f>Data!HD7</f>
        <v>0</v>
      </c>
      <c r="HI9" s="3">
        <f>Data!HE7</f>
        <v>0</v>
      </c>
      <c r="HJ9" s="3">
        <f>Data!HF7</f>
        <v>0</v>
      </c>
      <c r="HK9" s="3">
        <f>Data!HG7</f>
        <v>0</v>
      </c>
      <c r="HL9" s="3">
        <f>Data!HH7</f>
        <v>0</v>
      </c>
      <c r="HM9" s="3">
        <f>Data!HI7</f>
        <v>0</v>
      </c>
      <c r="HN9" s="3">
        <f>Data!HJ7</f>
        <v>0</v>
      </c>
      <c r="HO9" s="3">
        <f>Data!HK7</f>
        <v>0</v>
      </c>
      <c r="HP9" s="3">
        <f>Data!HL7</f>
        <v>0</v>
      </c>
      <c r="HQ9" s="3">
        <f>Data!HM7</f>
        <v>0</v>
      </c>
      <c r="HR9" s="3">
        <f>Data!HN7</f>
        <v>0</v>
      </c>
      <c r="HS9" s="3">
        <f>Data!HO7</f>
        <v>0</v>
      </c>
      <c r="HT9" s="3">
        <f>Data!HP7</f>
        <v>0</v>
      </c>
      <c r="HU9" s="3">
        <f>Data!HQ7</f>
        <v>0</v>
      </c>
      <c r="HV9" s="3">
        <f>Data!HR7</f>
        <v>0</v>
      </c>
      <c r="HW9" s="3">
        <f>Data!HS7</f>
        <v>0</v>
      </c>
      <c r="HX9" s="3">
        <f>Data!HT7</f>
        <v>0</v>
      </c>
      <c r="HY9" s="3">
        <f>Data!HU7</f>
        <v>0</v>
      </c>
      <c r="HZ9" s="3">
        <f>Data!HV7</f>
        <v>0</v>
      </c>
      <c r="IA9" s="3">
        <f>Data!HW7</f>
        <v>0</v>
      </c>
      <c r="IB9" s="3">
        <f>Data!HX7</f>
        <v>0</v>
      </c>
      <c r="IC9" s="3">
        <f>Data!HY7</f>
        <v>0</v>
      </c>
      <c r="ID9" s="3">
        <f>Data!HZ7</f>
        <v>0</v>
      </c>
      <c r="IE9" s="3">
        <f>Data!IA7</f>
        <v>0</v>
      </c>
      <c r="IF9" s="3">
        <f>Data!IB7</f>
        <v>0</v>
      </c>
      <c r="IG9" s="3">
        <f>Data!IC7</f>
        <v>0</v>
      </c>
      <c r="IH9" s="3">
        <f>Data!ID7</f>
        <v>0</v>
      </c>
      <c r="II9" s="3">
        <f>Data!IE7</f>
        <v>0</v>
      </c>
      <c r="IJ9" s="3">
        <f>Data!IF7</f>
        <v>0</v>
      </c>
      <c r="IK9" s="3">
        <f>Data!IG7</f>
        <v>0</v>
      </c>
      <c r="IL9" s="3">
        <f>Data!IH7</f>
        <v>0</v>
      </c>
      <c r="IM9" s="3">
        <f>Data!II7</f>
        <v>0</v>
      </c>
      <c r="IN9" s="3">
        <f>Data!IJ7</f>
        <v>0</v>
      </c>
      <c r="IO9" s="3">
        <f>Data!IK7</f>
        <v>0</v>
      </c>
      <c r="IP9" s="3">
        <f>Data!IL7</f>
        <v>0</v>
      </c>
      <c r="IQ9" s="3">
        <f>Data!IM7</f>
        <v>0</v>
      </c>
      <c r="IR9" s="3">
        <f>Data!IN7</f>
        <v>0</v>
      </c>
      <c r="IS9" s="3">
        <f>Data!IO7</f>
        <v>0</v>
      </c>
      <c r="IT9" s="3">
        <f>Data!IP7</f>
        <v>0</v>
      </c>
      <c r="IU9" s="3">
        <f>Data!IQ7</f>
        <v>0</v>
      </c>
      <c r="IV9" s="3">
        <f>Data!IR7</f>
        <v>0</v>
      </c>
      <c r="IW9" s="3">
        <f>Data!IS7</f>
        <v>0</v>
      </c>
      <c r="IX9" s="3">
        <f>Data!IT7</f>
        <v>0</v>
      </c>
      <c r="IY9" s="3">
        <f>Data!IU7</f>
        <v>0</v>
      </c>
      <c r="IZ9" s="3">
        <f>Data!IV7</f>
        <v>0</v>
      </c>
      <c r="JA9" s="3">
        <f>Data!IW7</f>
        <v>0</v>
      </c>
      <c r="JB9" s="3">
        <f>Data!IX7</f>
        <v>0</v>
      </c>
      <c r="JC9" s="3">
        <f>Data!IY7</f>
        <v>0</v>
      </c>
      <c r="JD9" s="3">
        <f>Data!IZ7</f>
        <v>0</v>
      </c>
      <c r="JE9" s="3">
        <f>Data!JA7</f>
        <v>0</v>
      </c>
      <c r="JF9" s="3">
        <f>Data!JB7</f>
        <v>0</v>
      </c>
      <c r="JG9" s="3">
        <f>Data!JC7</f>
        <v>0</v>
      </c>
      <c r="JH9" s="3">
        <f>Data!JD7</f>
        <v>0</v>
      </c>
      <c r="JI9" s="3">
        <f>Data!JE7</f>
        <v>0</v>
      </c>
      <c r="JJ9" s="3">
        <f>Data!JF7</f>
        <v>0</v>
      </c>
      <c r="JK9" s="3">
        <f>Data!JG7</f>
        <v>0</v>
      </c>
      <c r="JL9" s="3">
        <f>Data!JH7</f>
        <v>0</v>
      </c>
      <c r="JM9" s="3">
        <f>Data!JI7</f>
        <v>0</v>
      </c>
      <c r="JN9" s="3">
        <f>Data!JJ7</f>
        <v>0</v>
      </c>
      <c r="JO9" s="3">
        <f>Data!JK7</f>
        <v>0</v>
      </c>
      <c r="JP9" s="3">
        <f>Data!JL7</f>
        <v>0</v>
      </c>
      <c r="JQ9" s="3">
        <f>Data!JM7</f>
        <v>0</v>
      </c>
      <c r="JR9" s="3">
        <f>Data!JN7</f>
        <v>0</v>
      </c>
      <c r="JS9" s="3">
        <f>Data!JO7</f>
        <v>0</v>
      </c>
      <c r="JT9" s="3">
        <f>Data!JP7</f>
        <v>0</v>
      </c>
      <c r="JU9" s="3">
        <f>Data!JQ7</f>
        <v>0</v>
      </c>
      <c r="JV9" s="3">
        <f>Data!JR7</f>
        <v>0</v>
      </c>
      <c r="JW9" s="3">
        <f>Data!JS7</f>
        <v>0</v>
      </c>
      <c r="JX9" s="3">
        <f>Data!JT7</f>
        <v>0</v>
      </c>
      <c r="JY9" s="3">
        <f>Data!JU7</f>
        <v>0</v>
      </c>
      <c r="JZ9" s="3">
        <f>Data!JV7</f>
        <v>0</v>
      </c>
      <c r="KA9" s="3">
        <f>Data!JW7</f>
        <v>0</v>
      </c>
      <c r="KB9" s="3">
        <f>Data!JX7</f>
        <v>0</v>
      </c>
      <c r="KC9" s="3">
        <f>Data!JY7</f>
        <v>0</v>
      </c>
      <c r="KD9" s="3">
        <f>Data!JZ7</f>
        <v>0</v>
      </c>
      <c r="KE9" s="3">
        <f>Data!KA7</f>
        <v>0</v>
      </c>
      <c r="KF9" s="3">
        <f>Data!KB7</f>
        <v>0</v>
      </c>
      <c r="KG9" s="3">
        <f>Data!KC7</f>
        <v>0</v>
      </c>
      <c r="KH9" s="3">
        <f>Data!KD7</f>
        <v>0</v>
      </c>
      <c r="KI9" s="3">
        <f>Data!KE7</f>
        <v>0</v>
      </c>
      <c r="KJ9" s="3">
        <f>Data!KF7</f>
        <v>0</v>
      </c>
      <c r="KK9" s="3">
        <f>Data!KG7</f>
        <v>0</v>
      </c>
      <c r="KL9" s="3">
        <f>Data!KH7</f>
        <v>0</v>
      </c>
      <c r="KM9" s="3">
        <f>Data!KI7</f>
        <v>0</v>
      </c>
      <c r="KN9" s="3">
        <f>Data!KJ7</f>
        <v>0</v>
      </c>
      <c r="KO9" s="3">
        <f>Data!KK7</f>
        <v>0</v>
      </c>
      <c r="KP9" s="3">
        <f>Data!KL7</f>
        <v>0</v>
      </c>
      <c r="KQ9" s="3">
        <f>Data!KM7</f>
        <v>0</v>
      </c>
      <c r="KR9" s="3">
        <f>Data!KN7</f>
        <v>0</v>
      </c>
      <c r="KS9" s="3">
        <f>Data!KO7</f>
        <v>0</v>
      </c>
      <c r="KT9" s="3">
        <f>Data!KP7</f>
        <v>0</v>
      </c>
      <c r="KU9" s="3">
        <f>Data!KQ7</f>
        <v>0</v>
      </c>
      <c r="KV9" s="3">
        <f>Data!KR7</f>
        <v>0</v>
      </c>
      <c r="KW9" s="3">
        <f>Data!KS7</f>
        <v>0</v>
      </c>
      <c r="KX9" s="3">
        <f>Data!KT7</f>
        <v>0</v>
      </c>
      <c r="KY9" s="3">
        <f>Data!KU7</f>
        <v>0</v>
      </c>
      <c r="KZ9" s="3">
        <f>Data!KV7</f>
        <v>0</v>
      </c>
      <c r="LA9" s="3">
        <f>Data!KW7</f>
        <v>0</v>
      </c>
      <c r="LB9" s="3">
        <f>Data!KX7</f>
        <v>0</v>
      </c>
      <c r="LC9" s="3">
        <f>Data!KY7</f>
        <v>0</v>
      </c>
      <c r="LD9" s="3">
        <f>Data!KZ7</f>
        <v>0</v>
      </c>
      <c r="LE9" s="3">
        <f>Data!LA7</f>
        <v>0</v>
      </c>
      <c r="LF9" s="3">
        <f>Data!LB7</f>
        <v>0</v>
      </c>
      <c r="LG9" s="3">
        <f>Data!LC7</f>
        <v>0</v>
      </c>
      <c r="LH9" s="3">
        <f>Data!LD7</f>
        <v>0</v>
      </c>
      <c r="LI9" s="3">
        <f>Data!LE7</f>
        <v>0</v>
      </c>
      <c r="LJ9" s="3">
        <f>Data!LF7</f>
        <v>0</v>
      </c>
      <c r="LK9" s="3">
        <f>Data!LG7</f>
        <v>0</v>
      </c>
      <c r="LL9" s="3">
        <f>Data!LH7</f>
        <v>0</v>
      </c>
      <c r="LM9" s="3">
        <f>Data!LI7</f>
        <v>0</v>
      </c>
      <c r="LN9" s="3">
        <f>Data!LJ7</f>
        <v>0</v>
      </c>
      <c r="LO9" s="3">
        <f>Data!LK7</f>
        <v>0</v>
      </c>
      <c r="LP9" s="3">
        <f>Data!LL7</f>
        <v>0</v>
      </c>
      <c r="LQ9" s="3">
        <f>Data!LM7</f>
        <v>0</v>
      </c>
      <c r="LR9" s="3">
        <f>Data!LN7</f>
        <v>0</v>
      </c>
      <c r="LS9" s="3">
        <f>Data!LO7</f>
        <v>0</v>
      </c>
    </row>
    <row r="10" spans="1:331" ht="15.4" x14ac:dyDescent="0.3">
      <c r="A10" s="23" t="s">
        <v>21</v>
      </c>
      <c r="B10" s="1">
        <f>STDEV(Data!8:8)</f>
        <v>3.7415296462944587</v>
      </c>
      <c r="C10" s="1">
        <f>AVERAGE(Data!8:8)</f>
        <v>2.6796636666666664</v>
      </c>
      <c r="D10" s="2">
        <f t="shared" si="0"/>
        <v>13.904252605550042</v>
      </c>
      <c r="E10" s="2">
        <f t="shared" si="1"/>
        <v>10.162722959255584</v>
      </c>
      <c r="F10" s="2">
        <f t="shared" si="2"/>
        <v>-4.803395625922251</v>
      </c>
      <c r="G10" s="2">
        <f t="shared" si="3"/>
        <v>-8.5449252722167088</v>
      </c>
      <c r="H10" s="3">
        <f>Data!D8</f>
        <v>0.52753099999999997</v>
      </c>
      <c r="I10" s="3">
        <f>Data!E8</f>
        <v>0.51146000000000003</v>
      </c>
      <c r="J10" s="3">
        <f>Data!F8</f>
        <v>0</v>
      </c>
      <c r="K10" s="3">
        <f>Data!G8</f>
        <v>0</v>
      </c>
      <c r="L10" s="3">
        <f>Data!H8</f>
        <v>0</v>
      </c>
      <c r="M10" s="3">
        <f>Data!I8</f>
        <v>0</v>
      </c>
      <c r="N10" s="3">
        <f>Data!J8</f>
        <v>0</v>
      </c>
      <c r="O10" s="3">
        <f>Data!K8</f>
        <v>0</v>
      </c>
      <c r="P10" s="3">
        <f>Data!L8</f>
        <v>0</v>
      </c>
      <c r="Q10" s="3">
        <f>Data!M8</f>
        <v>0</v>
      </c>
      <c r="R10" s="3">
        <f>Data!N8</f>
        <v>0</v>
      </c>
      <c r="S10" s="3">
        <f>Data!O8</f>
        <v>0</v>
      </c>
      <c r="T10" s="3">
        <f>Data!P8</f>
        <v>0</v>
      </c>
      <c r="U10" s="3">
        <f>Data!Q8</f>
        <v>0</v>
      </c>
      <c r="V10" s="3">
        <f>Data!R8</f>
        <v>0</v>
      </c>
      <c r="W10" s="3">
        <f>Data!S8</f>
        <v>0</v>
      </c>
      <c r="X10" s="3">
        <f>Data!T8</f>
        <v>0</v>
      </c>
      <c r="Y10" s="3">
        <f>Data!U8</f>
        <v>0</v>
      </c>
      <c r="Z10" s="3">
        <f>Data!V8</f>
        <v>0</v>
      </c>
      <c r="AA10" s="3">
        <f>Data!W8</f>
        <v>0</v>
      </c>
      <c r="AB10" s="3">
        <f>Data!X8</f>
        <v>0</v>
      </c>
      <c r="AC10" s="3">
        <f>Data!Y8</f>
        <v>0</v>
      </c>
      <c r="AD10" s="3">
        <f>Data!Z8</f>
        <v>0</v>
      </c>
      <c r="AE10" s="3">
        <f>Data!AA8</f>
        <v>0</v>
      </c>
      <c r="AF10" s="3">
        <f>Data!AB8</f>
        <v>0</v>
      </c>
      <c r="AG10" s="3">
        <f>Data!AC8</f>
        <v>0</v>
      </c>
      <c r="AH10" s="3">
        <f>Data!AD8</f>
        <v>0</v>
      </c>
      <c r="AI10" s="3">
        <f>Data!AE8</f>
        <v>0</v>
      </c>
      <c r="AJ10" s="3">
        <f>Data!AF8</f>
        <v>0</v>
      </c>
      <c r="AK10" s="3">
        <f>Data!AG8</f>
        <v>0</v>
      </c>
      <c r="AL10" s="3">
        <f>Data!AH8</f>
        <v>0</v>
      </c>
      <c r="AM10" s="3">
        <f>Data!AI8</f>
        <v>0</v>
      </c>
      <c r="AN10" s="3">
        <f>Data!AJ8</f>
        <v>0</v>
      </c>
      <c r="AO10" s="3">
        <f>Data!AK8</f>
        <v>0</v>
      </c>
      <c r="AP10" s="3">
        <f>Data!AL8</f>
        <v>0</v>
      </c>
      <c r="AQ10" s="3">
        <f>Data!AM8</f>
        <v>0</v>
      </c>
      <c r="AR10" s="3">
        <f>Data!AN8</f>
        <v>0</v>
      </c>
      <c r="AS10" s="3">
        <f>Data!AO8</f>
        <v>0</v>
      </c>
      <c r="AT10" s="3">
        <f>Data!AP8</f>
        <v>0</v>
      </c>
      <c r="AU10" s="3">
        <f>Data!AQ8</f>
        <v>0</v>
      </c>
      <c r="AV10" s="3">
        <f>Data!AR8</f>
        <v>0</v>
      </c>
      <c r="AW10" s="3">
        <f>Data!AS8</f>
        <v>0</v>
      </c>
      <c r="AX10" s="3">
        <f>Data!AT8</f>
        <v>0</v>
      </c>
      <c r="AY10" s="3">
        <f>Data!AU8</f>
        <v>0</v>
      </c>
      <c r="AZ10" s="3">
        <f>Data!AV8</f>
        <v>0</v>
      </c>
      <c r="BA10" s="3">
        <f>Data!AW8</f>
        <v>0</v>
      </c>
      <c r="BB10" s="3">
        <f>Data!AX8</f>
        <v>0</v>
      </c>
      <c r="BC10" s="3">
        <f>Data!AY8</f>
        <v>0</v>
      </c>
      <c r="BD10" s="3">
        <f>Data!AZ8</f>
        <v>0</v>
      </c>
      <c r="BE10" s="3">
        <f>Data!BA8</f>
        <v>0</v>
      </c>
      <c r="BF10" s="3">
        <f>Data!BB8</f>
        <v>0</v>
      </c>
      <c r="BG10" s="3">
        <f>Data!BC8</f>
        <v>0</v>
      </c>
      <c r="BH10" s="3">
        <f>Data!BD8</f>
        <v>0</v>
      </c>
      <c r="BI10" s="3">
        <f>Data!BE8</f>
        <v>0</v>
      </c>
      <c r="BJ10" s="3">
        <f>Data!BF8</f>
        <v>0</v>
      </c>
      <c r="BK10" s="3">
        <f>Data!BG8</f>
        <v>0</v>
      </c>
      <c r="BL10" s="3">
        <f>Data!BH8</f>
        <v>0</v>
      </c>
      <c r="BM10" s="3">
        <f>Data!BI8</f>
        <v>0</v>
      </c>
      <c r="BN10" s="3">
        <f>Data!BJ8</f>
        <v>0</v>
      </c>
      <c r="BO10" s="3">
        <f>Data!BK8</f>
        <v>0</v>
      </c>
      <c r="BP10" s="3">
        <f>Data!BL8</f>
        <v>0</v>
      </c>
      <c r="BQ10" s="3">
        <f>Data!BM8</f>
        <v>0</v>
      </c>
      <c r="BR10" s="3">
        <f>Data!BN8</f>
        <v>0</v>
      </c>
      <c r="BS10" s="3">
        <f>Data!BO8</f>
        <v>0</v>
      </c>
      <c r="BT10" s="3">
        <f>Data!BP8</f>
        <v>0</v>
      </c>
      <c r="BU10" s="3">
        <f>Data!BQ8</f>
        <v>0</v>
      </c>
      <c r="BV10" s="3">
        <f>Data!BR8</f>
        <v>0</v>
      </c>
      <c r="BW10" s="3">
        <f>Data!BS8</f>
        <v>0</v>
      </c>
      <c r="BX10" s="3">
        <f>Data!BT8</f>
        <v>0</v>
      </c>
      <c r="BY10" s="3">
        <f>Data!BU8</f>
        <v>0</v>
      </c>
      <c r="BZ10" s="3">
        <f>Data!BV8</f>
        <v>0</v>
      </c>
      <c r="CA10" s="3">
        <f>Data!BW8</f>
        <v>0</v>
      </c>
      <c r="CB10" s="3">
        <f>Data!BX8</f>
        <v>0</v>
      </c>
      <c r="CC10" s="3">
        <f>Data!BY8</f>
        <v>0</v>
      </c>
      <c r="CD10" s="3">
        <f>Data!BZ8</f>
        <v>0</v>
      </c>
      <c r="CE10" s="3">
        <f>Data!CA8</f>
        <v>0</v>
      </c>
      <c r="CF10" s="3">
        <f>Data!CB8</f>
        <v>0</v>
      </c>
      <c r="CG10" s="3">
        <f>Data!CC8</f>
        <v>0</v>
      </c>
      <c r="CH10" s="3">
        <f>Data!CD8</f>
        <v>0</v>
      </c>
      <c r="CI10" s="3">
        <f>Data!CE8</f>
        <v>0</v>
      </c>
      <c r="CJ10" s="3">
        <f>Data!CF8</f>
        <v>0</v>
      </c>
      <c r="CK10" s="3">
        <f>Data!CG8</f>
        <v>0</v>
      </c>
      <c r="CL10" s="3">
        <f>Data!CH8</f>
        <v>0</v>
      </c>
      <c r="CM10" s="3">
        <f>Data!CI8</f>
        <v>0</v>
      </c>
      <c r="CN10" s="3">
        <f>Data!CJ8</f>
        <v>0</v>
      </c>
      <c r="CO10" s="3">
        <f>Data!CK8</f>
        <v>0</v>
      </c>
      <c r="CP10" s="3">
        <f>Data!CL8</f>
        <v>0</v>
      </c>
      <c r="CQ10" s="3">
        <f>Data!CM8</f>
        <v>0</v>
      </c>
      <c r="CR10" s="3">
        <f>Data!CN8</f>
        <v>0</v>
      </c>
      <c r="CS10" s="3">
        <f>Data!CO8</f>
        <v>0</v>
      </c>
      <c r="CT10" s="3">
        <f>Data!CP8</f>
        <v>0</v>
      </c>
      <c r="CU10" s="3">
        <f>Data!CQ8</f>
        <v>0</v>
      </c>
      <c r="CV10" s="3">
        <f>Data!CR8</f>
        <v>0</v>
      </c>
      <c r="CW10" s="3">
        <f>Data!CS8</f>
        <v>0</v>
      </c>
      <c r="CX10" s="3">
        <f>Data!CT8</f>
        <v>0</v>
      </c>
      <c r="CY10" s="3">
        <f>Data!CU8</f>
        <v>0</v>
      </c>
      <c r="CZ10" s="3">
        <f>Data!CV8</f>
        <v>0</v>
      </c>
      <c r="DA10" s="3">
        <f>Data!CW8</f>
        <v>0</v>
      </c>
      <c r="DB10" s="3">
        <f>Data!CX8</f>
        <v>0</v>
      </c>
      <c r="DC10" s="3">
        <f>Data!CY8</f>
        <v>0</v>
      </c>
      <c r="DD10" s="3">
        <f>Data!CZ8</f>
        <v>0</v>
      </c>
      <c r="DE10" s="3">
        <f>Data!DA8</f>
        <v>0</v>
      </c>
      <c r="DF10" s="3">
        <f>Data!DB8</f>
        <v>0</v>
      </c>
      <c r="DG10" s="3">
        <f>Data!DC8</f>
        <v>0</v>
      </c>
      <c r="DH10" s="3">
        <f>Data!DD8</f>
        <v>0</v>
      </c>
      <c r="DI10" s="3">
        <f>Data!DE8</f>
        <v>0</v>
      </c>
      <c r="DJ10" s="3">
        <f>Data!DF8</f>
        <v>0</v>
      </c>
      <c r="DK10" s="3">
        <f>Data!DG8</f>
        <v>0</v>
      </c>
      <c r="DL10" s="3">
        <f>Data!DH8</f>
        <v>0</v>
      </c>
      <c r="DM10" s="3">
        <f>Data!DI8</f>
        <v>0</v>
      </c>
      <c r="DN10" s="3">
        <f>Data!DJ8</f>
        <v>0</v>
      </c>
      <c r="DO10" s="3">
        <f>Data!DK8</f>
        <v>0</v>
      </c>
      <c r="DP10" s="3">
        <f>Data!DL8</f>
        <v>0</v>
      </c>
      <c r="DQ10" s="3">
        <f>Data!DM8</f>
        <v>0</v>
      </c>
      <c r="DR10" s="3">
        <f>Data!DN8</f>
        <v>0</v>
      </c>
      <c r="DS10" s="3">
        <f>Data!DO8</f>
        <v>0</v>
      </c>
      <c r="DT10" s="3">
        <f>Data!DP8</f>
        <v>0</v>
      </c>
      <c r="DU10" s="3">
        <f>Data!DQ8</f>
        <v>0</v>
      </c>
      <c r="DV10" s="3">
        <f>Data!DR8</f>
        <v>0</v>
      </c>
      <c r="DW10" s="3">
        <f>Data!DS8</f>
        <v>0</v>
      </c>
      <c r="DX10" s="3">
        <f>Data!DT8</f>
        <v>0</v>
      </c>
      <c r="DY10" s="3">
        <f>Data!DU8</f>
        <v>0</v>
      </c>
      <c r="DZ10" s="3">
        <f>Data!DV8</f>
        <v>0</v>
      </c>
      <c r="EA10" s="3">
        <f>Data!DW8</f>
        <v>0</v>
      </c>
      <c r="EB10" s="3">
        <f>Data!DX8</f>
        <v>0</v>
      </c>
      <c r="EC10" s="3">
        <f>Data!DY8</f>
        <v>0</v>
      </c>
      <c r="ED10" s="3">
        <f>Data!DZ8</f>
        <v>0</v>
      </c>
      <c r="EE10" s="3">
        <f>Data!EA8</f>
        <v>0</v>
      </c>
      <c r="EF10" s="3">
        <f>Data!EB8</f>
        <v>0</v>
      </c>
      <c r="EG10" s="3">
        <f>Data!EC8</f>
        <v>0</v>
      </c>
      <c r="EH10" s="3">
        <f>Data!ED8</f>
        <v>0</v>
      </c>
      <c r="EI10" s="3">
        <f>Data!EE8</f>
        <v>0</v>
      </c>
      <c r="EJ10" s="3">
        <f>Data!EF8</f>
        <v>0</v>
      </c>
      <c r="EK10" s="3">
        <f>Data!EG8</f>
        <v>0</v>
      </c>
      <c r="EL10" s="3">
        <f>Data!EH8</f>
        <v>0</v>
      </c>
      <c r="EM10" s="3">
        <f>Data!EI8</f>
        <v>0</v>
      </c>
      <c r="EN10" s="3">
        <f>Data!EJ8</f>
        <v>0</v>
      </c>
      <c r="EO10" s="3">
        <f>Data!EK8</f>
        <v>0</v>
      </c>
      <c r="EP10" s="3">
        <f>Data!EL8</f>
        <v>0</v>
      </c>
      <c r="EQ10" s="3">
        <f>Data!EM8</f>
        <v>0</v>
      </c>
      <c r="ER10" s="3">
        <f>Data!EN8</f>
        <v>0</v>
      </c>
      <c r="ES10" s="3">
        <f>Data!EO8</f>
        <v>0</v>
      </c>
      <c r="ET10" s="3">
        <f>Data!EP8</f>
        <v>0</v>
      </c>
      <c r="EU10" s="3">
        <f>Data!EQ8</f>
        <v>0</v>
      </c>
      <c r="EV10" s="3">
        <f>Data!ER8</f>
        <v>0</v>
      </c>
      <c r="EW10" s="3">
        <f>Data!ES8</f>
        <v>0</v>
      </c>
      <c r="EX10" s="3">
        <f>Data!ET8</f>
        <v>0</v>
      </c>
      <c r="EY10" s="3">
        <f>Data!EU8</f>
        <v>0</v>
      </c>
      <c r="EZ10" s="3">
        <f>Data!EV8</f>
        <v>0</v>
      </c>
      <c r="FA10" s="3">
        <f>Data!EW8</f>
        <v>0</v>
      </c>
      <c r="FB10" s="3">
        <f>Data!EX8</f>
        <v>0</v>
      </c>
      <c r="FC10" s="3">
        <f>Data!EY8</f>
        <v>0</v>
      </c>
      <c r="FD10" s="3">
        <f>Data!EZ8</f>
        <v>0</v>
      </c>
      <c r="FE10" s="3">
        <f>Data!FA8</f>
        <v>0</v>
      </c>
      <c r="FF10" s="3">
        <f>Data!FB8</f>
        <v>0</v>
      </c>
      <c r="FG10" s="3">
        <f>Data!FC8</f>
        <v>0</v>
      </c>
      <c r="FH10" s="3">
        <f>Data!FD8</f>
        <v>0</v>
      </c>
      <c r="FI10" s="3">
        <f>Data!FE8</f>
        <v>0</v>
      </c>
      <c r="FJ10" s="3">
        <f>Data!FF8</f>
        <v>0</v>
      </c>
      <c r="FK10" s="3">
        <f>Data!FG8</f>
        <v>0</v>
      </c>
      <c r="FL10" s="3">
        <f>Data!FH8</f>
        <v>0</v>
      </c>
      <c r="FM10" s="3">
        <f>Data!FI8</f>
        <v>0</v>
      </c>
      <c r="FN10" s="3">
        <f>Data!FJ8</f>
        <v>0</v>
      </c>
      <c r="FO10" s="3">
        <f>Data!FK8</f>
        <v>0</v>
      </c>
      <c r="FP10" s="3">
        <f>Data!FL8</f>
        <v>0</v>
      </c>
      <c r="FQ10" s="3">
        <f>Data!FM8</f>
        <v>0</v>
      </c>
      <c r="FR10" s="3">
        <f>Data!FN8</f>
        <v>0</v>
      </c>
      <c r="FS10" s="3">
        <f>Data!FO8</f>
        <v>0</v>
      </c>
      <c r="FT10" s="3">
        <f>Data!FP8</f>
        <v>0</v>
      </c>
      <c r="FU10" s="3">
        <f>Data!FQ8</f>
        <v>0</v>
      </c>
      <c r="FV10" s="3">
        <f>Data!FR8</f>
        <v>0</v>
      </c>
      <c r="FW10" s="3">
        <f>Data!FS8</f>
        <v>0</v>
      </c>
      <c r="FX10" s="3">
        <f>Data!FT8</f>
        <v>0</v>
      </c>
      <c r="FY10" s="3">
        <f>Data!FU8</f>
        <v>0</v>
      </c>
      <c r="FZ10" s="3">
        <f>Data!FV8</f>
        <v>0</v>
      </c>
      <c r="GA10" s="3">
        <f>Data!FW8</f>
        <v>0</v>
      </c>
      <c r="GB10" s="3">
        <f>Data!FX8</f>
        <v>0</v>
      </c>
      <c r="GC10" s="3">
        <f>Data!FY8</f>
        <v>0</v>
      </c>
      <c r="GD10" s="3">
        <f>Data!FZ8</f>
        <v>0</v>
      </c>
      <c r="GE10" s="3">
        <f>Data!GA8</f>
        <v>0</v>
      </c>
      <c r="GF10" s="3">
        <f>Data!GB8</f>
        <v>0</v>
      </c>
      <c r="GG10" s="3">
        <f>Data!GC8</f>
        <v>0</v>
      </c>
      <c r="GH10" s="3">
        <f>Data!GD8</f>
        <v>0</v>
      </c>
      <c r="GI10" s="3">
        <f>Data!GE8</f>
        <v>0</v>
      </c>
      <c r="GJ10" s="3">
        <f>Data!GF8</f>
        <v>0</v>
      </c>
      <c r="GK10" s="3">
        <f>Data!GG8</f>
        <v>0</v>
      </c>
      <c r="GL10" s="3">
        <f>Data!GH8</f>
        <v>0</v>
      </c>
      <c r="GM10" s="3">
        <f>Data!GI8</f>
        <v>0</v>
      </c>
      <c r="GN10" s="3">
        <f>Data!GJ8</f>
        <v>0</v>
      </c>
      <c r="GO10" s="3">
        <f>Data!GK8</f>
        <v>0</v>
      </c>
      <c r="GP10" s="3">
        <f>Data!GL8</f>
        <v>0</v>
      </c>
      <c r="GQ10" s="3">
        <f>Data!GM8</f>
        <v>0</v>
      </c>
      <c r="GR10" s="3">
        <f>Data!GN8</f>
        <v>0</v>
      </c>
      <c r="GS10" s="3">
        <f>Data!GO8</f>
        <v>0</v>
      </c>
      <c r="GT10" s="3">
        <f>Data!GP8</f>
        <v>0</v>
      </c>
      <c r="GU10" s="3">
        <f>Data!GQ8</f>
        <v>0</v>
      </c>
      <c r="GV10" s="3">
        <f>Data!GR8</f>
        <v>0</v>
      </c>
      <c r="GW10" s="3">
        <f>Data!GS8</f>
        <v>0</v>
      </c>
      <c r="GX10" s="3">
        <f>Data!GT8</f>
        <v>0</v>
      </c>
      <c r="GY10" s="3">
        <f>Data!GU8</f>
        <v>0</v>
      </c>
      <c r="GZ10" s="3">
        <f>Data!GV8</f>
        <v>0</v>
      </c>
      <c r="HA10" s="3">
        <f>Data!GW8</f>
        <v>0</v>
      </c>
      <c r="HB10" s="3">
        <f>Data!GX8</f>
        <v>0</v>
      </c>
      <c r="HC10" s="3">
        <f>Data!GY8</f>
        <v>0</v>
      </c>
      <c r="HD10" s="3">
        <f>Data!GZ8</f>
        <v>0</v>
      </c>
      <c r="HE10" s="3">
        <f>Data!HA8</f>
        <v>0</v>
      </c>
      <c r="HF10" s="3">
        <f>Data!HB8</f>
        <v>0</v>
      </c>
      <c r="HG10" s="3">
        <f>Data!HC8</f>
        <v>0</v>
      </c>
      <c r="HH10" s="3">
        <f>Data!HD8</f>
        <v>0</v>
      </c>
      <c r="HI10" s="3">
        <f>Data!HE8</f>
        <v>0</v>
      </c>
      <c r="HJ10" s="3">
        <f>Data!HF8</f>
        <v>0</v>
      </c>
      <c r="HK10" s="3">
        <f>Data!HG8</f>
        <v>0</v>
      </c>
      <c r="HL10" s="3">
        <f>Data!HH8</f>
        <v>0</v>
      </c>
      <c r="HM10" s="3">
        <f>Data!HI8</f>
        <v>0</v>
      </c>
      <c r="HN10" s="3">
        <f>Data!HJ8</f>
        <v>0</v>
      </c>
      <c r="HO10" s="3">
        <f>Data!HK8</f>
        <v>0</v>
      </c>
      <c r="HP10" s="3">
        <f>Data!HL8</f>
        <v>0</v>
      </c>
      <c r="HQ10" s="3">
        <f>Data!HM8</f>
        <v>0</v>
      </c>
      <c r="HR10" s="3">
        <f>Data!HN8</f>
        <v>0</v>
      </c>
      <c r="HS10" s="3">
        <f>Data!HO8</f>
        <v>0</v>
      </c>
      <c r="HT10" s="3">
        <f>Data!HP8</f>
        <v>0</v>
      </c>
      <c r="HU10" s="3">
        <f>Data!HQ8</f>
        <v>0</v>
      </c>
      <c r="HV10" s="3">
        <f>Data!HR8</f>
        <v>0</v>
      </c>
      <c r="HW10" s="3">
        <f>Data!HS8</f>
        <v>0</v>
      </c>
      <c r="HX10" s="3">
        <f>Data!HT8</f>
        <v>0</v>
      </c>
      <c r="HY10" s="3">
        <f>Data!HU8</f>
        <v>0</v>
      </c>
      <c r="HZ10" s="3">
        <f>Data!HV8</f>
        <v>0</v>
      </c>
      <c r="IA10" s="3">
        <f>Data!HW8</f>
        <v>0</v>
      </c>
      <c r="IB10" s="3">
        <f>Data!HX8</f>
        <v>0</v>
      </c>
      <c r="IC10" s="3">
        <f>Data!HY8</f>
        <v>0</v>
      </c>
      <c r="ID10" s="3">
        <f>Data!HZ8</f>
        <v>0</v>
      </c>
      <c r="IE10" s="3">
        <f>Data!IA8</f>
        <v>0</v>
      </c>
      <c r="IF10" s="3">
        <f>Data!IB8</f>
        <v>0</v>
      </c>
      <c r="IG10" s="3">
        <f>Data!IC8</f>
        <v>0</v>
      </c>
      <c r="IH10" s="3">
        <f>Data!ID8</f>
        <v>0</v>
      </c>
      <c r="II10" s="3">
        <f>Data!IE8</f>
        <v>0</v>
      </c>
      <c r="IJ10" s="3">
        <f>Data!IF8</f>
        <v>0</v>
      </c>
      <c r="IK10" s="3">
        <f>Data!IG8</f>
        <v>0</v>
      </c>
      <c r="IL10" s="3">
        <f>Data!IH8</f>
        <v>0</v>
      </c>
      <c r="IM10" s="3">
        <f>Data!II8</f>
        <v>0</v>
      </c>
      <c r="IN10" s="3">
        <f>Data!IJ8</f>
        <v>0</v>
      </c>
      <c r="IO10" s="3">
        <f>Data!IK8</f>
        <v>0</v>
      </c>
      <c r="IP10" s="3">
        <f>Data!IL8</f>
        <v>0</v>
      </c>
      <c r="IQ10" s="3">
        <f>Data!IM8</f>
        <v>0</v>
      </c>
      <c r="IR10" s="3">
        <f>Data!IN8</f>
        <v>0</v>
      </c>
      <c r="IS10" s="3">
        <f>Data!IO8</f>
        <v>0</v>
      </c>
      <c r="IT10" s="3">
        <f>Data!IP8</f>
        <v>0</v>
      </c>
      <c r="IU10" s="3">
        <f>Data!IQ8</f>
        <v>0</v>
      </c>
      <c r="IV10" s="3">
        <f>Data!IR8</f>
        <v>0</v>
      </c>
      <c r="IW10" s="3">
        <f>Data!IS8</f>
        <v>0</v>
      </c>
      <c r="IX10" s="3">
        <f>Data!IT8</f>
        <v>0</v>
      </c>
      <c r="IY10" s="3">
        <f>Data!IU8</f>
        <v>0</v>
      </c>
      <c r="IZ10" s="3">
        <f>Data!IV8</f>
        <v>0</v>
      </c>
      <c r="JA10" s="3">
        <f>Data!IW8</f>
        <v>0</v>
      </c>
      <c r="JB10" s="3">
        <f>Data!IX8</f>
        <v>0</v>
      </c>
      <c r="JC10" s="3">
        <f>Data!IY8</f>
        <v>0</v>
      </c>
      <c r="JD10" s="3">
        <f>Data!IZ8</f>
        <v>0</v>
      </c>
      <c r="JE10" s="3">
        <f>Data!JA8</f>
        <v>0</v>
      </c>
      <c r="JF10" s="3">
        <f>Data!JB8</f>
        <v>0</v>
      </c>
      <c r="JG10" s="3">
        <f>Data!JC8</f>
        <v>0</v>
      </c>
      <c r="JH10" s="3">
        <f>Data!JD8</f>
        <v>0</v>
      </c>
      <c r="JI10" s="3">
        <f>Data!JE8</f>
        <v>0</v>
      </c>
      <c r="JJ10" s="3">
        <f>Data!JF8</f>
        <v>0</v>
      </c>
      <c r="JK10" s="3">
        <f>Data!JG8</f>
        <v>0</v>
      </c>
      <c r="JL10" s="3">
        <f>Data!JH8</f>
        <v>0</v>
      </c>
      <c r="JM10" s="3">
        <f>Data!JI8</f>
        <v>0</v>
      </c>
      <c r="JN10" s="3">
        <f>Data!JJ8</f>
        <v>0</v>
      </c>
      <c r="JO10" s="3">
        <f>Data!JK8</f>
        <v>0</v>
      </c>
      <c r="JP10" s="3">
        <f>Data!JL8</f>
        <v>0</v>
      </c>
      <c r="JQ10" s="3">
        <f>Data!JM8</f>
        <v>0</v>
      </c>
      <c r="JR10" s="3">
        <f>Data!JN8</f>
        <v>0</v>
      </c>
      <c r="JS10" s="3">
        <f>Data!JO8</f>
        <v>0</v>
      </c>
      <c r="JT10" s="3">
        <f>Data!JP8</f>
        <v>0</v>
      </c>
      <c r="JU10" s="3">
        <f>Data!JQ8</f>
        <v>0</v>
      </c>
      <c r="JV10" s="3">
        <f>Data!JR8</f>
        <v>0</v>
      </c>
      <c r="JW10" s="3">
        <f>Data!JS8</f>
        <v>0</v>
      </c>
      <c r="JX10" s="3">
        <f>Data!JT8</f>
        <v>0</v>
      </c>
      <c r="JY10" s="3">
        <f>Data!JU8</f>
        <v>0</v>
      </c>
      <c r="JZ10" s="3">
        <f>Data!JV8</f>
        <v>0</v>
      </c>
      <c r="KA10" s="3">
        <f>Data!JW8</f>
        <v>0</v>
      </c>
      <c r="KB10" s="3">
        <f>Data!JX8</f>
        <v>0</v>
      </c>
      <c r="KC10" s="3">
        <f>Data!JY8</f>
        <v>0</v>
      </c>
      <c r="KD10" s="3">
        <f>Data!JZ8</f>
        <v>0</v>
      </c>
      <c r="KE10" s="3">
        <f>Data!KA8</f>
        <v>0</v>
      </c>
      <c r="KF10" s="3">
        <f>Data!KB8</f>
        <v>0</v>
      </c>
      <c r="KG10" s="3">
        <f>Data!KC8</f>
        <v>0</v>
      </c>
      <c r="KH10" s="3">
        <f>Data!KD8</f>
        <v>0</v>
      </c>
      <c r="KI10" s="3">
        <f>Data!KE8</f>
        <v>0</v>
      </c>
      <c r="KJ10" s="3">
        <f>Data!KF8</f>
        <v>0</v>
      </c>
      <c r="KK10" s="3">
        <f>Data!KG8</f>
        <v>0</v>
      </c>
      <c r="KL10" s="3">
        <f>Data!KH8</f>
        <v>0</v>
      </c>
      <c r="KM10" s="3">
        <f>Data!KI8</f>
        <v>0</v>
      </c>
      <c r="KN10" s="3">
        <f>Data!KJ8</f>
        <v>0</v>
      </c>
      <c r="KO10" s="3">
        <f>Data!KK8</f>
        <v>0</v>
      </c>
      <c r="KP10" s="3">
        <f>Data!KL8</f>
        <v>0</v>
      </c>
      <c r="KQ10" s="3">
        <f>Data!KM8</f>
        <v>0</v>
      </c>
      <c r="KR10" s="3">
        <f>Data!KN8</f>
        <v>0</v>
      </c>
      <c r="KS10" s="3">
        <f>Data!KO8</f>
        <v>0</v>
      </c>
      <c r="KT10" s="3">
        <f>Data!KP8</f>
        <v>0</v>
      </c>
      <c r="KU10" s="3">
        <f>Data!KQ8</f>
        <v>0</v>
      </c>
      <c r="KV10" s="3">
        <f>Data!KR8</f>
        <v>0</v>
      </c>
      <c r="KW10" s="3">
        <f>Data!KS8</f>
        <v>0</v>
      </c>
      <c r="KX10" s="3">
        <f>Data!KT8</f>
        <v>0</v>
      </c>
      <c r="KY10" s="3">
        <f>Data!KU8</f>
        <v>0</v>
      </c>
      <c r="KZ10" s="3">
        <f>Data!KV8</f>
        <v>0</v>
      </c>
      <c r="LA10" s="3">
        <f>Data!KW8</f>
        <v>0</v>
      </c>
      <c r="LB10" s="3">
        <f>Data!KX8</f>
        <v>0</v>
      </c>
      <c r="LC10" s="3">
        <f>Data!KY8</f>
        <v>0</v>
      </c>
      <c r="LD10" s="3">
        <f>Data!KZ8</f>
        <v>0</v>
      </c>
      <c r="LE10" s="3">
        <f>Data!LA8</f>
        <v>0</v>
      </c>
      <c r="LF10" s="3">
        <f>Data!LB8</f>
        <v>0</v>
      </c>
      <c r="LG10" s="3">
        <f>Data!LC8</f>
        <v>0</v>
      </c>
      <c r="LH10" s="3">
        <f>Data!LD8</f>
        <v>0</v>
      </c>
      <c r="LI10" s="3">
        <f>Data!LE8</f>
        <v>0</v>
      </c>
      <c r="LJ10" s="3">
        <f>Data!LF8</f>
        <v>0</v>
      </c>
      <c r="LK10" s="3">
        <f>Data!LG8</f>
        <v>0</v>
      </c>
      <c r="LL10" s="3">
        <f>Data!LH8</f>
        <v>0</v>
      </c>
      <c r="LM10" s="3">
        <f>Data!LI8</f>
        <v>0</v>
      </c>
      <c r="LN10" s="3">
        <f>Data!LJ8</f>
        <v>0</v>
      </c>
      <c r="LO10" s="3">
        <f>Data!LK8</f>
        <v>0</v>
      </c>
      <c r="LP10" s="3">
        <f>Data!LL8</f>
        <v>0</v>
      </c>
      <c r="LQ10" s="3">
        <f>Data!LM8</f>
        <v>0</v>
      </c>
      <c r="LR10" s="3">
        <f>Data!LN8</f>
        <v>0</v>
      </c>
      <c r="LS10" s="3">
        <f>Data!LO8</f>
        <v>0</v>
      </c>
    </row>
    <row r="11" spans="1:331" ht="13.9" thickBot="1" x14ac:dyDescent="0.35">
      <c r="A11">
        <v>7</v>
      </c>
    </row>
    <row r="12" spans="1:331" ht="15.75" thickBot="1" x14ac:dyDescent="0.35">
      <c r="A12" s="4" t="str">
        <f ca="1">OFFSET(A3,A11,0,1,1)</f>
        <v>Sn</v>
      </c>
      <c r="B12" s="4">
        <f t="shared" ref="B12:G12" ca="1" si="4">VLOOKUP(A12,A3:G10,2,0)</f>
        <v>3.7415296462944587</v>
      </c>
      <c r="C12" s="4">
        <f t="shared" ca="1" si="4"/>
        <v>2.6796636666666664</v>
      </c>
      <c r="D12" s="4">
        <f t="shared" ca="1" si="4"/>
        <v>13.904252605550042</v>
      </c>
      <c r="E12" s="4">
        <f t="shared" ca="1" si="4"/>
        <v>10.162722959255584</v>
      </c>
      <c r="F12" s="4">
        <f t="shared" ca="1" si="4"/>
        <v>-4.803395625922251</v>
      </c>
      <c r="G12" s="4">
        <f t="shared" ca="1" si="4"/>
        <v>-8.5449252722167088</v>
      </c>
      <c r="H12" s="5">
        <f t="shared" ref="H12:AL12" ca="1" si="5">VLOOKUP(G12,G4:BQ10,2,0)</f>
        <v>0.52753099999999997</v>
      </c>
      <c r="I12" s="5">
        <f t="shared" ca="1" si="5"/>
        <v>0.51146000000000003</v>
      </c>
      <c r="J12" s="5">
        <f t="shared" ca="1" si="5"/>
        <v>0</v>
      </c>
      <c r="K12" s="5">
        <f t="shared" ca="1" si="5"/>
        <v>0</v>
      </c>
      <c r="L12" s="5">
        <f t="shared" ca="1" si="5"/>
        <v>0</v>
      </c>
      <c r="M12" s="5">
        <f t="shared" ca="1" si="5"/>
        <v>0</v>
      </c>
      <c r="N12" s="5">
        <f t="shared" ca="1" si="5"/>
        <v>0</v>
      </c>
      <c r="O12" s="5">
        <f t="shared" ca="1" si="5"/>
        <v>0</v>
      </c>
      <c r="P12" s="5">
        <f t="shared" ca="1" si="5"/>
        <v>0</v>
      </c>
      <c r="Q12" s="5">
        <f t="shared" ca="1" si="5"/>
        <v>0</v>
      </c>
      <c r="R12" s="5">
        <f t="shared" ca="1" si="5"/>
        <v>0</v>
      </c>
      <c r="S12" s="5">
        <f t="shared" ca="1" si="5"/>
        <v>0</v>
      </c>
      <c r="T12" s="5">
        <f t="shared" ca="1" si="5"/>
        <v>0</v>
      </c>
      <c r="U12" s="5">
        <f t="shared" ca="1" si="5"/>
        <v>0</v>
      </c>
      <c r="V12" s="5">
        <f t="shared" ca="1" si="5"/>
        <v>0</v>
      </c>
      <c r="W12" s="5">
        <f t="shared" ca="1" si="5"/>
        <v>0</v>
      </c>
      <c r="X12" s="5">
        <f t="shared" ca="1" si="5"/>
        <v>0</v>
      </c>
      <c r="Y12" s="5">
        <f t="shared" ca="1" si="5"/>
        <v>0</v>
      </c>
      <c r="Z12" s="5">
        <f t="shared" ca="1" si="5"/>
        <v>0</v>
      </c>
      <c r="AA12" s="5">
        <f t="shared" ca="1" si="5"/>
        <v>0</v>
      </c>
      <c r="AB12" s="5">
        <f t="shared" ca="1" si="5"/>
        <v>0</v>
      </c>
      <c r="AC12" s="5">
        <f t="shared" ca="1" si="5"/>
        <v>0</v>
      </c>
      <c r="AD12" s="5">
        <f t="shared" ca="1" si="5"/>
        <v>0</v>
      </c>
      <c r="AE12" s="5">
        <f t="shared" ca="1" si="5"/>
        <v>0</v>
      </c>
      <c r="AF12" s="5">
        <f t="shared" ca="1" si="5"/>
        <v>0</v>
      </c>
      <c r="AG12" s="5">
        <f t="shared" ca="1" si="5"/>
        <v>0</v>
      </c>
      <c r="AH12" s="5">
        <f t="shared" ca="1" si="5"/>
        <v>0</v>
      </c>
      <c r="AI12" s="5">
        <f t="shared" ca="1" si="5"/>
        <v>0</v>
      </c>
      <c r="AJ12" s="5">
        <f t="shared" ca="1" si="5"/>
        <v>0</v>
      </c>
      <c r="AK12" s="5">
        <f t="shared" ca="1" si="5"/>
        <v>0</v>
      </c>
      <c r="AL12" s="5">
        <f t="shared" ca="1" si="5"/>
        <v>0</v>
      </c>
      <c r="AM12" s="5">
        <f ca="1">VLOOKUP(AL12,AL4:CU10,2,0)</f>
        <v>0</v>
      </c>
      <c r="AN12" s="5">
        <f ca="1">VLOOKUP(AM12,AM4:CU10,2,0)</f>
        <v>0</v>
      </c>
      <c r="AO12" s="5">
        <f ca="1">VLOOKUP(AN12,AN4:CU10,2,0)</f>
        <v>0</v>
      </c>
      <c r="AP12" s="5">
        <f ca="1">VLOOKUP(AO12,AO4:CU10,2,0)</f>
        <v>0</v>
      </c>
      <c r="AQ12" s="5">
        <f ca="1">VLOOKUP(AP12,AP4:CU10,2,0)</f>
        <v>0</v>
      </c>
      <c r="AR12" s="5">
        <f ca="1">VLOOKUP(AQ12,AQ4:CU10,2,0)</f>
        <v>0</v>
      </c>
      <c r="AS12" s="5">
        <f ca="1">VLOOKUP(AR12,AR4:CU10,2,0)</f>
        <v>0</v>
      </c>
      <c r="AT12" s="5">
        <f ca="1">VLOOKUP(AS12,AS4:CU10,2,0)</f>
        <v>0</v>
      </c>
      <c r="AU12" s="5">
        <f ca="1">VLOOKUP(AT12,AT4:CU10,2,0)</f>
        <v>0</v>
      </c>
      <c r="AV12" s="5">
        <f ca="1">VLOOKUP(AU12,AU4:CU10,2,0)</f>
        <v>0</v>
      </c>
      <c r="AW12" s="5">
        <f ca="1">VLOOKUP(AV12,AV4:CU10,2,0)</f>
        <v>0</v>
      </c>
      <c r="AX12" s="5">
        <f ca="1">VLOOKUP(AW12,AW4:CU10,2,0)</f>
        <v>0</v>
      </c>
      <c r="AY12" s="5">
        <f ca="1">VLOOKUP(AX12,AX4:CU10,2,0)</f>
        <v>0</v>
      </c>
      <c r="AZ12" s="5">
        <f ca="1">VLOOKUP(AY12,AY4:CU10,2,0)</f>
        <v>0</v>
      </c>
      <c r="BA12" s="5">
        <f ca="1">VLOOKUP(AZ12,AZ4:CU10,2,0)</f>
        <v>0</v>
      </c>
      <c r="BB12" s="5">
        <f ca="1">VLOOKUP(BA12,BA4:CU10,2,0)</f>
        <v>0</v>
      </c>
      <c r="BC12" s="5">
        <f ca="1">VLOOKUP(BB12,BB4:CU10,2,0)</f>
        <v>0</v>
      </c>
      <c r="BD12" s="5">
        <f ca="1">VLOOKUP(BC12,BC4:CU10,2,0)</f>
        <v>0</v>
      </c>
      <c r="BE12" s="5">
        <f ca="1">VLOOKUP(BD12,BD4:CU10,2,0)</f>
        <v>0</v>
      </c>
      <c r="BF12" s="5">
        <f ca="1">VLOOKUP(BE12,BE4:CU10,2,0)</f>
        <v>0</v>
      </c>
      <c r="BG12" s="5">
        <f ca="1">VLOOKUP(BF12,BF4:CU10,2,0)</f>
        <v>0</v>
      </c>
      <c r="BH12" s="5">
        <f ca="1">VLOOKUP(BG12,BG4:CU10,2,0)</f>
        <v>0</v>
      </c>
      <c r="BI12" s="5">
        <f ca="1">VLOOKUP(BH12,BH4:CU10,2,0)</f>
        <v>0</v>
      </c>
      <c r="BJ12" s="5">
        <f ca="1">VLOOKUP(BI12,BI4:CU10,2,0)</f>
        <v>0</v>
      </c>
      <c r="BK12" s="5">
        <f ca="1">VLOOKUP(BJ12,BJ4:CU10,2,0)</f>
        <v>0</v>
      </c>
      <c r="BL12" s="5">
        <f ca="1">VLOOKUP(BK12,BK4:CU10,2,0)</f>
        <v>0</v>
      </c>
      <c r="BM12" s="5">
        <f ca="1">VLOOKUP(BL12,BL4:CU10,2,0)</f>
        <v>0</v>
      </c>
      <c r="BN12" s="5">
        <f ca="1">VLOOKUP(BM12,BM4:CU10,2,0)</f>
        <v>0</v>
      </c>
      <c r="BO12" s="5">
        <f ca="1">VLOOKUP(BN12,BN4:CU10,2,0)</f>
        <v>0</v>
      </c>
      <c r="BP12" s="5">
        <f ca="1">VLOOKUP(BO12,BO4:CU10,2,0)</f>
        <v>0</v>
      </c>
      <c r="BQ12" s="5">
        <f ca="1">VLOOKUP(BP12,BP4:CU10,2,0)</f>
        <v>0</v>
      </c>
      <c r="BR12" s="5">
        <f ca="1">VLOOKUP(BQ12,BQ4:CU10,2,0)</f>
        <v>0</v>
      </c>
      <c r="BS12" s="5">
        <f ca="1">VLOOKUP(BR12,BR4:CU10,2,0)</f>
        <v>0</v>
      </c>
      <c r="BT12" s="5">
        <f ca="1">VLOOKUP(BS12,BS4:CU10,2,0)</f>
        <v>0</v>
      </c>
      <c r="BU12" s="5">
        <f ca="1">VLOOKUP(BT12,BT4:CU10,2,0)</f>
        <v>0</v>
      </c>
      <c r="BV12" s="5">
        <f ca="1">VLOOKUP(BU12,BU4:CU10,2,0)</f>
        <v>0</v>
      </c>
      <c r="BW12" s="5">
        <f ca="1">VLOOKUP(BV12,BV4:CU10,2,0)</f>
        <v>0</v>
      </c>
      <c r="BX12" s="5">
        <f ca="1">VLOOKUP(BW12,BW4:CU10,2,0)</f>
        <v>0</v>
      </c>
      <c r="BY12" s="5">
        <f ca="1">VLOOKUP(BX12,BX4:CU10,2,0)</f>
        <v>0</v>
      </c>
      <c r="BZ12" s="5">
        <f ca="1">VLOOKUP(BY12,BY4:CU10,2,0)</f>
        <v>0</v>
      </c>
      <c r="CA12" s="5">
        <f ca="1">VLOOKUP(BZ12,BZ4:CU10,2,0)</f>
        <v>0</v>
      </c>
      <c r="CB12" s="5">
        <f ca="1">VLOOKUP(CA12,CA4:CU10,2,0)</f>
        <v>0</v>
      </c>
      <c r="CC12" s="5">
        <f ca="1">VLOOKUP(CB12,CB4:CU10,2,0)</f>
        <v>0</v>
      </c>
      <c r="CD12" s="5">
        <f ca="1">VLOOKUP(CC12,CC4:CU10,2,0)</f>
        <v>0</v>
      </c>
      <c r="CE12" s="5">
        <f ca="1">VLOOKUP(CD12,CD4:CU10,2,0)</f>
        <v>0</v>
      </c>
      <c r="CF12" s="5">
        <f ca="1">VLOOKUP(CE12,CE4:CU10,2,0)</f>
        <v>0</v>
      </c>
      <c r="CG12" s="5">
        <f ca="1">VLOOKUP(CF12,CF4:CU10,2,0)</f>
        <v>0</v>
      </c>
      <c r="CH12" s="5">
        <f ca="1">VLOOKUP(CG12,CG4:CV10,2,0)</f>
        <v>0</v>
      </c>
      <c r="CI12" s="5">
        <f ca="1">VLOOKUP(CH12,CH4:CV10,2,0)</f>
        <v>0</v>
      </c>
      <c r="CJ12" s="5">
        <f ca="1">VLOOKUP(CI12,CI4:CV10,2,0)</f>
        <v>0</v>
      </c>
      <c r="CK12" s="5">
        <f t="shared" ref="CK12:EA12" ca="1" si="6">VLOOKUP(CJ12,CJ4:CV10,2,0)</f>
        <v>0</v>
      </c>
      <c r="CL12" s="5">
        <f t="shared" ca="1" si="6"/>
        <v>0</v>
      </c>
      <c r="CM12" s="5">
        <f t="shared" ca="1" si="6"/>
        <v>0</v>
      </c>
      <c r="CN12" s="5">
        <f t="shared" ca="1" si="6"/>
        <v>0</v>
      </c>
      <c r="CO12" s="5">
        <f t="shared" ca="1" si="6"/>
        <v>0</v>
      </c>
      <c r="CP12" s="5">
        <f t="shared" ca="1" si="6"/>
        <v>0</v>
      </c>
      <c r="CQ12" s="5">
        <f t="shared" ca="1" si="6"/>
        <v>0</v>
      </c>
      <c r="CR12" s="5">
        <f t="shared" ca="1" si="6"/>
        <v>0</v>
      </c>
      <c r="CS12" s="5">
        <f t="shared" ca="1" si="6"/>
        <v>0</v>
      </c>
      <c r="CT12" s="5">
        <f t="shared" ca="1" si="6"/>
        <v>0</v>
      </c>
      <c r="CU12" s="5">
        <f t="shared" ca="1" si="6"/>
        <v>0</v>
      </c>
      <c r="CV12" s="5">
        <f t="shared" ca="1" si="6"/>
        <v>0</v>
      </c>
      <c r="CW12" s="5">
        <f t="shared" ca="1" si="6"/>
        <v>0</v>
      </c>
      <c r="CX12" s="5">
        <f t="shared" ca="1" si="6"/>
        <v>0</v>
      </c>
      <c r="CY12" s="5">
        <f t="shared" ca="1" si="6"/>
        <v>0</v>
      </c>
      <c r="CZ12" s="5">
        <f t="shared" ca="1" si="6"/>
        <v>0</v>
      </c>
      <c r="DA12" s="5">
        <f t="shared" ca="1" si="6"/>
        <v>0</v>
      </c>
      <c r="DB12" s="5">
        <f t="shared" ca="1" si="6"/>
        <v>0</v>
      </c>
      <c r="DC12" s="5">
        <f t="shared" ca="1" si="6"/>
        <v>0</v>
      </c>
      <c r="DD12" s="5">
        <f t="shared" ca="1" si="6"/>
        <v>0</v>
      </c>
      <c r="DE12" s="5">
        <f t="shared" ca="1" si="6"/>
        <v>0</v>
      </c>
      <c r="DF12" s="5">
        <f t="shared" ca="1" si="6"/>
        <v>0</v>
      </c>
      <c r="DG12" s="5">
        <f t="shared" ca="1" si="6"/>
        <v>0</v>
      </c>
      <c r="DH12" s="5">
        <f t="shared" ca="1" si="6"/>
        <v>0</v>
      </c>
      <c r="DI12" s="5">
        <f t="shared" ca="1" si="6"/>
        <v>0</v>
      </c>
      <c r="DJ12" s="5">
        <f t="shared" ca="1" si="6"/>
        <v>0</v>
      </c>
      <c r="DK12" s="5">
        <f t="shared" ca="1" si="6"/>
        <v>0</v>
      </c>
      <c r="DL12" s="5">
        <f t="shared" ca="1" si="6"/>
        <v>0</v>
      </c>
      <c r="DM12" s="5">
        <f t="shared" ca="1" si="6"/>
        <v>0</v>
      </c>
      <c r="DN12" s="5">
        <f t="shared" ca="1" si="6"/>
        <v>0</v>
      </c>
      <c r="DO12" s="5">
        <f t="shared" ca="1" si="6"/>
        <v>0</v>
      </c>
      <c r="DP12" s="5">
        <f t="shared" ca="1" si="6"/>
        <v>0</v>
      </c>
      <c r="DQ12" s="5">
        <f t="shared" ca="1" si="6"/>
        <v>0</v>
      </c>
      <c r="DR12" s="5">
        <f t="shared" ca="1" si="6"/>
        <v>0</v>
      </c>
      <c r="DS12" s="5">
        <f t="shared" ca="1" si="6"/>
        <v>0</v>
      </c>
      <c r="DT12" s="5">
        <f t="shared" ca="1" si="6"/>
        <v>0</v>
      </c>
      <c r="DU12" s="5">
        <f t="shared" ca="1" si="6"/>
        <v>0</v>
      </c>
      <c r="DV12" s="5">
        <f t="shared" ca="1" si="6"/>
        <v>0</v>
      </c>
      <c r="DW12" s="5">
        <f t="shared" ca="1" si="6"/>
        <v>0</v>
      </c>
      <c r="DX12" s="5">
        <f t="shared" ca="1" si="6"/>
        <v>0</v>
      </c>
      <c r="DY12" s="5">
        <f t="shared" ca="1" si="6"/>
        <v>0</v>
      </c>
      <c r="DZ12" s="5">
        <f t="shared" ca="1" si="6"/>
        <v>0</v>
      </c>
      <c r="EA12" s="5">
        <f t="shared" ca="1" si="6"/>
        <v>0</v>
      </c>
      <c r="EB12" s="5">
        <f ca="1">VLOOKUP(EA12,EA4:EL10,2,0)</f>
        <v>0</v>
      </c>
      <c r="EC12" s="5">
        <f t="shared" ref="EC12:FH12" ca="1" si="7">VLOOKUP(EB12,EB4:EL10,2,0)</f>
        <v>0</v>
      </c>
      <c r="ED12" s="5">
        <f t="shared" ca="1" si="7"/>
        <v>0</v>
      </c>
      <c r="EE12" s="5">
        <f t="shared" ca="1" si="7"/>
        <v>0</v>
      </c>
      <c r="EF12" s="5">
        <f t="shared" ca="1" si="7"/>
        <v>0</v>
      </c>
      <c r="EG12" s="5">
        <f t="shared" ca="1" si="7"/>
        <v>0</v>
      </c>
      <c r="EH12" s="5">
        <f t="shared" ca="1" si="7"/>
        <v>0</v>
      </c>
      <c r="EI12" s="5">
        <f t="shared" ca="1" si="7"/>
        <v>0</v>
      </c>
      <c r="EJ12" s="5">
        <f t="shared" ca="1" si="7"/>
        <v>0</v>
      </c>
      <c r="EK12" s="5">
        <f t="shared" ca="1" si="7"/>
        <v>0</v>
      </c>
      <c r="EL12" s="5">
        <f t="shared" ca="1" si="7"/>
        <v>0</v>
      </c>
      <c r="EM12" s="5">
        <f t="shared" ca="1" si="7"/>
        <v>0</v>
      </c>
      <c r="EN12" s="5">
        <f t="shared" ca="1" si="7"/>
        <v>0</v>
      </c>
      <c r="EO12" s="5">
        <f t="shared" ca="1" si="7"/>
        <v>0</v>
      </c>
      <c r="EP12" s="5">
        <f t="shared" ca="1" si="7"/>
        <v>0</v>
      </c>
      <c r="EQ12" s="5">
        <f t="shared" ca="1" si="7"/>
        <v>0</v>
      </c>
      <c r="ER12" s="5">
        <f t="shared" ca="1" si="7"/>
        <v>0</v>
      </c>
      <c r="ES12" s="5">
        <f t="shared" ca="1" si="7"/>
        <v>0</v>
      </c>
      <c r="ET12" s="5">
        <f t="shared" ca="1" si="7"/>
        <v>0</v>
      </c>
      <c r="EU12" s="5">
        <f t="shared" ca="1" si="7"/>
        <v>0</v>
      </c>
      <c r="EV12" s="5">
        <f t="shared" ca="1" si="7"/>
        <v>0</v>
      </c>
      <c r="EW12" s="5">
        <f t="shared" ca="1" si="7"/>
        <v>0</v>
      </c>
      <c r="EX12" s="5">
        <f t="shared" ca="1" si="7"/>
        <v>0</v>
      </c>
      <c r="EY12" s="5">
        <f t="shared" ca="1" si="7"/>
        <v>0</v>
      </c>
      <c r="EZ12" s="5">
        <f t="shared" ca="1" si="7"/>
        <v>0</v>
      </c>
      <c r="FA12" s="5">
        <f t="shared" ca="1" si="7"/>
        <v>0</v>
      </c>
      <c r="FB12" s="5">
        <f t="shared" ca="1" si="7"/>
        <v>0</v>
      </c>
      <c r="FC12" s="5">
        <f t="shared" ca="1" si="7"/>
        <v>0</v>
      </c>
      <c r="FD12" s="5">
        <f t="shared" ca="1" si="7"/>
        <v>0</v>
      </c>
      <c r="FE12" s="5">
        <f t="shared" ca="1" si="7"/>
        <v>0</v>
      </c>
      <c r="FF12" s="5">
        <f t="shared" ca="1" si="7"/>
        <v>0</v>
      </c>
      <c r="FG12" s="5">
        <f t="shared" ca="1" si="7"/>
        <v>0</v>
      </c>
      <c r="FH12" s="5">
        <f t="shared" ca="1" si="7"/>
        <v>0</v>
      </c>
      <c r="FI12" s="5">
        <f t="shared" ref="FI12:GN12" ca="1" si="8">VLOOKUP(FH12,FH4:FR10,2,0)</f>
        <v>0</v>
      </c>
      <c r="FJ12" s="5">
        <f t="shared" ca="1" si="8"/>
        <v>0</v>
      </c>
      <c r="FK12" s="5">
        <f t="shared" ca="1" si="8"/>
        <v>0</v>
      </c>
      <c r="FL12" s="5">
        <f t="shared" ca="1" si="8"/>
        <v>0</v>
      </c>
      <c r="FM12" s="5">
        <f t="shared" ca="1" si="8"/>
        <v>0</v>
      </c>
      <c r="FN12" s="5">
        <f t="shared" ca="1" si="8"/>
        <v>0</v>
      </c>
      <c r="FO12" s="5">
        <f t="shared" ca="1" si="8"/>
        <v>0</v>
      </c>
      <c r="FP12" s="5">
        <f t="shared" ca="1" si="8"/>
        <v>0</v>
      </c>
      <c r="FQ12" s="5">
        <f t="shared" ca="1" si="8"/>
        <v>0</v>
      </c>
      <c r="FR12" s="5">
        <f t="shared" ca="1" si="8"/>
        <v>0</v>
      </c>
      <c r="FS12" s="5">
        <f t="shared" ca="1" si="8"/>
        <v>0</v>
      </c>
      <c r="FT12" s="5">
        <f t="shared" ca="1" si="8"/>
        <v>0</v>
      </c>
      <c r="FU12" s="5">
        <f t="shared" ca="1" si="8"/>
        <v>0</v>
      </c>
      <c r="FV12" s="5">
        <f t="shared" ca="1" si="8"/>
        <v>0</v>
      </c>
      <c r="FW12" s="5">
        <f t="shared" ca="1" si="8"/>
        <v>0</v>
      </c>
      <c r="FX12" s="5">
        <f t="shared" ca="1" si="8"/>
        <v>0</v>
      </c>
      <c r="FY12" s="5">
        <f t="shared" ca="1" si="8"/>
        <v>0</v>
      </c>
      <c r="FZ12" s="5">
        <f t="shared" ca="1" si="8"/>
        <v>0</v>
      </c>
      <c r="GA12" s="5">
        <f t="shared" ca="1" si="8"/>
        <v>0</v>
      </c>
      <c r="GB12" s="5">
        <f t="shared" ca="1" si="8"/>
        <v>0</v>
      </c>
      <c r="GC12" s="5">
        <f t="shared" ca="1" si="8"/>
        <v>0</v>
      </c>
      <c r="GD12" s="5">
        <f t="shared" ca="1" si="8"/>
        <v>0</v>
      </c>
      <c r="GE12" s="5">
        <f t="shared" ca="1" si="8"/>
        <v>0</v>
      </c>
      <c r="GF12" s="5">
        <f t="shared" ca="1" si="8"/>
        <v>0</v>
      </c>
      <c r="GG12" s="5">
        <f t="shared" ca="1" si="8"/>
        <v>0</v>
      </c>
      <c r="GH12" s="5">
        <f t="shared" ca="1" si="8"/>
        <v>0</v>
      </c>
      <c r="GI12" s="5">
        <f t="shared" ca="1" si="8"/>
        <v>0</v>
      </c>
      <c r="GJ12" s="5">
        <f t="shared" ca="1" si="8"/>
        <v>0</v>
      </c>
      <c r="GK12" s="5">
        <f t="shared" ca="1" si="8"/>
        <v>0</v>
      </c>
      <c r="GL12" s="5">
        <f t="shared" ca="1" si="8"/>
        <v>0</v>
      </c>
      <c r="GM12" s="5">
        <f t="shared" ca="1" si="8"/>
        <v>0</v>
      </c>
      <c r="GN12" s="5">
        <f t="shared" ca="1" si="8"/>
        <v>0</v>
      </c>
      <c r="GO12" s="5">
        <f t="shared" ref="GO12:HI12" ca="1" si="9">VLOOKUP(GN12,GN4:GX10,2,0)</f>
        <v>0</v>
      </c>
      <c r="GP12" s="5">
        <f t="shared" ca="1" si="9"/>
        <v>0</v>
      </c>
      <c r="GQ12" s="5">
        <f t="shared" ca="1" si="9"/>
        <v>0</v>
      </c>
      <c r="GR12" s="5">
        <f t="shared" ca="1" si="9"/>
        <v>0</v>
      </c>
      <c r="GS12" s="5">
        <f t="shared" ca="1" si="9"/>
        <v>0</v>
      </c>
      <c r="GT12" s="5">
        <f t="shared" ca="1" si="9"/>
        <v>0</v>
      </c>
      <c r="GU12" s="5">
        <f t="shared" ca="1" si="9"/>
        <v>0</v>
      </c>
      <c r="GV12" s="5">
        <f t="shared" ca="1" si="9"/>
        <v>0</v>
      </c>
      <c r="GW12" s="5">
        <f t="shared" ca="1" si="9"/>
        <v>0</v>
      </c>
      <c r="GX12" s="5">
        <f t="shared" ca="1" si="9"/>
        <v>0</v>
      </c>
      <c r="GY12" s="5">
        <f t="shared" ca="1" si="9"/>
        <v>0</v>
      </c>
      <c r="GZ12" s="5">
        <f t="shared" ca="1" si="9"/>
        <v>0</v>
      </c>
      <c r="HA12" s="5">
        <f t="shared" ca="1" si="9"/>
        <v>0</v>
      </c>
      <c r="HB12" s="5">
        <f t="shared" ca="1" si="9"/>
        <v>0</v>
      </c>
      <c r="HC12" s="5">
        <f t="shared" ca="1" si="9"/>
        <v>0</v>
      </c>
      <c r="HD12" s="5">
        <f t="shared" ca="1" si="9"/>
        <v>0</v>
      </c>
      <c r="HE12" s="5">
        <f t="shared" ca="1" si="9"/>
        <v>0</v>
      </c>
      <c r="HF12" s="5">
        <f t="shared" ca="1" si="9"/>
        <v>0</v>
      </c>
      <c r="HG12" s="5">
        <f t="shared" ca="1" si="9"/>
        <v>0</v>
      </c>
      <c r="HH12" s="5">
        <f t="shared" ca="1" si="9"/>
        <v>0</v>
      </c>
      <c r="HI12" s="5">
        <f t="shared" ca="1" si="9"/>
        <v>0</v>
      </c>
      <c r="HJ12" s="5">
        <f t="shared" ref="HJ12:HR12" ca="1" si="10">VLOOKUP(HI12,HI4:HR10,2,0)</f>
        <v>0</v>
      </c>
      <c r="HK12" s="5">
        <f t="shared" ca="1" si="10"/>
        <v>0</v>
      </c>
      <c r="HL12" s="5">
        <f t="shared" ca="1" si="10"/>
        <v>0</v>
      </c>
      <c r="HM12" s="5">
        <f t="shared" ca="1" si="10"/>
        <v>0</v>
      </c>
      <c r="HN12" s="5">
        <f t="shared" ca="1" si="10"/>
        <v>0</v>
      </c>
      <c r="HO12" s="5">
        <f t="shared" ca="1" si="10"/>
        <v>0</v>
      </c>
      <c r="HP12" s="5">
        <f t="shared" ca="1" si="10"/>
        <v>0</v>
      </c>
      <c r="HQ12" s="5">
        <f t="shared" ca="1" si="10"/>
        <v>0</v>
      </c>
      <c r="HR12" s="5">
        <f t="shared" ca="1" si="10"/>
        <v>0</v>
      </c>
      <c r="HS12" s="5">
        <f ca="1">VLOOKUP(HR12,HR4:HZ10,2,0)</f>
        <v>0</v>
      </c>
      <c r="HT12" s="5">
        <f ca="1">VLOOKUP(HS12,HS4:HZ10,2,0)</f>
        <v>0</v>
      </c>
      <c r="HU12" s="5">
        <f t="shared" ref="HU12:IW12" ca="1" si="11">VLOOKUP(HT12,HT4:IC10,2,0)</f>
        <v>0</v>
      </c>
      <c r="HV12" s="5">
        <f t="shared" ca="1" si="11"/>
        <v>0</v>
      </c>
      <c r="HW12" s="5">
        <f t="shared" ca="1" si="11"/>
        <v>0</v>
      </c>
      <c r="HX12" s="5">
        <f t="shared" ca="1" si="11"/>
        <v>0</v>
      </c>
      <c r="HY12" s="5">
        <f t="shared" ca="1" si="11"/>
        <v>0</v>
      </c>
      <c r="HZ12" s="5">
        <f t="shared" ca="1" si="11"/>
        <v>0</v>
      </c>
      <c r="IA12" s="5">
        <f t="shared" ca="1" si="11"/>
        <v>0</v>
      </c>
      <c r="IB12" s="5">
        <f t="shared" ca="1" si="11"/>
        <v>0</v>
      </c>
      <c r="IC12" s="5">
        <f t="shared" ca="1" si="11"/>
        <v>0</v>
      </c>
      <c r="ID12" s="5">
        <f t="shared" ca="1" si="11"/>
        <v>0</v>
      </c>
      <c r="IE12" s="5">
        <f t="shared" ca="1" si="11"/>
        <v>0</v>
      </c>
      <c r="IF12" s="5">
        <f t="shared" ca="1" si="11"/>
        <v>0</v>
      </c>
      <c r="IG12" s="5">
        <f t="shared" ca="1" si="11"/>
        <v>0</v>
      </c>
      <c r="IH12" s="5">
        <f t="shared" ca="1" si="11"/>
        <v>0</v>
      </c>
      <c r="II12" s="5">
        <f t="shared" ca="1" si="11"/>
        <v>0</v>
      </c>
      <c r="IJ12" s="5">
        <f t="shared" ca="1" si="11"/>
        <v>0</v>
      </c>
      <c r="IK12" s="5">
        <f t="shared" ca="1" si="11"/>
        <v>0</v>
      </c>
      <c r="IL12" s="5">
        <f t="shared" ca="1" si="11"/>
        <v>0</v>
      </c>
      <c r="IM12" s="5">
        <f t="shared" ca="1" si="11"/>
        <v>0</v>
      </c>
      <c r="IN12" s="5">
        <f t="shared" ca="1" si="11"/>
        <v>0</v>
      </c>
      <c r="IO12" s="5">
        <f t="shared" ca="1" si="11"/>
        <v>0</v>
      </c>
      <c r="IP12" s="5">
        <f t="shared" ca="1" si="11"/>
        <v>0</v>
      </c>
      <c r="IQ12" s="5">
        <f t="shared" ca="1" si="11"/>
        <v>0</v>
      </c>
      <c r="IR12" s="5">
        <f t="shared" ca="1" si="11"/>
        <v>0</v>
      </c>
      <c r="IS12" s="5">
        <f t="shared" ca="1" si="11"/>
        <v>0</v>
      </c>
      <c r="IT12" s="5">
        <f t="shared" ca="1" si="11"/>
        <v>0</v>
      </c>
      <c r="IU12" s="5">
        <f t="shared" ca="1" si="11"/>
        <v>0</v>
      </c>
      <c r="IV12" s="5">
        <f t="shared" ca="1" si="11"/>
        <v>0</v>
      </c>
      <c r="IW12" s="5">
        <f t="shared" ca="1" si="11"/>
        <v>0</v>
      </c>
      <c r="IX12" s="5">
        <f t="shared" ref="IX12:KC12" ca="1" si="12">VLOOKUP(IW12,IW4:JE10,2,0)</f>
        <v>0</v>
      </c>
      <c r="IY12" s="5">
        <f t="shared" ca="1" si="12"/>
        <v>0</v>
      </c>
      <c r="IZ12" s="5">
        <f t="shared" ca="1" si="12"/>
        <v>0</v>
      </c>
      <c r="JA12" s="5">
        <f t="shared" ca="1" si="12"/>
        <v>0</v>
      </c>
      <c r="JB12" s="5">
        <f t="shared" ca="1" si="12"/>
        <v>0</v>
      </c>
      <c r="JC12" s="5">
        <f t="shared" ca="1" si="12"/>
        <v>0</v>
      </c>
      <c r="JD12" s="5">
        <f t="shared" ca="1" si="12"/>
        <v>0</v>
      </c>
      <c r="JE12" s="5">
        <f t="shared" ca="1" si="12"/>
        <v>0</v>
      </c>
      <c r="JF12" s="5">
        <f t="shared" ca="1" si="12"/>
        <v>0</v>
      </c>
      <c r="JG12" s="5">
        <f t="shared" ca="1" si="12"/>
        <v>0</v>
      </c>
      <c r="JH12" s="5">
        <f t="shared" ca="1" si="12"/>
        <v>0</v>
      </c>
      <c r="JI12" s="5">
        <f t="shared" ca="1" si="12"/>
        <v>0</v>
      </c>
      <c r="JJ12" s="5">
        <f t="shared" ca="1" si="12"/>
        <v>0</v>
      </c>
      <c r="JK12" s="5">
        <f t="shared" ca="1" si="12"/>
        <v>0</v>
      </c>
      <c r="JL12" s="5">
        <f t="shared" ca="1" si="12"/>
        <v>0</v>
      </c>
      <c r="JM12" s="5">
        <f t="shared" ca="1" si="12"/>
        <v>0</v>
      </c>
      <c r="JN12" s="5">
        <f t="shared" ca="1" si="12"/>
        <v>0</v>
      </c>
      <c r="JO12" s="5">
        <f t="shared" ca="1" si="12"/>
        <v>0</v>
      </c>
      <c r="JP12" s="5">
        <f t="shared" ca="1" si="12"/>
        <v>0</v>
      </c>
      <c r="JQ12" s="5">
        <f t="shared" ca="1" si="12"/>
        <v>0</v>
      </c>
      <c r="JR12" s="5">
        <f t="shared" ca="1" si="12"/>
        <v>0</v>
      </c>
      <c r="JS12" s="5">
        <f t="shared" ca="1" si="12"/>
        <v>0</v>
      </c>
      <c r="JT12" s="5">
        <f t="shared" ca="1" si="12"/>
        <v>0</v>
      </c>
      <c r="JU12" s="5">
        <f t="shared" ca="1" si="12"/>
        <v>0</v>
      </c>
      <c r="JV12" s="5">
        <f t="shared" ca="1" si="12"/>
        <v>0</v>
      </c>
      <c r="JW12" s="5">
        <f t="shared" ca="1" si="12"/>
        <v>0</v>
      </c>
      <c r="JX12" s="5">
        <f t="shared" ca="1" si="12"/>
        <v>0</v>
      </c>
      <c r="JY12" s="5">
        <f t="shared" ca="1" si="12"/>
        <v>0</v>
      </c>
      <c r="JZ12" s="5">
        <f t="shared" ca="1" si="12"/>
        <v>0</v>
      </c>
      <c r="KA12" s="5">
        <f t="shared" ca="1" si="12"/>
        <v>0</v>
      </c>
      <c r="KB12" s="5">
        <f t="shared" ca="1" si="12"/>
        <v>0</v>
      </c>
      <c r="KC12" s="5">
        <f t="shared" ca="1" si="12"/>
        <v>0</v>
      </c>
      <c r="KD12" s="5">
        <f t="shared" ref="KD12:LI12" ca="1" si="13">VLOOKUP(KC12,KC4:KK10,2,0)</f>
        <v>0</v>
      </c>
      <c r="KE12" s="5">
        <f t="shared" ca="1" si="13"/>
        <v>0</v>
      </c>
      <c r="KF12" s="5">
        <f t="shared" ca="1" si="13"/>
        <v>0</v>
      </c>
      <c r="KG12" s="5">
        <f t="shared" ca="1" si="13"/>
        <v>0</v>
      </c>
      <c r="KH12" s="5">
        <f t="shared" ca="1" si="13"/>
        <v>0</v>
      </c>
      <c r="KI12" s="5">
        <f t="shared" ca="1" si="13"/>
        <v>0</v>
      </c>
      <c r="KJ12" s="5">
        <f t="shared" ca="1" si="13"/>
        <v>0</v>
      </c>
      <c r="KK12" s="5">
        <f t="shared" ca="1" si="13"/>
        <v>0</v>
      </c>
      <c r="KL12" s="5">
        <f t="shared" ca="1" si="13"/>
        <v>0</v>
      </c>
      <c r="KM12" s="5">
        <f t="shared" ca="1" si="13"/>
        <v>0</v>
      </c>
      <c r="KN12" s="5">
        <f t="shared" ca="1" si="13"/>
        <v>0</v>
      </c>
      <c r="KO12" s="5">
        <f t="shared" ca="1" si="13"/>
        <v>0</v>
      </c>
      <c r="KP12" s="5">
        <f t="shared" ca="1" si="13"/>
        <v>0</v>
      </c>
      <c r="KQ12" s="5">
        <f t="shared" ca="1" si="13"/>
        <v>0</v>
      </c>
      <c r="KR12" s="5">
        <f t="shared" ca="1" si="13"/>
        <v>0</v>
      </c>
      <c r="KS12" s="5">
        <f t="shared" ca="1" si="13"/>
        <v>0</v>
      </c>
      <c r="KT12" s="5">
        <f t="shared" ca="1" si="13"/>
        <v>0</v>
      </c>
      <c r="KU12" s="5">
        <f t="shared" ca="1" si="13"/>
        <v>0</v>
      </c>
      <c r="KV12" s="5">
        <f t="shared" ca="1" si="13"/>
        <v>0</v>
      </c>
      <c r="KW12" s="5">
        <f t="shared" ca="1" si="13"/>
        <v>0</v>
      </c>
      <c r="KX12" s="5">
        <f t="shared" ca="1" si="13"/>
        <v>0</v>
      </c>
      <c r="KY12" s="5">
        <f t="shared" ca="1" si="13"/>
        <v>0</v>
      </c>
      <c r="KZ12" s="5">
        <f t="shared" ca="1" si="13"/>
        <v>0</v>
      </c>
      <c r="LA12" s="5">
        <f t="shared" ca="1" si="13"/>
        <v>0</v>
      </c>
      <c r="LB12" s="5">
        <f t="shared" ca="1" si="13"/>
        <v>0</v>
      </c>
      <c r="LC12" s="5">
        <f t="shared" ca="1" si="13"/>
        <v>0</v>
      </c>
      <c r="LD12" s="5">
        <f t="shared" ca="1" si="13"/>
        <v>0</v>
      </c>
      <c r="LE12" s="5">
        <f t="shared" ca="1" si="13"/>
        <v>0</v>
      </c>
      <c r="LF12" s="5">
        <f t="shared" ca="1" si="13"/>
        <v>0</v>
      </c>
      <c r="LG12" s="5">
        <f t="shared" ca="1" si="13"/>
        <v>0</v>
      </c>
      <c r="LH12" s="5">
        <f t="shared" ca="1" si="13"/>
        <v>0</v>
      </c>
      <c r="LI12" s="5">
        <f t="shared" ca="1" si="13"/>
        <v>0</v>
      </c>
      <c r="LJ12" s="5">
        <f t="shared" ref="LJ12:LS12" ca="1" si="14">VLOOKUP(LI12,LI4:LQ10,2,0)</f>
        <v>0</v>
      </c>
      <c r="LK12" s="5">
        <f t="shared" ca="1" si="14"/>
        <v>0</v>
      </c>
      <c r="LL12" s="5">
        <f t="shared" ca="1" si="14"/>
        <v>0</v>
      </c>
      <c r="LM12" s="5">
        <f t="shared" ca="1" si="14"/>
        <v>0</v>
      </c>
      <c r="LN12" s="5">
        <f t="shared" ca="1" si="14"/>
        <v>0</v>
      </c>
      <c r="LO12" s="5">
        <f t="shared" ca="1" si="14"/>
        <v>0</v>
      </c>
      <c r="LP12" s="5">
        <f t="shared" ca="1" si="14"/>
        <v>0</v>
      </c>
      <c r="LQ12" s="5">
        <f t="shared" ca="1" si="14"/>
        <v>0</v>
      </c>
      <c r="LR12" s="5">
        <f t="shared" ca="1" si="14"/>
        <v>0</v>
      </c>
      <c r="LS12" s="5">
        <f t="shared" ca="1" si="14"/>
        <v>0</v>
      </c>
    </row>
    <row r="36" spans="1:12" x14ac:dyDescent="0.3">
      <c r="A36" s="67" t="s">
        <v>7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9"/>
    </row>
    <row r="37" spans="1:12" x14ac:dyDescent="0.3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2"/>
    </row>
    <row r="38" spans="1:12" x14ac:dyDescent="0.3">
      <c r="A38" s="73" t="s">
        <v>22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5"/>
    </row>
    <row r="39" spans="1:12" x14ac:dyDescent="0.3">
      <c r="A39" s="24" t="s">
        <v>23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6"/>
    </row>
    <row r="40" spans="1:12" x14ac:dyDescent="0.3">
      <c r="A40" s="24" t="s">
        <v>24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6"/>
    </row>
    <row r="41" spans="1:12" x14ac:dyDescent="0.3">
      <c r="A41" s="73" t="s">
        <v>25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5"/>
    </row>
    <row r="42" spans="1:12" x14ac:dyDescent="0.3">
      <c r="A42" s="73" t="s">
        <v>26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5"/>
    </row>
    <row r="43" spans="1:12" x14ac:dyDescent="0.3">
      <c r="A43" s="66" t="s">
        <v>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</row>
    <row r="44" spans="1:12" x14ac:dyDescent="0.3">
      <c r="A44" s="66" t="s">
        <v>28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</row>
    <row r="45" spans="1:12" x14ac:dyDescent="0.3">
      <c r="A45" s="66" t="s">
        <v>29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</row>
    <row r="46" spans="1:12" x14ac:dyDescent="0.3">
      <c r="A46" s="65" t="s">
        <v>30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</row>
  </sheetData>
  <mergeCells count="9">
    <mergeCell ref="A1:XFD1"/>
    <mergeCell ref="A46:L46"/>
    <mergeCell ref="A45:L45"/>
    <mergeCell ref="A36:L37"/>
    <mergeCell ref="A41:L41"/>
    <mergeCell ref="A42:L42"/>
    <mergeCell ref="A43:L43"/>
    <mergeCell ref="A44:L44"/>
    <mergeCell ref="A38:L38"/>
  </mergeCells>
  <phoneticPr fontId="6" type="noConversion"/>
  <conditionalFormatting sqref="A4">
    <cfRule type="cellIs" dxfId="36" priority="18" operator="between">
      <formula>$D$4</formula>
      <formula>$G$4</formula>
    </cfRule>
  </conditionalFormatting>
  <conditionalFormatting sqref="A5">
    <cfRule type="cellIs" dxfId="35" priority="17" operator="between">
      <formula>$D$5</formula>
      <formula>$G$5</formula>
    </cfRule>
  </conditionalFormatting>
  <conditionalFormatting sqref="A6">
    <cfRule type="cellIs" dxfId="34" priority="16" operator="between">
      <formula>$D$6</formula>
      <formula>$G$6</formula>
    </cfRule>
  </conditionalFormatting>
  <conditionalFormatting sqref="A7">
    <cfRule type="cellIs" dxfId="33" priority="15" operator="between">
      <formula>$D$7</formula>
      <formula>$G$7</formula>
    </cfRule>
  </conditionalFormatting>
  <conditionalFormatting sqref="A8">
    <cfRule type="cellIs" dxfId="32" priority="14" operator="between">
      <formula>$D$8</formula>
      <formula>$G$8</formula>
    </cfRule>
  </conditionalFormatting>
  <conditionalFormatting sqref="A9">
    <cfRule type="cellIs" dxfId="31" priority="13" operator="between">
      <formula>$D$10</formula>
      <formula>$G$9</formula>
    </cfRule>
  </conditionalFormatting>
  <conditionalFormatting sqref="A10">
    <cfRule type="cellIs" dxfId="30" priority="12" operator="between">
      <formula>$D$10</formula>
      <formula>$G$10</formula>
    </cfRule>
  </conditionalFormatting>
  <conditionalFormatting sqref="A4:A10">
    <cfRule type="cellIs" dxfId="29" priority="71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1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14</xdr:row>
                    <xdr:rowOff>28575</xdr:rowOff>
                  </from>
                  <to>
                    <xdr:col>12</xdr:col>
                    <xdr:colOff>428625</xdr:colOff>
                    <xdr:row>15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P44"/>
  <sheetViews>
    <sheetView zoomScale="70" zoomScaleNormal="70" workbookViewId="0">
      <pane xSplit="1" topLeftCell="B1" activePane="topRight" state="frozen"/>
      <selection pane="topRight" activeCell="G4" sqref="G4"/>
    </sheetView>
  </sheetViews>
  <sheetFormatPr defaultRowHeight="13.5" x14ac:dyDescent="0.3"/>
  <cols>
    <col min="1" max="1" width="34.59765625" customWidth="1"/>
    <col min="2" max="2" width="12.265625" customWidth="1"/>
    <col min="3" max="3" width="25.265625" customWidth="1"/>
    <col min="4" max="4" width="22.265625" customWidth="1"/>
    <col min="6" max="6" width="9.86328125" customWidth="1"/>
    <col min="7" max="14" width="8.86328125" customWidth="1"/>
    <col min="46" max="46" width="9.265625" customWidth="1"/>
    <col min="48" max="51" width="9.1328125" customWidth="1"/>
    <col min="64" max="64" width="9.1328125" customWidth="1"/>
    <col min="69" max="70" width="9.1328125" customWidth="1"/>
    <col min="77" max="77" width="9.1328125" customWidth="1"/>
    <col min="87" max="92" width="9.1328125" customWidth="1"/>
    <col min="106" max="106" width="9.1328125" customWidth="1"/>
    <col min="121" max="121" width="9.1328125" customWidth="1"/>
    <col min="163" max="163" width="9.1328125" customWidth="1"/>
    <col min="166" max="166" width="9.3984375" customWidth="1"/>
    <col min="261" max="261" width="9.265625" customWidth="1"/>
    <col min="264" max="264" width="9.265625" customWidth="1"/>
  </cols>
  <sheetData>
    <row r="1" spans="1:328" s="64" customFormat="1" ht="120" customHeight="1" x14ac:dyDescent="0.3">
      <c r="A1" s="64" t="s">
        <v>44</v>
      </c>
    </row>
    <row r="2" spans="1:328" s="44" customFormat="1" ht="0.6" customHeight="1" x14ac:dyDescent="0.3"/>
    <row r="3" spans="1:328" s="22" customFormat="1" ht="15" x14ac:dyDescent="0.3">
      <c r="A3" s="35" t="s">
        <v>14</v>
      </c>
    </row>
    <row r="4" spans="1:328" s="47" customFormat="1" ht="15" x14ac:dyDescent="0.3">
      <c r="A4" s="57" t="s">
        <v>0</v>
      </c>
      <c r="B4" s="58" t="s">
        <v>41</v>
      </c>
      <c r="C4" s="58" t="s">
        <v>42</v>
      </c>
      <c r="D4" s="58" t="s">
        <v>43</v>
      </c>
      <c r="E4" s="45" t="s">
        <v>8</v>
      </c>
      <c r="F4" s="45" t="s">
        <v>8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</row>
    <row r="5" spans="1:328" s="32" customFormat="1" ht="15.4" x14ac:dyDescent="0.3">
      <c r="A5" s="34" t="s">
        <v>31</v>
      </c>
      <c r="B5" s="30">
        <v>111.3</v>
      </c>
      <c r="C5" s="30">
        <f t="shared" ref="C5:C14" si="0">B5*1.15</f>
        <v>127.99499999999999</v>
      </c>
      <c r="D5" s="30">
        <f t="shared" ref="D5:D14" si="1">B5*0.85</f>
        <v>94.60499999999999</v>
      </c>
      <c r="E5" s="33">
        <v>100.753316953317</v>
      </c>
      <c r="F5" s="33">
        <v>103.57886977887</v>
      </c>
    </row>
    <row r="6" spans="1:328" s="32" customFormat="1" ht="15.4" x14ac:dyDescent="0.3">
      <c r="A6" s="34" t="s">
        <v>32</v>
      </c>
      <c r="B6" s="30">
        <v>113.5</v>
      </c>
      <c r="C6" s="30">
        <f t="shared" si="0"/>
        <v>130.52499999999998</v>
      </c>
      <c r="D6" s="30">
        <f t="shared" si="1"/>
        <v>96.474999999999994</v>
      </c>
      <c r="E6" s="33">
        <v>108.11941031940999</v>
      </c>
      <c r="F6" s="33">
        <v>106.30687960688</v>
      </c>
    </row>
    <row r="7" spans="1:328" s="32" customFormat="1" ht="15.4" x14ac:dyDescent="0.3">
      <c r="A7" s="34" t="s">
        <v>33</v>
      </c>
      <c r="B7" s="30">
        <v>187.3</v>
      </c>
      <c r="C7" s="30">
        <f t="shared" si="0"/>
        <v>215.39500000000001</v>
      </c>
      <c r="D7" s="30">
        <f t="shared" si="1"/>
        <v>159.20500000000001</v>
      </c>
      <c r="E7" s="33">
        <v>176.08230958230999</v>
      </c>
      <c r="F7" s="33">
        <v>169.34914004914</v>
      </c>
    </row>
    <row r="8" spans="1:328" s="32" customFormat="1" ht="15.4" x14ac:dyDescent="0.3">
      <c r="A8" s="34" t="s">
        <v>34</v>
      </c>
      <c r="B8" s="30">
        <v>4490</v>
      </c>
      <c r="C8" s="30">
        <f t="shared" si="0"/>
        <v>5163.5</v>
      </c>
      <c r="D8" s="30">
        <f t="shared" si="1"/>
        <v>3816.5</v>
      </c>
      <c r="E8" s="33">
        <v>3974.80139026812</v>
      </c>
      <c r="F8" s="33">
        <v>3964.7715988083401</v>
      </c>
    </row>
    <row r="9" spans="1:328" s="32" customFormat="1" ht="15.4" x14ac:dyDescent="0.3">
      <c r="A9" s="34" t="s">
        <v>35</v>
      </c>
      <c r="B9" s="30">
        <v>6200</v>
      </c>
      <c r="C9" s="30">
        <f t="shared" si="0"/>
        <v>7129.9999999999991</v>
      </c>
      <c r="D9" s="30">
        <f t="shared" si="1"/>
        <v>5270</v>
      </c>
      <c r="E9" s="33">
        <v>5498.7584378013498</v>
      </c>
      <c r="F9" s="33">
        <v>5871.5060975609804</v>
      </c>
    </row>
    <row r="10" spans="1:328" s="32" customFormat="1" ht="15.4" x14ac:dyDescent="0.3">
      <c r="A10" s="34" t="s">
        <v>36</v>
      </c>
      <c r="B10" s="30">
        <v>880</v>
      </c>
      <c r="C10" s="30">
        <f t="shared" si="0"/>
        <v>1011.9999999999999</v>
      </c>
      <c r="D10" s="30">
        <f t="shared" si="1"/>
        <v>748</v>
      </c>
      <c r="E10" s="33">
        <v>1011.8912729026</v>
      </c>
      <c r="F10" s="33">
        <v>968.81707317073199</v>
      </c>
    </row>
    <row r="11" spans="1:328" s="32" customFormat="1" ht="15.4" x14ac:dyDescent="0.3">
      <c r="A11" s="34" t="s">
        <v>37</v>
      </c>
      <c r="B11" s="31">
        <v>0.5</v>
      </c>
      <c r="C11" s="31">
        <f t="shared" si="0"/>
        <v>0.57499999999999996</v>
      </c>
      <c r="D11" s="31">
        <f t="shared" si="1"/>
        <v>0.42499999999999999</v>
      </c>
      <c r="E11" s="33">
        <v>0.485628</v>
      </c>
      <c r="F11" s="33">
        <v>0.51068599999999997</v>
      </c>
    </row>
    <row r="12" spans="1:328" s="32" customFormat="1" ht="15.4" x14ac:dyDescent="0.3">
      <c r="A12" s="34" t="s">
        <v>38</v>
      </c>
      <c r="B12" s="31">
        <v>0.50000999999999995</v>
      </c>
      <c r="C12" s="31">
        <f t="shared" si="0"/>
        <v>0.5750114999999999</v>
      </c>
      <c r="D12" s="31">
        <f t="shared" si="1"/>
        <v>0.42500849999999996</v>
      </c>
      <c r="E12" s="33">
        <v>0.50934900000000005</v>
      </c>
      <c r="F12" s="33">
        <v>0.47365000000000002</v>
      </c>
    </row>
    <row r="13" spans="1:328" s="32" customFormat="1" ht="15.4" x14ac:dyDescent="0.3">
      <c r="A13" s="34" t="s">
        <v>39</v>
      </c>
      <c r="B13" s="31">
        <v>0.50000199999999995</v>
      </c>
      <c r="C13" s="31">
        <f t="shared" si="0"/>
        <v>0.57500229999999986</v>
      </c>
      <c r="D13" s="31">
        <f t="shared" si="1"/>
        <v>0.42500169999999993</v>
      </c>
      <c r="E13" s="33">
        <v>0.493147</v>
      </c>
      <c r="F13" s="33">
        <v>0.452233</v>
      </c>
    </row>
    <row r="14" spans="1:328" s="32" customFormat="1" ht="15.4" x14ac:dyDescent="0.3">
      <c r="A14" s="34" t="s">
        <v>40</v>
      </c>
      <c r="B14" s="30">
        <v>0.1</v>
      </c>
      <c r="C14" s="30">
        <f t="shared" si="0"/>
        <v>0.11499999999999999</v>
      </c>
      <c r="D14" s="30">
        <f t="shared" si="1"/>
        <v>8.5000000000000006E-2</v>
      </c>
      <c r="E14" s="33">
        <v>9.98E-2</v>
      </c>
      <c r="F14" s="33">
        <v>0.10970000000000001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</row>
    <row r="15" spans="1:328" ht="13.9" thickBot="1" x14ac:dyDescent="0.35">
      <c r="A15">
        <v>2</v>
      </c>
    </row>
    <row r="16" spans="1:328" ht="15.75" thickBot="1" x14ac:dyDescent="0.35">
      <c r="A16" s="4" t="str">
        <f ca="1">OFFSET(A4,A15,0,1,1)</f>
        <v>plastic-Cd</v>
      </c>
      <c r="B16" s="4">
        <f ca="1">VLOOKUP(A16,A4:D14,2,0)</f>
        <v>113.5</v>
      </c>
      <c r="C16" s="4">
        <f ca="1">VLOOKUP(B16,B4:D14,2,0)</f>
        <v>130.52499999999998</v>
      </c>
      <c r="D16" s="4">
        <f ca="1">VLOOKUP(C16,C4:G11,2,0)</f>
        <v>96.474999999999994</v>
      </c>
      <c r="E16" s="5">
        <f ca="1">VLOOKUP(D16,D5:BN14,2,0)</f>
        <v>108.11941031940999</v>
      </c>
      <c r="F16" s="5">
        <f t="shared" ref="F16:M16" ca="1" si="2">VLOOKUP(E16,E5:BO11,2,0)</f>
        <v>106.30687960688</v>
      </c>
      <c r="G16" s="5">
        <f t="shared" ca="1" si="2"/>
        <v>0</v>
      </c>
      <c r="H16" s="5" t="e">
        <f t="shared" ca="1" si="2"/>
        <v>#N/A</v>
      </c>
      <c r="I16" s="5" t="e">
        <f t="shared" ca="1" si="2"/>
        <v>#N/A</v>
      </c>
      <c r="J16" s="5" t="e">
        <f t="shared" ca="1" si="2"/>
        <v>#N/A</v>
      </c>
      <c r="K16" s="5" t="e">
        <f t="shared" ca="1" si="2"/>
        <v>#N/A</v>
      </c>
      <c r="L16" s="5" t="e">
        <f t="shared" ca="1" si="2"/>
        <v>#N/A</v>
      </c>
      <c r="M16" s="5" t="e">
        <f t="shared" ca="1" si="2"/>
        <v>#N/A</v>
      </c>
      <c r="N16" s="5" t="e">
        <f t="shared" ref="N16:AH16" ca="1" si="3">VLOOKUP(M16,M5:BW11,2,0)</f>
        <v>#N/A</v>
      </c>
      <c r="O16" s="5" t="e">
        <f t="shared" ca="1" si="3"/>
        <v>#N/A</v>
      </c>
      <c r="P16" s="5" t="e">
        <f t="shared" ca="1" si="3"/>
        <v>#N/A</v>
      </c>
      <c r="Q16" s="5" t="e">
        <f t="shared" ca="1" si="3"/>
        <v>#N/A</v>
      </c>
      <c r="R16" s="5" t="e">
        <f t="shared" ca="1" si="3"/>
        <v>#N/A</v>
      </c>
      <c r="S16" s="5" t="e">
        <f t="shared" ca="1" si="3"/>
        <v>#N/A</v>
      </c>
      <c r="T16" s="5" t="e">
        <f t="shared" ca="1" si="3"/>
        <v>#N/A</v>
      </c>
      <c r="U16" s="5" t="e">
        <f t="shared" ca="1" si="3"/>
        <v>#N/A</v>
      </c>
      <c r="V16" s="5" t="e">
        <f t="shared" ca="1" si="3"/>
        <v>#N/A</v>
      </c>
      <c r="W16" s="5" t="e">
        <f t="shared" ca="1" si="3"/>
        <v>#N/A</v>
      </c>
      <c r="X16" s="5" t="e">
        <f t="shared" ca="1" si="3"/>
        <v>#N/A</v>
      </c>
      <c r="Y16" s="5" t="e">
        <f t="shared" ca="1" si="3"/>
        <v>#N/A</v>
      </c>
      <c r="Z16" s="5" t="e">
        <f t="shared" ca="1" si="3"/>
        <v>#N/A</v>
      </c>
      <c r="AA16" s="5" t="e">
        <f t="shared" ca="1" si="3"/>
        <v>#N/A</v>
      </c>
      <c r="AB16" s="5" t="e">
        <f t="shared" ca="1" si="3"/>
        <v>#N/A</v>
      </c>
      <c r="AC16" s="5" t="e">
        <f t="shared" ca="1" si="3"/>
        <v>#N/A</v>
      </c>
      <c r="AD16" s="5" t="e">
        <f t="shared" ca="1" si="3"/>
        <v>#N/A</v>
      </c>
      <c r="AE16" s="5" t="e">
        <f t="shared" ca="1" si="3"/>
        <v>#N/A</v>
      </c>
      <c r="AF16" s="5" t="e">
        <f t="shared" ca="1" si="3"/>
        <v>#N/A</v>
      </c>
      <c r="AG16" s="5" t="e">
        <f t="shared" ca="1" si="3"/>
        <v>#N/A</v>
      </c>
      <c r="AH16" s="5" t="e">
        <f t="shared" ca="1" si="3"/>
        <v>#N/A</v>
      </c>
      <c r="AI16" s="5" t="e">
        <f ca="1">VLOOKUP(AH16,AH5:CR11,2,0)</f>
        <v>#N/A</v>
      </c>
      <c r="AJ16" s="5" t="e">
        <f ca="1">VLOOKUP(AI16,AI5:CR11,2,0)</f>
        <v>#N/A</v>
      </c>
      <c r="AK16" s="5" t="e">
        <f ca="1">VLOOKUP(AJ16,AJ5:CR11,2,0)</f>
        <v>#N/A</v>
      </c>
      <c r="AL16" s="5" t="e">
        <f ca="1">VLOOKUP(AK16,AK5:CR11,2,0)</f>
        <v>#N/A</v>
      </c>
      <c r="AM16" s="5" t="e">
        <f ca="1">VLOOKUP(AL16,AL5:CR11,2,0)</f>
        <v>#N/A</v>
      </c>
      <c r="AN16" s="5" t="e">
        <f ca="1">VLOOKUP(AM16,AM5:CR11,2,0)</f>
        <v>#N/A</v>
      </c>
      <c r="AO16" s="5" t="e">
        <f ca="1">VLOOKUP(AN16,AN5:CR11,2,0)</f>
        <v>#N/A</v>
      </c>
      <c r="AP16" s="5" t="e">
        <f ca="1">VLOOKUP(AO16,AO5:CR11,2,0)</f>
        <v>#N/A</v>
      </c>
      <c r="AQ16" s="5" t="e">
        <f ca="1">VLOOKUP(AP16,AP5:CR11,2,0)</f>
        <v>#N/A</v>
      </c>
      <c r="AR16" s="5" t="e">
        <f ca="1">VLOOKUP(AQ16,AQ5:CR11,2,0)</f>
        <v>#N/A</v>
      </c>
      <c r="AS16" s="5" t="e">
        <f ca="1">VLOOKUP(AR16,AR5:CR11,2,0)</f>
        <v>#N/A</v>
      </c>
      <c r="AT16" s="5" t="e">
        <f ca="1">VLOOKUP(AS16,AS5:CR11,2,0)</f>
        <v>#N/A</v>
      </c>
      <c r="AU16" s="5" t="e">
        <f ca="1">VLOOKUP(AT16,AT5:CR11,2,0)</f>
        <v>#N/A</v>
      </c>
      <c r="AV16" s="5" t="e">
        <f ca="1">VLOOKUP(AU16,AU5:CR11,2,0)</f>
        <v>#N/A</v>
      </c>
      <c r="AW16" s="5" t="e">
        <f ca="1">VLOOKUP(AV16,AV5:CR11,2,0)</f>
        <v>#N/A</v>
      </c>
      <c r="AX16" s="5" t="e">
        <f ca="1">VLOOKUP(AW16,AW5:CR11,2,0)</f>
        <v>#N/A</v>
      </c>
      <c r="AY16" s="5" t="e">
        <f ca="1">VLOOKUP(AX16,AX5:CR11,2,0)</f>
        <v>#N/A</v>
      </c>
      <c r="AZ16" s="5" t="e">
        <f ca="1">VLOOKUP(AY16,AY5:CR11,2,0)</f>
        <v>#N/A</v>
      </c>
      <c r="BA16" s="5" t="e">
        <f ca="1">VLOOKUP(AZ16,AZ5:CR11,2,0)</f>
        <v>#N/A</v>
      </c>
      <c r="BB16" s="5" t="e">
        <f ca="1">VLOOKUP(BA16,BA5:CR11,2,0)</f>
        <v>#N/A</v>
      </c>
      <c r="BC16" s="5" t="e">
        <f ca="1">VLOOKUP(BB16,BB5:CR11,2,0)</f>
        <v>#N/A</v>
      </c>
      <c r="BD16" s="5" t="e">
        <f ca="1">VLOOKUP(BC16,BC5:CR11,2,0)</f>
        <v>#N/A</v>
      </c>
      <c r="BE16" s="5" t="e">
        <f ca="1">VLOOKUP(BD16,BD5:CR11,2,0)</f>
        <v>#N/A</v>
      </c>
      <c r="BF16" s="5" t="e">
        <f ca="1">VLOOKUP(BE16,BE5:CR11,2,0)</f>
        <v>#N/A</v>
      </c>
      <c r="BG16" s="5" t="e">
        <f ca="1">VLOOKUP(BF16,BF5:CR11,2,0)</f>
        <v>#N/A</v>
      </c>
      <c r="BH16" s="5" t="e">
        <f ca="1">VLOOKUP(BG16,BG5:CR11,2,0)</f>
        <v>#N/A</v>
      </c>
      <c r="BI16" s="5" t="e">
        <f ca="1">VLOOKUP(BH16,BH5:CR11,2,0)</f>
        <v>#N/A</v>
      </c>
      <c r="BJ16" s="5" t="e">
        <f ca="1">VLOOKUP(BI16,BI5:CR11,2,0)</f>
        <v>#N/A</v>
      </c>
      <c r="BK16" s="5" t="e">
        <f ca="1">VLOOKUP(BJ16,BJ5:CR11,2,0)</f>
        <v>#N/A</v>
      </c>
      <c r="BL16" s="5" t="e">
        <f ca="1">VLOOKUP(BK16,BK5:CR11,2,0)</f>
        <v>#N/A</v>
      </c>
      <c r="BM16" s="5" t="e">
        <f ca="1">VLOOKUP(BL16,BL5:CR11,2,0)</f>
        <v>#N/A</v>
      </c>
      <c r="BN16" s="5" t="e">
        <f ca="1">VLOOKUP(BM16,BM5:CR11,2,0)</f>
        <v>#N/A</v>
      </c>
      <c r="BO16" s="5" t="e">
        <f ca="1">VLOOKUP(BN16,BN5:CR11,2,0)</f>
        <v>#N/A</v>
      </c>
      <c r="BP16" s="5" t="e">
        <f ca="1">VLOOKUP(BO16,BO5:CR11,2,0)</f>
        <v>#N/A</v>
      </c>
      <c r="BQ16" s="5" t="e">
        <f ca="1">VLOOKUP(BP16,BP5:CR11,2,0)</f>
        <v>#N/A</v>
      </c>
      <c r="BR16" s="5" t="e">
        <f ca="1">VLOOKUP(BQ16,BQ5:CR11,2,0)</f>
        <v>#N/A</v>
      </c>
      <c r="BS16" s="5" t="e">
        <f ca="1">VLOOKUP(BR16,BR5:CR11,2,0)</f>
        <v>#N/A</v>
      </c>
      <c r="BT16" s="5" t="e">
        <f ca="1">VLOOKUP(BS16,BS5:CR11,2,0)</f>
        <v>#N/A</v>
      </c>
      <c r="BU16" s="5" t="e">
        <f ca="1">VLOOKUP(BT16,BT5:CR11,2,0)</f>
        <v>#N/A</v>
      </c>
      <c r="BV16" s="5" t="e">
        <f ca="1">VLOOKUP(BU16,BU5:CR11,2,0)</f>
        <v>#N/A</v>
      </c>
      <c r="BW16" s="5" t="e">
        <f ca="1">VLOOKUP(BV16,BV5:CR11,2,0)</f>
        <v>#N/A</v>
      </c>
      <c r="BX16" s="5" t="e">
        <f ca="1">VLOOKUP(BW16,BW5:CR11,2,0)</f>
        <v>#N/A</v>
      </c>
      <c r="BY16" s="5" t="e">
        <f ca="1">VLOOKUP(BX16,BX5:CR11,2,0)</f>
        <v>#N/A</v>
      </c>
      <c r="BZ16" s="5" t="e">
        <f ca="1">VLOOKUP(BY16,BY5:CR11,2,0)</f>
        <v>#N/A</v>
      </c>
      <c r="CA16" s="5" t="e">
        <f ca="1">VLOOKUP(BZ16,BZ5:CR11,2,0)</f>
        <v>#N/A</v>
      </c>
      <c r="CB16" s="5" t="e">
        <f ca="1">VLOOKUP(CA16,CA5:CR11,2,0)</f>
        <v>#N/A</v>
      </c>
      <c r="CC16" s="5" t="e">
        <f ca="1">VLOOKUP(CB16,CB5:CR11,2,0)</f>
        <v>#N/A</v>
      </c>
      <c r="CD16" s="5" t="e">
        <f ca="1">VLOOKUP(CC16,CC5:CR11,2,0)</f>
        <v>#N/A</v>
      </c>
      <c r="CE16" s="5" t="e">
        <f ca="1">VLOOKUP(CD16,CD5:CS11,2,0)</f>
        <v>#N/A</v>
      </c>
      <c r="CF16" s="5" t="e">
        <f ca="1">VLOOKUP(CE16,CE5:CS11,2,0)</f>
        <v>#N/A</v>
      </c>
      <c r="CG16" s="5" t="e">
        <f ca="1">VLOOKUP(CF16,CF5:CS11,2,0)</f>
        <v>#N/A</v>
      </c>
      <c r="CH16" s="5" t="e">
        <f t="shared" ref="CH16:DX16" ca="1" si="4">VLOOKUP(CG16,CG5:CS11,2,0)</f>
        <v>#N/A</v>
      </c>
      <c r="CI16" s="5" t="e">
        <f t="shared" ca="1" si="4"/>
        <v>#N/A</v>
      </c>
      <c r="CJ16" s="5" t="e">
        <f t="shared" ca="1" si="4"/>
        <v>#N/A</v>
      </c>
      <c r="CK16" s="5" t="e">
        <f t="shared" ca="1" si="4"/>
        <v>#N/A</v>
      </c>
      <c r="CL16" s="5" t="e">
        <f t="shared" ca="1" si="4"/>
        <v>#N/A</v>
      </c>
      <c r="CM16" s="5" t="e">
        <f t="shared" ca="1" si="4"/>
        <v>#N/A</v>
      </c>
      <c r="CN16" s="5" t="e">
        <f t="shared" ca="1" si="4"/>
        <v>#N/A</v>
      </c>
      <c r="CO16" s="5" t="e">
        <f t="shared" ca="1" si="4"/>
        <v>#N/A</v>
      </c>
      <c r="CP16" s="5" t="e">
        <f t="shared" ca="1" si="4"/>
        <v>#N/A</v>
      </c>
      <c r="CQ16" s="5" t="e">
        <f t="shared" ca="1" si="4"/>
        <v>#N/A</v>
      </c>
      <c r="CR16" s="5" t="e">
        <f t="shared" ca="1" si="4"/>
        <v>#N/A</v>
      </c>
      <c r="CS16" s="5" t="e">
        <f t="shared" ca="1" si="4"/>
        <v>#N/A</v>
      </c>
      <c r="CT16" s="5" t="e">
        <f t="shared" ca="1" si="4"/>
        <v>#N/A</v>
      </c>
      <c r="CU16" s="5" t="e">
        <f t="shared" ca="1" si="4"/>
        <v>#N/A</v>
      </c>
      <c r="CV16" s="5" t="e">
        <f t="shared" ca="1" si="4"/>
        <v>#N/A</v>
      </c>
      <c r="CW16" s="5" t="e">
        <f t="shared" ca="1" si="4"/>
        <v>#N/A</v>
      </c>
      <c r="CX16" s="5" t="e">
        <f t="shared" ca="1" si="4"/>
        <v>#N/A</v>
      </c>
      <c r="CY16" s="5" t="e">
        <f t="shared" ca="1" si="4"/>
        <v>#N/A</v>
      </c>
      <c r="CZ16" s="5" t="e">
        <f t="shared" ca="1" si="4"/>
        <v>#N/A</v>
      </c>
      <c r="DA16" s="5" t="e">
        <f t="shared" ca="1" si="4"/>
        <v>#N/A</v>
      </c>
      <c r="DB16" s="5" t="e">
        <f t="shared" ca="1" si="4"/>
        <v>#N/A</v>
      </c>
      <c r="DC16" s="5" t="e">
        <f t="shared" ca="1" si="4"/>
        <v>#N/A</v>
      </c>
      <c r="DD16" s="5" t="e">
        <f t="shared" ca="1" si="4"/>
        <v>#N/A</v>
      </c>
      <c r="DE16" s="5" t="e">
        <f t="shared" ca="1" si="4"/>
        <v>#N/A</v>
      </c>
      <c r="DF16" s="5" t="e">
        <f t="shared" ca="1" si="4"/>
        <v>#N/A</v>
      </c>
      <c r="DG16" s="5" t="e">
        <f t="shared" ca="1" si="4"/>
        <v>#N/A</v>
      </c>
      <c r="DH16" s="5" t="e">
        <f t="shared" ca="1" si="4"/>
        <v>#N/A</v>
      </c>
      <c r="DI16" s="5" t="e">
        <f t="shared" ca="1" si="4"/>
        <v>#N/A</v>
      </c>
      <c r="DJ16" s="5" t="e">
        <f t="shared" ca="1" si="4"/>
        <v>#N/A</v>
      </c>
      <c r="DK16" s="5" t="e">
        <f t="shared" ca="1" si="4"/>
        <v>#N/A</v>
      </c>
      <c r="DL16" s="5" t="e">
        <f t="shared" ca="1" si="4"/>
        <v>#N/A</v>
      </c>
      <c r="DM16" s="5" t="e">
        <f t="shared" ca="1" si="4"/>
        <v>#N/A</v>
      </c>
      <c r="DN16" s="5" t="e">
        <f t="shared" ca="1" si="4"/>
        <v>#N/A</v>
      </c>
      <c r="DO16" s="5" t="e">
        <f t="shared" ca="1" si="4"/>
        <v>#N/A</v>
      </c>
      <c r="DP16" s="5" t="e">
        <f t="shared" ca="1" si="4"/>
        <v>#N/A</v>
      </c>
      <c r="DQ16" s="5" t="e">
        <f t="shared" ca="1" si="4"/>
        <v>#N/A</v>
      </c>
      <c r="DR16" s="5" t="e">
        <f t="shared" ca="1" si="4"/>
        <v>#N/A</v>
      </c>
      <c r="DS16" s="5" t="e">
        <f t="shared" ca="1" si="4"/>
        <v>#N/A</v>
      </c>
      <c r="DT16" s="5" t="e">
        <f t="shared" ca="1" si="4"/>
        <v>#N/A</v>
      </c>
      <c r="DU16" s="5" t="e">
        <f t="shared" ca="1" si="4"/>
        <v>#N/A</v>
      </c>
      <c r="DV16" s="5" t="e">
        <f t="shared" ca="1" si="4"/>
        <v>#N/A</v>
      </c>
      <c r="DW16" s="5" t="e">
        <f t="shared" ca="1" si="4"/>
        <v>#N/A</v>
      </c>
      <c r="DX16" s="5" t="e">
        <f t="shared" ca="1" si="4"/>
        <v>#N/A</v>
      </c>
      <c r="DY16" s="5" t="e">
        <f ca="1">VLOOKUP(DX16,DX5:EI11,2,0)</f>
        <v>#N/A</v>
      </c>
      <c r="DZ16" s="5" t="e">
        <f t="shared" ref="DZ16:FE16" ca="1" si="5">VLOOKUP(DY16,DY5:EI11,2,0)</f>
        <v>#N/A</v>
      </c>
      <c r="EA16" s="5" t="e">
        <f t="shared" ca="1" si="5"/>
        <v>#N/A</v>
      </c>
      <c r="EB16" s="5" t="e">
        <f t="shared" ca="1" si="5"/>
        <v>#N/A</v>
      </c>
      <c r="EC16" s="5" t="e">
        <f t="shared" ca="1" si="5"/>
        <v>#N/A</v>
      </c>
      <c r="ED16" s="5" t="e">
        <f t="shared" ca="1" si="5"/>
        <v>#N/A</v>
      </c>
      <c r="EE16" s="5" t="e">
        <f t="shared" ca="1" si="5"/>
        <v>#N/A</v>
      </c>
      <c r="EF16" s="5" t="e">
        <f t="shared" ca="1" si="5"/>
        <v>#N/A</v>
      </c>
      <c r="EG16" s="5" t="e">
        <f t="shared" ca="1" si="5"/>
        <v>#N/A</v>
      </c>
      <c r="EH16" s="5" t="e">
        <f t="shared" ca="1" si="5"/>
        <v>#N/A</v>
      </c>
      <c r="EI16" s="5" t="e">
        <f t="shared" ca="1" si="5"/>
        <v>#N/A</v>
      </c>
      <c r="EJ16" s="5" t="e">
        <f t="shared" ca="1" si="5"/>
        <v>#N/A</v>
      </c>
      <c r="EK16" s="5" t="e">
        <f t="shared" ca="1" si="5"/>
        <v>#N/A</v>
      </c>
      <c r="EL16" s="5" t="e">
        <f t="shared" ca="1" si="5"/>
        <v>#N/A</v>
      </c>
      <c r="EM16" s="5" t="e">
        <f t="shared" ca="1" si="5"/>
        <v>#N/A</v>
      </c>
      <c r="EN16" s="5" t="e">
        <f t="shared" ca="1" si="5"/>
        <v>#N/A</v>
      </c>
      <c r="EO16" s="5" t="e">
        <f t="shared" ca="1" si="5"/>
        <v>#N/A</v>
      </c>
      <c r="EP16" s="5" t="e">
        <f t="shared" ca="1" si="5"/>
        <v>#N/A</v>
      </c>
      <c r="EQ16" s="5" t="e">
        <f t="shared" ca="1" si="5"/>
        <v>#N/A</v>
      </c>
      <c r="ER16" s="5" t="e">
        <f t="shared" ca="1" si="5"/>
        <v>#N/A</v>
      </c>
      <c r="ES16" s="5" t="e">
        <f t="shared" ca="1" si="5"/>
        <v>#N/A</v>
      </c>
      <c r="ET16" s="5" t="e">
        <f t="shared" ca="1" si="5"/>
        <v>#N/A</v>
      </c>
      <c r="EU16" s="5" t="e">
        <f t="shared" ca="1" si="5"/>
        <v>#N/A</v>
      </c>
      <c r="EV16" s="5" t="e">
        <f t="shared" ca="1" si="5"/>
        <v>#N/A</v>
      </c>
      <c r="EW16" s="5" t="e">
        <f t="shared" ca="1" si="5"/>
        <v>#N/A</v>
      </c>
      <c r="EX16" s="5" t="e">
        <f t="shared" ca="1" si="5"/>
        <v>#N/A</v>
      </c>
      <c r="EY16" s="5" t="e">
        <f t="shared" ca="1" si="5"/>
        <v>#N/A</v>
      </c>
      <c r="EZ16" s="5" t="e">
        <f t="shared" ca="1" si="5"/>
        <v>#N/A</v>
      </c>
      <c r="FA16" s="5" t="e">
        <f t="shared" ca="1" si="5"/>
        <v>#N/A</v>
      </c>
      <c r="FB16" s="5" t="e">
        <f t="shared" ca="1" si="5"/>
        <v>#N/A</v>
      </c>
      <c r="FC16" s="5" t="e">
        <f t="shared" ca="1" si="5"/>
        <v>#N/A</v>
      </c>
      <c r="FD16" s="5" t="e">
        <f t="shared" ca="1" si="5"/>
        <v>#N/A</v>
      </c>
      <c r="FE16" s="5" t="e">
        <f t="shared" ca="1" si="5"/>
        <v>#N/A</v>
      </c>
      <c r="FF16" s="5" t="e">
        <f t="shared" ref="FF16:GK16" ca="1" si="6">VLOOKUP(FE16,FE5:FO11,2,0)</f>
        <v>#N/A</v>
      </c>
      <c r="FG16" s="5" t="e">
        <f t="shared" ca="1" si="6"/>
        <v>#N/A</v>
      </c>
      <c r="FH16" s="5" t="e">
        <f t="shared" ca="1" si="6"/>
        <v>#N/A</v>
      </c>
      <c r="FI16" s="5" t="e">
        <f t="shared" ca="1" si="6"/>
        <v>#N/A</v>
      </c>
      <c r="FJ16" s="5" t="e">
        <f t="shared" ca="1" si="6"/>
        <v>#N/A</v>
      </c>
      <c r="FK16" s="5" t="e">
        <f t="shared" ca="1" si="6"/>
        <v>#N/A</v>
      </c>
      <c r="FL16" s="5" t="e">
        <f t="shared" ca="1" si="6"/>
        <v>#N/A</v>
      </c>
      <c r="FM16" s="5" t="e">
        <f t="shared" ca="1" si="6"/>
        <v>#N/A</v>
      </c>
      <c r="FN16" s="5" t="e">
        <f t="shared" ca="1" si="6"/>
        <v>#N/A</v>
      </c>
      <c r="FO16" s="5" t="e">
        <f t="shared" ca="1" si="6"/>
        <v>#N/A</v>
      </c>
      <c r="FP16" s="5" t="e">
        <f t="shared" ca="1" si="6"/>
        <v>#N/A</v>
      </c>
      <c r="FQ16" s="5" t="e">
        <f t="shared" ca="1" si="6"/>
        <v>#N/A</v>
      </c>
      <c r="FR16" s="5" t="e">
        <f t="shared" ca="1" si="6"/>
        <v>#N/A</v>
      </c>
      <c r="FS16" s="5" t="e">
        <f t="shared" ca="1" si="6"/>
        <v>#N/A</v>
      </c>
      <c r="FT16" s="5" t="e">
        <f t="shared" ca="1" si="6"/>
        <v>#N/A</v>
      </c>
      <c r="FU16" s="5" t="e">
        <f t="shared" ca="1" si="6"/>
        <v>#N/A</v>
      </c>
      <c r="FV16" s="5" t="e">
        <f t="shared" ca="1" si="6"/>
        <v>#N/A</v>
      </c>
      <c r="FW16" s="5" t="e">
        <f t="shared" ca="1" si="6"/>
        <v>#N/A</v>
      </c>
      <c r="FX16" s="5" t="e">
        <f t="shared" ca="1" si="6"/>
        <v>#N/A</v>
      </c>
      <c r="FY16" s="5" t="e">
        <f t="shared" ca="1" si="6"/>
        <v>#N/A</v>
      </c>
      <c r="FZ16" s="5" t="e">
        <f t="shared" ca="1" si="6"/>
        <v>#N/A</v>
      </c>
      <c r="GA16" s="5" t="e">
        <f t="shared" ca="1" si="6"/>
        <v>#N/A</v>
      </c>
      <c r="GB16" s="5" t="e">
        <f t="shared" ca="1" si="6"/>
        <v>#N/A</v>
      </c>
      <c r="GC16" s="5" t="e">
        <f t="shared" ca="1" si="6"/>
        <v>#N/A</v>
      </c>
      <c r="GD16" s="5" t="e">
        <f t="shared" ca="1" si="6"/>
        <v>#N/A</v>
      </c>
      <c r="GE16" s="5" t="e">
        <f t="shared" ca="1" si="6"/>
        <v>#N/A</v>
      </c>
      <c r="GF16" s="5" t="e">
        <f t="shared" ca="1" si="6"/>
        <v>#N/A</v>
      </c>
      <c r="GG16" s="5" t="e">
        <f t="shared" ca="1" si="6"/>
        <v>#N/A</v>
      </c>
      <c r="GH16" s="5" t="e">
        <f t="shared" ca="1" si="6"/>
        <v>#N/A</v>
      </c>
      <c r="GI16" s="5" t="e">
        <f t="shared" ca="1" si="6"/>
        <v>#N/A</v>
      </c>
      <c r="GJ16" s="5" t="e">
        <f t="shared" ca="1" si="6"/>
        <v>#N/A</v>
      </c>
      <c r="GK16" s="5" t="e">
        <f t="shared" ca="1" si="6"/>
        <v>#N/A</v>
      </c>
      <c r="GL16" s="5" t="e">
        <f t="shared" ref="GL16:HF16" ca="1" si="7">VLOOKUP(GK16,GK5:GU11,2,0)</f>
        <v>#N/A</v>
      </c>
      <c r="GM16" s="5" t="e">
        <f t="shared" ca="1" si="7"/>
        <v>#N/A</v>
      </c>
      <c r="GN16" s="5" t="e">
        <f t="shared" ca="1" si="7"/>
        <v>#N/A</v>
      </c>
      <c r="GO16" s="5" t="e">
        <f t="shared" ca="1" si="7"/>
        <v>#N/A</v>
      </c>
      <c r="GP16" s="5" t="e">
        <f t="shared" ca="1" si="7"/>
        <v>#N/A</v>
      </c>
      <c r="GQ16" s="5" t="e">
        <f t="shared" ca="1" si="7"/>
        <v>#N/A</v>
      </c>
      <c r="GR16" s="5" t="e">
        <f t="shared" ca="1" si="7"/>
        <v>#N/A</v>
      </c>
      <c r="GS16" s="5" t="e">
        <f t="shared" ca="1" si="7"/>
        <v>#N/A</v>
      </c>
      <c r="GT16" s="5" t="e">
        <f t="shared" ca="1" si="7"/>
        <v>#N/A</v>
      </c>
      <c r="GU16" s="5" t="e">
        <f t="shared" ca="1" si="7"/>
        <v>#N/A</v>
      </c>
      <c r="GV16" s="5" t="e">
        <f t="shared" ca="1" si="7"/>
        <v>#N/A</v>
      </c>
      <c r="GW16" s="5" t="e">
        <f t="shared" ca="1" si="7"/>
        <v>#N/A</v>
      </c>
      <c r="GX16" s="5" t="e">
        <f t="shared" ca="1" si="7"/>
        <v>#N/A</v>
      </c>
      <c r="GY16" s="5" t="e">
        <f t="shared" ca="1" si="7"/>
        <v>#N/A</v>
      </c>
      <c r="GZ16" s="5" t="e">
        <f t="shared" ca="1" si="7"/>
        <v>#N/A</v>
      </c>
      <c r="HA16" s="5" t="e">
        <f t="shared" ca="1" si="7"/>
        <v>#N/A</v>
      </c>
      <c r="HB16" s="5" t="e">
        <f t="shared" ca="1" si="7"/>
        <v>#N/A</v>
      </c>
      <c r="HC16" s="5" t="e">
        <f t="shared" ca="1" si="7"/>
        <v>#N/A</v>
      </c>
      <c r="HD16" s="5" t="e">
        <f t="shared" ca="1" si="7"/>
        <v>#N/A</v>
      </c>
      <c r="HE16" s="5" t="e">
        <f t="shared" ca="1" si="7"/>
        <v>#N/A</v>
      </c>
      <c r="HF16" s="5" t="e">
        <f t="shared" ca="1" si="7"/>
        <v>#N/A</v>
      </c>
      <c r="HG16" s="5" t="e">
        <f t="shared" ref="HG16:HO16" ca="1" si="8">VLOOKUP(HF16,HF5:HO11,2,0)</f>
        <v>#N/A</v>
      </c>
      <c r="HH16" s="5" t="e">
        <f t="shared" ca="1" si="8"/>
        <v>#N/A</v>
      </c>
      <c r="HI16" s="5" t="e">
        <f t="shared" ca="1" si="8"/>
        <v>#N/A</v>
      </c>
      <c r="HJ16" s="5" t="e">
        <f t="shared" ca="1" si="8"/>
        <v>#N/A</v>
      </c>
      <c r="HK16" s="5" t="e">
        <f t="shared" ca="1" si="8"/>
        <v>#N/A</v>
      </c>
      <c r="HL16" s="5" t="e">
        <f t="shared" ca="1" si="8"/>
        <v>#N/A</v>
      </c>
      <c r="HM16" s="5" t="e">
        <f t="shared" ca="1" si="8"/>
        <v>#N/A</v>
      </c>
      <c r="HN16" s="5" t="e">
        <f t="shared" ca="1" si="8"/>
        <v>#N/A</v>
      </c>
      <c r="HO16" s="5" t="e">
        <f t="shared" ca="1" si="8"/>
        <v>#N/A</v>
      </c>
      <c r="HP16" s="5" t="e">
        <f ca="1">VLOOKUP(HO16,HO5:HW11,2,0)</f>
        <v>#N/A</v>
      </c>
      <c r="HQ16" s="5" t="e">
        <f ca="1">VLOOKUP(HP16,HP5:HW11,2,0)</f>
        <v>#N/A</v>
      </c>
      <c r="HR16" s="5" t="e">
        <f t="shared" ref="HR16:IT16" ca="1" si="9">VLOOKUP(HQ16,HQ5:HZ11,2,0)</f>
        <v>#N/A</v>
      </c>
      <c r="HS16" s="5" t="e">
        <f t="shared" ca="1" si="9"/>
        <v>#N/A</v>
      </c>
      <c r="HT16" s="5" t="e">
        <f t="shared" ca="1" si="9"/>
        <v>#N/A</v>
      </c>
      <c r="HU16" s="5" t="e">
        <f t="shared" ca="1" si="9"/>
        <v>#N/A</v>
      </c>
      <c r="HV16" s="5" t="e">
        <f t="shared" ca="1" si="9"/>
        <v>#N/A</v>
      </c>
      <c r="HW16" s="5" t="e">
        <f t="shared" ca="1" si="9"/>
        <v>#N/A</v>
      </c>
      <c r="HX16" s="5" t="e">
        <f t="shared" ca="1" si="9"/>
        <v>#N/A</v>
      </c>
      <c r="HY16" s="5" t="e">
        <f t="shared" ca="1" si="9"/>
        <v>#N/A</v>
      </c>
      <c r="HZ16" s="5" t="e">
        <f t="shared" ca="1" si="9"/>
        <v>#N/A</v>
      </c>
      <c r="IA16" s="5" t="e">
        <f t="shared" ca="1" si="9"/>
        <v>#N/A</v>
      </c>
      <c r="IB16" s="5" t="e">
        <f t="shared" ca="1" si="9"/>
        <v>#N/A</v>
      </c>
      <c r="IC16" s="5" t="e">
        <f t="shared" ca="1" si="9"/>
        <v>#N/A</v>
      </c>
      <c r="ID16" s="5" t="e">
        <f t="shared" ca="1" si="9"/>
        <v>#N/A</v>
      </c>
      <c r="IE16" s="5" t="e">
        <f t="shared" ca="1" si="9"/>
        <v>#N/A</v>
      </c>
      <c r="IF16" s="5" t="e">
        <f t="shared" ca="1" si="9"/>
        <v>#N/A</v>
      </c>
      <c r="IG16" s="5" t="e">
        <f t="shared" ca="1" si="9"/>
        <v>#N/A</v>
      </c>
      <c r="IH16" s="5" t="e">
        <f t="shared" ca="1" si="9"/>
        <v>#N/A</v>
      </c>
      <c r="II16" s="5" t="e">
        <f t="shared" ca="1" si="9"/>
        <v>#N/A</v>
      </c>
      <c r="IJ16" s="5" t="e">
        <f t="shared" ca="1" si="9"/>
        <v>#N/A</v>
      </c>
      <c r="IK16" s="5" t="e">
        <f t="shared" ca="1" si="9"/>
        <v>#N/A</v>
      </c>
      <c r="IL16" s="5" t="e">
        <f t="shared" ca="1" si="9"/>
        <v>#N/A</v>
      </c>
      <c r="IM16" s="5" t="e">
        <f t="shared" ca="1" si="9"/>
        <v>#N/A</v>
      </c>
      <c r="IN16" s="5" t="e">
        <f t="shared" ca="1" si="9"/>
        <v>#N/A</v>
      </c>
      <c r="IO16" s="5" t="e">
        <f t="shared" ca="1" si="9"/>
        <v>#N/A</v>
      </c>
      <c r="IP16" s="5" t="e">
        <f t="shared" ca="1" si="9"/>
        <v>#N/A</v>
      </c>
      <c r="IQ16" s="5" t="e">
        <f t="shared" ca="1" si="9"/>
        <v>#N/A</v>
      </c>
      <c r="IR16" s="5" t="e">
        <f t="shared" ca="1" si="9"/>
        <v>#N/A</v>
      </c>
      <c r="IS16" s="5" t="e">
        <f t="shared" ca="1" si="9"/>
        <v>#N/A</v>
      </c>
      <c r="IT16" s="5" t="e">
        <f t="shared" ca="1" si="9"/>
        <v>#N/A</v>
      </c>
      <c r="IU16" s="5" t="e">
        <f t="shared" ref="IU16:JZ16" ca="1" si="10">VLOOKUP(IT16,IT5:JB11,2,0)</f>
        <v>#N/A</v>
      </c>
      <c r="IV16" s="5" t="e">
        <f t="shared" ca="1" si="10"/>
        <v>#N/A</v>
      </c>
      <c r="IW16" s="5" t="e">
        <f t="shared" ca="1" si="10"/>
        <v>#N/A</v>
      </c>
      <c r="IX16" s="5" t="e">
        <f t="shared" ca="1" si="10"/>
        <v>#N/A</v>
      </c>
      <c r="IY16" s="5" t="e">
        <f t="shared" ca="1" si="10"/>
        <v>#N/A</v>
      </c>
      <c r="IZ16" s="5" t="e">
        <f t="shared" ca="1" si="10"/>
        <v>#N/A</v>
      </c>
      <c r="JA16" s="5" t="e">
        <f t="shared" ca="1" si="10"/>
        <v>#N/A</v>
      </c>
      <c r="JB16" s="5" t="e">
        <f t="shared" ca="1" si="10"/>
        <v>#N/A</v>
      </c>
      <c r="JC16" s="5" t="e">
        <f t="shared" ca="1" si="10"/>
        <v>#N/A</v>
      </c>
      <c r="JD16" s="5" t="e">
        <f t="shared" ca="1" si="10"/>
        <v>#N/A</v>
      </c>
      <c r="JE16" s="5" t="e">
        <f t="shared" ca="1" si="10"/>
        <v>#N/A</v>
      </c>
      <c r="JF16" s="5" t="e">
        <f t="shared" ca="1" si="10"/>
        <v>#N/A</v>
      </c>
      <c r="JG16" s="5" t="e">
        <f t="shared" ca="1" si="10"/>
        <v>#N/A</v>
      </c>
      <c r="JH16" s="5" t="e">
        <f t="shared" ca="1" si="10"/>
        <v>#N/A</v>
      </c>
      <c r="JI16" s="5" t="e">
        <f t="shared" ca="1" si="10"/>
        <v>#N/A</v>
      </c>
      <c r="JJ16" s="5" t="e">
        <f t="shared" ca="1" si="10"/>
        <v>#N/A</v>
      </c>
      <c r="JK16" s="5" t="e">
        <f t="shared" ca="1" si="10"/>
        <v>#N/A</v>
      </c>
      <c r="JL16" s="5" t="e">
        <f t="shared" ca="1" si="10"/>
        <v>#N/A</v>
      </c>
      <c r="JM16" s="5" t="e">
        <f t="shared" ca="1" si="10"/>
        <v>#N/A</v>
      </c>
      <c r="JN16" s="5" t="e">
        <f t="shared" ca="1" si="10"/>
        <v>#N/A</v>
      </c>
      <c r="JO16" s="5" t="e">
        <f t="shared" ca="1" si="10"/>
        <v>#N/A</v>
      </c>
      <c r="JP16" s="5" t="e">
        <f t="shared" ca="1" si="10"/>
        <v>#N/A</v>
      </c>
      <c r="JQ16" s="5" t="e">
        <f t="shared" ca="1" si="10"/>
        <v>#N/A</v>
      </c>
      <c r="JR16" s="5" t="e">
        <f t="shared" ca="1" si="10"/>
        <v>#N/A</v>
      </c>
      <c r="JS16" s="5" t="e">
        <f t="shared" ca="1" si="10"/>
        <v>#N/A</v>
      </c>
      <c r="JT16" s="5" t="e">
        <f t="shared" ca="1" si="10"/>
        <v>#N/A</v>
      </c>
      <c r="JU16" s="5" t="e">
        <f t="shared" ca="1" si="10"/>
        <v>#N/A</v>
      </c>
      <c r="JV16" s="5" t="e">
        <f t="shared" ca="1" si="10"/>
        <v>#N/A</v>
      </c>
      <c r="JW16" s="5" t="e">
        <f t="shared" ca="1" si="10"/>
        <v>#N/A</v>
      </c>
      <c r="JX16" s="5" t="e">
        <f t="shared" ca="1" si="10"/>
        <v>#N/A</v>
      </c>
      <c r="JY16" s="5" t="e">
        <f t="shared" ca="1" si="10"/>
        <v>#N/A</v>
      </c>
      <c r="JZ16" s="5" t="e">
        <f t="shared" ca="1" si="10"/>
        <v>#N/A</v>
      </c>
      <c r="KA16" s="5" t="e">
        <f t="shared" ref="KA16:LF16" ca="1" si="11">VLOOKUP(JZ16,JZ5:KH11,2,0)</f>
        <v>#N/A</v>
      </c>
      <c r="KB16" s="5" t="e">
        <f t="shared" ca="1" si="11"/>
        <v>#N/A</v>
      </c>
      <c r="KC16" s="5" t="e">
        <f t="shared" ca="1" si="11"/>
        <v>#N/A</v>
      </c>
      <c r="KD16" s="5" t="e">
        <f t="shared" ca="1" si="11"/>
        <v>#N/A</v>
      </c>
      <c r="KE16" s="5" t="e">
        <f t="shared" ca="1" si="11"/>
        <v>#N/A</v>
      </c>
      <c r="KF16" s="5" t="e">
        <f t="shared" ca="1" si="11"/>
        <v>#N/A</v>
      </c>
      <c r="KG16" s="5" t="e">
        <f t="shared" ca="1" si="11"/>
        <v>#N/A</v>
      </c>
      <c r="KH16" s="5" t="e">
        <f t="shared" ca="1" si="11"/>
        <v>#N/A</v>
      </c>
      <c r="KI16" s="5" t="e">
        <f t="shared" ca="1" si="11"/>
        <v>#N/A</v>
      </c>
      <c r="KJ16" s="5" t="e">
        <f t="shared" ca="1" si="11"/>
        <v>#N/A</v>
      </c>
      <c r="KK16" s="5" t="e">
        <f t="shared" ca="1" si="11"/>
        <v>#N/A</v>
      </c>
      <c r="KL16" s="5" t="e">
        <f t="shared" ca="1" si="11"/>
        <v>#N/A</v>
      </c>
      <c r="KM16" s="5" t="e">
        <f t="shared" ca="1" si="11"/>
        <v>#N/A</v>
      </c>
      <c r="KN16" s="5" t="e">
        <f t="shared" ca="1" si="11"/>
        <v>#N/A</v>
      </c>
      <c r="KO16" s="5" t="e">
        <f t="shared" ca="1" si="11"/>
        <v>#N/A</v>
      </c>
      <c r="KP16" s="5" t="e">
        <f t="shared" ca="1" si="11"/>
        <v>#N/A</v>
      </c>
      <c r="KQ16" s="5" t="e">
        <f t="shared" ca="1" si="11"/>
        <v>#N/A</v>
      </c>
      <c r="KR16" s="5" t="e">
        <f t="shared" ca="1" si="11"/>
        <v>#N/A</v>
      </c>
      <c r="KS16" s="5" t="e">
        <f t="shared" ca="1" si="11"/>
        <v>#N/A</v>
      </c>
      <c r="KT16" s="5" t="e">
        <f t="shared" ca="1" si="11"/>
        <v>#N/A</v>
      </c>
      <c r="KU16" s="5" t="e">
        <f t="shared" ca="1" si="11"/>
        <v>#N/A</v>
      </c>
      <c r="KV16" s="5" t="e">
        <f t="shared" ca="1" si="11"/>
        <v>#N/A</v>
      </c>
      <c r="KW16" s="5" t="e">
        <f t="shared" ca="1" si="11"/>
        <v>#N/A</v>
      </c>
      <c r="KX16" s="5" t="e">
        <f t="shared" ca="1" si="11"/>
        <v>#N/A</v>
      </c>
      <c r="KY16" s="5" t="e">
        <f t="shared" ca="1" si="11"/>
        <v>#N/A</v>
      </c>
      <c r="KZ16" s="5" t="e">
        <f t="shared" ca="1" si="11"/>
        <v>#N/A</v>
      </c>
      <c r="LA16" s="5" t="e">
        <f t="shared" ca="1" si="11"/>
        <v>#N/A</v>
      </c>
      <c r="LB16" s="5" t="e">
        <f t="shared" ca="1" si="11"/>
        <v>#N/A</v>
      </c>
      <c r="LC16" s="5" t="e">
        <f t="shared" ca="1" si="11"/>
        <v>#N/A</v>
      </c>
      <c r="LD16" s="5" t="e">
        <f t="shared" ca="1" si="11"/>
        <v>#N/A</v>
      </c>
      <c r="LE16" s="5" t="e">
        <f t="shared" ca="1" si="11"/>
        <v>#N/A</v>
      </c>
      <c r="LF16" s="5" t="e">
        <f t="shared" ca="1" si="11"/>
        <v>#N/A</v>
      </c>
      <c r="LG16" s="5" t="e">
        <f t="shared" ref="LG16:LP16" ca="1" si="12">VLOOKUP(LF16,LF5:LN11,2,0)</f>
        <v>#N/A</v>
      </c>
      <c r="LH16" s="5" t="e">
        <f t="shared" ca="1" si="12"/>
        <v>#N/A</v>
      </c>
      <c r="LI16" s="5" t="e">
        <f t="shared" ca="1" si="12"/>
        <v>#N/A</v>
      </c>
      <c r="LJ16" s="5" t="e">
        <f t="shared" ca="1" si="12"/>
        <v>#N/A</v>
      </c>
      <c r="LK16" s="5" t="e">
        <f t="shared" ca="1" si="12"/>
        <v>#N/A</v>
      </c>
      <c r="LL16" s="5" t="e">
        <f t="shared" ca="1" si="12"/>
        <v>#N/A</v>
      </c>
      <c r="LM16" s="5" t="e">
        <f t="shared" ca="1" si="12"/>
        <v>#N/A</v>
      </c>
      <c r="LN16" s="5" t="e">
        <f t="shared" ca="1" si="12"/>
        <v>#N/A</v>
      </c>
      <c r="LO16" s="5" t="e">
        <f t="shared" ca="1" si="12"/>
        <v>#N/A</v>
      </c>
      <c r="LP16" s="5" t="e">
        <f t="shared" ca="1" si="12"/>
        <v>#N/A</v>
      </c>
    </row>
    <row r="40" spans="1:9" x14ac:dyDescent="0.3">
      <c r="A40" s="76" t="s">
        <v>45</v>
      </c>
      <c r="B40" s="77"/>
      <c r="C40" s="77"/>
      <c r="D40" s="77"/>
      <c r="E40" s="77"/>
      <c r="F40" s="77"/>
      <c r="G40" s="77"/>
      <c r="H40" s="77"/>
      <c r="I40" s="78"/>
    </row>
    <row r="41" spans="1:9" x14ac:dyDescent="0.3">
      <c r="A41" s="79"/>
      <c r="B41" s="80"/>
      <c r="C41" s="80"/>
      <c r="D41" s="80"/>
      <c r="E41" s="80"/>
      <c r="F41" s="80"/>
      <c r="G41" s="80"/>
      <c r="H41" s="80"/>
      <c r="I41" s="81"/>
    </row>
    <row r="42" spans="1:9" x14ac:dyDescent="0.3">
      <c r="A42" s="73" t="s">
        <v>22</v>
      </c>
      <c r="B42" s="74"/>
      <c r="C42" s="74"/>
      <c r="D42" s="74"/>
      <c r="E42" s="74"/>
      <c r="F42" s="74"/>
      <c r="G42" s="74"/>
      <c r="H42" s="74"/>
      <c r="I42" s="75"/>
    </row>
    <row r="43" spans="1:9" x14ac:dyDescent="0.3">
      <c r="A43" s="27" t="s">
        <v>23</v>
      </c>
      <c r="B43" s="28"/>
      <c r="C43" s="28"/>
      <c r="D43" s="28"/>
      <c r="E43" s="28"/>
      <c r="F43" s="28"/>
      <c r="G43" s="28"/>
      <c r="H43" s="28"/>
      <c r="I43" s="29"/>
    </row>
    <row r="44" spans="1:9" x14ac:dyDescent="0.3">
      <c r="A44" s="27" t="s">
        <v>24</v>
      </c>
      <c r="B44" s="28"/>
      <c r="C44" s="28"/>
      <c r="D44" s="28"/>
      <c r="E44" s="28"/>
      <c r="F44" s="28"/>
      <c r="G44" s="28"/>
      <c r="H44" s="28"/>
      <c r="I44" s="29"/>
    </row>
  </sheetData>
  <mergeCells count="3">
    <mergeCell ref="A1:XFD1"/>
    <mergeCell ref="A40:I41"/>
    <mergeCell ref="A42:I42"/>
  </mergeCells>
  <phoneticPr fontId="6" type="noConversion"/>
  <conditionalFormatting sqref="A5:A14">
    <cfRule type="cellIs" dxfId="28" priority="19" operator="between">
      <formula>#REF!</formula>
      <formula>#REF!</formula>
    </cfRule>
  </conditionalFormatting>
  <conditionalFormatting sqref="A5">
    <cfRule type="cellIs" dxfId="27" priority="20" operator="between">
      <formula>$B$5</formula>
      <formula>#REF!</formula>
    </cfRule>
  </conditionalFormatting>
  <conditionalFormatting sqref="A6">
    <cfRule type="cellIs" dxfId="26" priority="21" operator="between">
      <formula>$B$6</formula>
      <formula>#REF!</formula>
    </cfRule>
  </conditionalFormatting>
  <conditionalFormatting sqref="A7">
    <cfRule type="cellIs" dxfId="25" priority="22" operator="between">
      <formula>$B$7</formula>
      <formula>#REF!</formula>
    </cfRule>
  </conditionalFormatting>
  <conditionalFormatting sqref="A8">
    <cfRule type="cellIs" dxfId="24" priority="23" operator="between">
      <formula>$B$8</formula>
      <formula>#REF!</formula>
    </cfRule>
  </conditionalFormatting>
  <conditionalFormatting sqref="A9">
    <cfRule type="cellIs" dxfId="23" priority="24" operator="between">
      <formula>$B$9</formula>
      <formula>#REF!</formula>
    </cfRule>
  </conditionalFormatting>
  <conditionalFormatting sqref="A10">
    <cfRule type="cellIs" dxfId="22" priority="25" operator="between">
      <formula>$B$11</formula>
      <formula>#REF!</formula>
    </cfRule>
  </conditionalFormatting>
  <conditionalFormatting sqref="A11:A14">
    <cfRule type="cellIs" dxfId="21" priority="26" operator="between">
      <formula>$B$11</formula>
      <formula>#REF!</formula>
    </cfRule>
  </conditionalFormatting>
  <conditionalFormatting sqref="G5:LP5">
    <cfRule type="cellIs" dxfId="20" priority="17" operator="lessThan">
      <formula>94.605</formula>
    </cfRule>
    <cfRule type="cellIs" dxfId="19" priority="18" operator="greaterThan">
      <formula>127.995</formula>
    </cfRule>
  </conditionalFormatting>
  <conditionalFormatting sqref="G6:LP6">
    <cfRule type="cellIs" dxfId="18" priority="15" operator="lessThan">
      <formula>96.475</formula>
    </cfRule>
    <cfRule type="cellIs" dxfId="17" priority="16" operator="greaterThan">
      <formula>130.525</formula>
    </cfRule>
  </conditionalFormatting>
  <conditionalFormatting sqref="G7:LP7">
    <cfRule type="cellIs" dxfId="16" priority="13" operator="lessThan">
      <formula>159.205</formula>
    </cfRule>
    <cfRule type="cellIs" dxfId="15" priority="14" operator="greaterThan">
      <formula>215.395</formula>
    </cfRule>
  </conditionalFormatting>
  <conditionalFormatting sqref="G8:LP8">
    <cfRule type="cellIs" dxfId="14" priority="11" operator="lessThan">
      <formula>3816.5</formula>
    </cfRule>
    <cfRule type="cellIs" dxfId="13" priority="12" operator="greaterThan">
      <formula>5163.5</formula>
    </cfRule>
  </conditionalFormatting>
  <conditionalFormatting sqref="G9:LP9">
    <cfRule type="cellIs" dxfId="12" priority="9" operator="lessThan">
      <formula>5270</formula>
    </cfRule>
    <cfRule type="cellIs" dxfId="11" priority="10" operator="greaterThan">
      <formula>7130</formula>
    </cfRule>
  </conditionalFormatting>
  <conditionalFormatting sqref="G10:LP10">
    <cfRule type="cellIs" dxfId="10" priority="7" operator="lessThan">
      <formula>748</formula>
    </cfRule>
    <cfRule type="cellIs" dxfId="9" priority="8" operator="greaterThan">
      <formula>1012</formula>
    </cfRule>
  </conditionalFormatting>
  <conditionalFormatting sqref="G11:LP11">
    <cfRule type="cellIs" dxfId="8" priority="5" operator="lessThan">
      <formula>0.425</formula>
    </cfRule>
    <cfRule type="cellIs" dxfId="7" priority="6" operator="greaterThan">
      <formula>0.575</formula>
    </cfRule>
  </conditionalFormatting>
  <conditionalFormatting sqref="G12:LP12">
    <cfRule type="cellIs" dxfId="6" priority="3" operator="lessThan">
      <formula>0.425</formula>
    </cfRule>
    <cfRule type="cellIs" dxfId="5" priority="4" operator="greaterThan">
      <formula>0.575</formula>
    </cfRule>
  </conditionalFormatting>
  <conditionalFormatting sqref="G13:LP13">
    <cfRule type="cellIs" dxfId="4" priority="1" operator="lessThan">
      <formula>0.425</formula>
    </cfRule>
    <cfRule type="cellIs" dxfId="3" priority="2" operator="greaterThan">
      <formula>0.575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8</xdr:col>
                    <xdr:colOff>209550</xdr:colOff>
                    <xdr:row>18</xdr:row>
                    <xdr:rowOff>28575</xdr:rowOff>
                  </from>
                  <to>
                    <xdr:col>9</xdr:col>
                    <xdr:colOff>504825</xdr:colOff>
                    <xdr:row>19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P36"/>
  <sheetViews>
    <sheetView zoomScale="85" zoomScaleNormal="85" workbookViewId="0">
      <pane xSplit="1" topLeftCell="B1" activePane="topRight" state="frozen"/>
      <selection pane="topRight" activeCell="E5" sqref="E5:F6"/>
    </sheetView>
  </sheetViews>
  <sheetFormatPr defaultRowHeight="13.5" x14ac:dyDescent="0.3"/>
  <cols>
    <col min="1" max="1" width="34.59765625" customWidth="1"/>
    <col min="2" max="2" width="12.265625" customWidth="1"/>
    <col min="3" max="3" width="25.265625" customWidth="1"/>
    <col min="4" max="4" width="22.265625" customWidth="1"/>
    <col min="6" max="6" width="9.1328125" customWidth="1"/>
    <col min="7" max="16" width="0" hidden="1" customWidth="1"/>
    <col min="46" max="46" width="9.265625" customWidth="1"/>
    <col min="48" max="51" width="9.1328125" customWidth="1"/>
    <col min="64" max="64" width="9.1328125" customWidth="1"/>
    <col min="69" max="70" width="9.1328125" customWidth="1"/>
    <col min="77" max="77" width="9.1328125" customWidth="1"/>
    <col min="87" max="92" width="9.1328125" customWidth="1"/>
    <col min="106" max="106" width="9.1328125" customWidth="1"/>
    <col min="121" max="121" width="9.1328125" customWidth="1"/>
    <col min="163" max="163" width="9.1328125" customWidth="1"/>
    <col min="166" max="166" width="9.3984375" customWidth="1"/>
    <col min="261" max="261" width="9.265625" customWidth="1"/>
    <col min="264" max="264" width="9.265625" customWidth="1"/>
  </cols>
  <sheetData>
    <row r="1" spans="1:328" s="64" customFormat="1" ht="120" customHeight="1" x14ac:dyDescent="0.3">
      <c r="A1" s="64" t="s">
        <v>48</v>
      </c>
    </row>
    <row r="2" spans="1:328" s="54" customFormat="1" ht="15.75" customHeight="1" x14ac:dyDescent="0.3"/>
    <row r="3" spans="1:328" s="22" customFormat="1" ht="15" x14ac:dyDescent="0.3">
      <c r="A3" s="35" t="s">
        <v>14</v>
      </c>
    </row>
    <row r="4" spans="1:328" s="32" customFormat="1" ht="15" x14ac:dyDescent="0.3">
      <c r="A4" s="36" t="s">
        <v>0</v>
      </c>
      <c r="B4" s="37" t="s">
        <v>41</v>
      </c>
      <c r="C4" s="37" t="s">
        <v>42</v>
      </c>
      <c r="D4" s="37" t="s">
        <v>43</v>
      </c>
      <c r="E4" s="82" t="s">
        <v>8</v>
      </c>
      <c r="F4" s="82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</row>
    <row r="5" spans="1:328" s="32" customFormat="1" ht="15.4" x14ac:dyDescent="0.3">
      <c r="A5" s="30" t="s">
        <v>46</v>
      </c>
      <c r="B5" s="30">
        <v>0.1</v>
      </c>
      <c r="C5" s="30">
        <f t="shared" ref="C5" si="0">B5*1.15</f>
        <v>0.11499999999999999</v>
      </c>
      <c r="D5" s="38">
        <f t="shared" ref="D5" si="1">B5*0.85</f>
        <v>8.5000000000000006E-2</v>
      </c>
      <c r="E5" s="33">
        <v>0.1026</v>
      </c>
      <c r="F5" s="33">
        <v>9.8400000000000001E-2</v>
      </c>
      <c r="G5" s="33">
        <v>0.1115</v>
      </c>
      <c r="H5" s="33">
        <v>8.77E-2</v>
      </c>
      <c r="I5" s="33">
        <v>0.1082</v>
      </c>
      <c r="J5" s="33">
        <v>9.6299999999999997E-2</v>
      </c>
      <c r="K5" s="33">
        <v>0.11269999999999999</v>
      </c>
      <c r="L5" s="33">
        <v>0.1007</v>
      </c>
      <c r="M5" s="33">
        <v>0.10390000000000001</v>
      </c>
      <c r="N5" s="33">
        <v>8.5599999999999996E-2</v>
      </c>
      <c r="O5" s="33">
        <v>9.8699999999999996E-2</v>
      </c>
      <c r="P5" s="33">
        <v>20190108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>
        <f>Data!FR2</f>
        <v>0</v>
      </c>
      <c r="FT5" s="33">
        <f>Data!FS2</f>
        <v>0</v>
      </c>
      <c r="FU5" s="33">
        <f>Data!FT2</f>
        <v>0</v>
      </c>
      <c r="FV5" s="33">
        <f>Data!FU2</f>
        <v>0</v>
      </c>
      <c r="FW5" s="33">
        <f>Data!FV2</f>
        <v>0</v>
      </c>
      <c r="FX5" s="33">
        <f>Data!FW2</f>
        <v>0</v>
      </c>
      <c r="FY5" s="33">
        <f>Data!FX2</f>
        <v>0</v>
      </c>
      <c r="FZ5" s="33">
        <f>Data!FY2</f>
        <v>0</v>
      </c>
      <c r="GA5" s="33">
        <f>Data!FZ2</f>
        <v>0</v>
      </c>
      <c r="GB5" s="33">
        <f>Data!GA2</f>
        <v>0</v>
      </c>
      <c r="GC5" s="33">
        <f>Data!GB2</f>
        <v>0</v>
      </c>
      <c r="GD5" s="33">
        <f>Data!GC2</f>
        <v>0</v>
      </c>
      <c r="GE5" s="33">
        <f>Data!GD2</f>
        <v>0</v>
      </c>
      <c r="GF5" s="33">
        <f>Data!GE2</f>
        <v>0</v>
      </c>
      <c r="GG5" s="33">
        <f>Data!GF2</f>
        <v>0</v>
      </c>
      <c r="GH5" s="33">
        <f>Data!GG2</f>
        <v>0</v>
      </c>
      <c r="GI5" s="33">
        <f>Data!GH2</f>
        <v>0</v>
      </c>
      <c r="GJ5" s="33">
        <f>Data!GI2</f>
        <v>0</v>
      </c>
      <c r="GK5" s="33">
        <f>Data!GJ2</f>
        <v>0</v>
      </c>
      <c r="GL5" s="33">
        <f>Data!GK2</f>
        <v>0</v>
      </c>
      <c r="GM5" s="33">
        <f>Data!GL2</f>
        <v>0</v>
      </c>
      <c r="GN5" s="33">
        <f>Data!GM2</f>
        <v>0</v>
      </c>
      <c r="GO5" s="33">
        <f>Data!GN2</f>
        <v>0</v>
      </c>
      <c r="GP5" s="33">
        <f>Data!GO2</f>
        <v>0</v>
      </c>
      <c r="GQ5" s="33">
        <f>Data!GP2</f>
        <v>0</v>
      </c>
      <c r="GR5" s="33">
        <f>Data!GQ2</f>
        <v>0</v>
      </c>
      <c r="GS5" s="33">
        <f>Data!GR2</f>
        <v>0</v>
      </c>
      <c r="GT5" s="33">
        <f>Data!GS2</f>
        <v>0</v>
      </c>
      <c r="GU5" s="33">
        <f>Data!GT2</f>
        <v>0</v>
      </c>
      <c r="GV5" s="33">
        <f>Data!GU2</f>
        <v>0</v>
      </c>
      <c r="GW5" s="33">
        <f>Data!GV2</f>
        <v>0</v>
      </c>
      <c r="GX5" s="33">
        <f>Data!GW2</f>
        <v>0</v>
      </c>
      <c r="GY5" s="33">
        <f>Data!GX2</f>
        <v>0</v>
      </c>
      <c r="GZ5" s="33">
        <f>Data!GY2</f>
        <v>0</v>
      </c>
      <c r="HA5" s="33">
        <f>Data!GZ2</f>
        <v>0</v>
      </c>
      <c r="HB5" s="33">
        <f>Data!HA2</f>
        <v>0</v>
      </c>
      <c r="HC5" s="33">
        <f>Data!HB2</f>
        <v>0</v>
      </c>
      <c r="HD5" s="33">
        <f>Data!HC2</f>
        <v>0</v>
      </c>
      <c r="HE5" s="33">
        <f>Data!HD2</f>
        <v>0</v>
      </c>
      <c r="HF5" s="33">
        <f>Data!HE2</f>
        <v>0</v>
      </c>
      <c r="HG5" s="33">
        <f>Data!HF2</f>
        <v>0</v>
      </c>
      <c r="HH5" s="33">
        <f>Data!HG2</f>
        <v>0</v>
      </c>
      <c r="HI5" s="33">
        <f>Data!HH2</f>
        <v>0</v>
      </c>
      <c r="HJ5" s="33">
        <f>Data!HI2</f>
        <v>0</v>
      </c>
      <c r="HK5" s="33">
        <f>Data!HJ2</f>
        <v>0</v>
      </c>
      <c r="HL5" s="33">
        <f>Data!HK2</f>
        <v>0</v>
      </c>
      <c r="HM5" s="33">
        <f>Data!HL2</f>
        <v>0</v>
      </c>
      <c r="HN5" s="33">
        <f>Data!HM2</f>
        <v>0</v>
      </c>
      <c r="HO5" s="33">
        <f>Data!HN2</f>
        <v>0</v>
      </c>
      <c r="HP5" s="33">
        <f>Data!HO2</f>
        <v>0</v>
      </c>
      <c r="HQ5" s="33">
        <f>Data!HP2</f>
        <v>0</v>
      </c>
      <c r="HR5" s="33">
        <f>Data!HQ2</f>
        <v>0</v>
      </c>
      <c r="HS5" s="33">
        <f>Data!HR2</f>
        <v>0</v>
      </c>
      <c r="HT5" s="33">
        <f>Data!HS2</f>
        <v>0</v>
      </c>
      <c r="HU5" s="33">
        <f>Data!HT2</f>
        <v>0</v>
      </c>
      <c r="HV5" s="33">
        <f>Data!HU2</f>
        <v>0</v>
      </c>
      <c r="HW5" s="33">
        <f>Data!HV2</f>
        <v>0</v>
      </c>
      <c r="HX5" s="33">
        <f>Data!HW2</f>
        <v>0</v>
      </c>
      <c r="HY5" s="33">
        <f>Data!HX2</f>
        <v>0</v>
      </c>
      <c r="HZ5" s="33">
        <f>Data!HY2</f>
        <v>0</v>
      </c>
      <c r="IA5" s="33">
        <f>Data!HZ2</f>
        <v>0</v>
      </c>
      <c r="IB5" s="33">
        <f>Data!IA2</f>
        <v>0</v>
      </c>
      <c r="IC5" s="33">
        <f>Data!IB2</f>
        <v>0</v>
      </c>
      <c r="ID5" s="33">
        <f>Data!IC2</f>
        <v>0</v>
      </c>
      <c r="IE5" s="33">
        <f>Data!ID2</f>
        <v>0</v>
      </c>
      <c r="IF5" s="33">
        <f>Data!IE2</f>
        <v>0</v>
      </c>
      <c r="IG5" s="33">
        <f>Data!IF2</f>
        <v>0</v>
      </c>
      <c r="IH5" s="33">
        <f>Data!IG2</f>
        <v>0</v>
      </c>
      <c r="II5" s="33">
        <f>Data!IH2</f>
        <v>0</v>
      </c>
      <c r="IJ5" s="33">
        <f>Data!II2</f>
        <v>0</v>
      </c>
      <c r="IK5" s="33">
        <f>Data!IJ2</f>
        <v>0</v>
      </c>
      <c r="IL5" s="33">
        <f>Data!IK2</f>
        <v>0</v>
      </c>
      <c r="IM5" s="33">
        <f>Data!IL2</f>
        <v>0</v>
      </c>
      <c r="IN5" s="33">
        <f>Data!IM2</f>
        <v>0</v>
      </c>
      <c r="IO5" s="33">
        <f>Data!IN2</f>
        <v>0</v>
      </c>
      <c r="IP5" s="33">
        <f>Data!IO2</f>
        <v>0</v>
      </c>
      <c r="IQ5" s="33">
        <f>Data!IP2</f>
        <v>0</v>
      </c>
      <c r="IR5" s="33">
        <f>Data!IQ2</f>
        <v>0</v>
      </c>
      <c r="IS5" s="33">
        <f>Data!IR2</f>
        <v>0</v>
      </c>
      <c r="IT5" s="33">
        <f>Data!IS2</f>
        <v>0</v>
      </c>
      <c r="IU5" s="33">
        <f>Data!IT2</f>
        <v>0</v>
      </c>
      <c r="IV5" s="33">
        <f>Data!IU2</f>
        <v>0</v>
      </c>
      <c r="IW5" s="33">
        <f>Data!IV2</f>
        <v>0</v>
      </c>
      <c r="IX5" s="33">
        <f>Data!IW2</f>
        <v>0</v>
      </c>
      <c r="IY5" s="33">
        <f>Data!IX2</f>
        <v>0</v>
      </c>
      <c r="IZ5" s="33">
        <f>Data!IY2</f>
        <v>0</v>
      </c>
      <c r="JA5" s="33">
        <f>Data!IZ2</f>
        <v>0</v>
      </c>
      <c r="JB5" s="33">
        <f>Data!JA2</f>
        <v>0</v>
      </c>
      <c r="JC5" s="33">
        <f>Data!JB2</f>
        <v>0</v>
      </c>
      <c r="JD5" s="33">
        <f>Data!JC2</f>
        <v>0</v>
      </c>
      <c r="JE5" s="33">
        <f>Data!JD2</f>
        <v>0</v>
      </c>
      <c r="JF5" s="33">
        <f>Data!JE2</f>
        <v>0</v>
      </c>
      <c r="JG5" s="33">
        <f>Data!JF2</f>
        <v>0</v>
      </c>
      <c r="JH5" s="33">
        <f>Data!JG2</f>
        <v>0</v>
      </c>
      <c r="JI5" s="33">
        <f>Data!JH2</f>
        <v>0</v>
      </c>
      <c r="JJ5" s="33">
        <f>Data!JI2</f>
        <v>0</v>
      </c>
      <c r="JK5" s="33">
        <f>Data!JJ2</f>
        <v>0</v>
      </c>
      <c r="JL5" s="33">
        <f>Data!JK2</f>
        <v>0</v>
      </c>
      <c r="JM5" s="33">
        <f>Data!JL2</f>
        <v>0</v>
      </c>
      <c r="JN5" s="33">
        <f>Data!JM2</f>
        <v>0</v>
      </c>
      <c r="JO5" s="33">
        <f>Data!JN2</f>
        <v>0</v>
      </c>
      <c r="JP5" s="33">
        <f>Data!JO2</f>
        <v>0</v>
      </c>
      <c r="JQ5" s="33">
        <f>Data!JP2</f>
        <v>0</v>
      </c>
      <c r="JR5" s="33">
        <f>Data!JQ2</f>
        <v>0</v>
      </c>
      <c r="JS5" s="33">
        <f>Data!JR2</f>
        <v>0</v>
      </c>
      <c r="JT5" s="33">
        <f>Data!JS2</f>
        <v>0</v>
      </c>
      <c r="JU5" s="33">
        <f>Data!JT2</f>
        <v>0</v>
      </c>
      <c r="JV5" s="33">
        <f>Data!JU2</f>
        <v>0</v>
      </c>
      <c r="JW5" s="33">
        <f>Data!JV2</f>
        <v>0</v>
      </c>
      <c r="JX5" s="33">
        <f>Data!JW2</f>
        <v>0</v>
      </c>
      <c r="JY5" s="33">
        <f>Data!JX2</f>
        <v>0</v>
      </c>
      <c r="JZ5" s="33">
        <f>Data!JY2</f>
        <v>0</v>
      </c>
      <c r="KA5" s="33">
        <f>Data!JZ2</f>
        <v>0</v>
      </c>
      <c r="KB5" s="33">
        <f>Data!KA2</f>
        <v>0</v>
      </c>
      <c r="KC5" s="33">
        <f>Data!KB2</f>
        <v>0</v>
      </c>
      <c r="KD5" s="33">
        <f>Data!KC2</f>
        <v>0</v>
      </c>
      <c r="KE5" s="33">
        <f>Data!KD2</f>
        <v>0</v>
      </c>
      <c r="KF5" s="33">
        <f>Data!KE2</f>
        <v>0</v>
      </c>
      <c r="KG5" s="33">
        <f>Data!KF2</f>
        <v>0</v>
      </c>
      <c r="KH5" s="33">
        <f>Data!KG2</f>
        <v>0</v>
      </c>
      <c r="KI5" s="33">
        <f>Data!KH2</f>
        <v>0</v>
      </c>
      <c r="KJ5" s="33">
        <f>Data!KI2</f>
        <v>0</v>
      </c>
      <c r="KK5" s="33">
        <f>Data!KJ2</f>
        <v>0</v>
      </c>
      <c r="KL5" s="33">
        <f>Data!KK2</f>
        <v>0</v>
      </c>
      <c r="KM5" s="33">
        <f>Data!KL2</f>
        <v>0</v>
      </c>
      <c r="KN5" s="33">
        <f>Data!KM2</f>
        <v>0</v>
      </c>
      <c r="KO5" s="33">
        <f>Data!KN2</f>
        <v>0</v>
      </c>
      <c r="KP5" s="33">
        <f>Data!KO2</f>
        <v>0</v>
      </c>
      <c r="KQ5" s="33">
        <f>Data!KP2</f>
        <v>0</v>
      </c>
      <c r="KR5" s="33">
        <f>Data!KQ2</f>
        <v>0</v>
      </c>
      <c r="KS5" s="33">
        <f>Data!KR2</f>
        <v>0</v>
      </c>
      <c r="KT5" s="33">
        <f>Data!KS2</f>
        <v>0</v>
      </c>
      <c r="KU5" s="33">
        <f>Data!KT2</f>
        <v>0</v>
      </c>
      <c r="KV5" s="33">
        <f>Data!KU2</f>
        <v>0</v>
      </c>
      <c r="KW5" s="33">
        <f>Data!KV2</f>
        <v>0</v>
      </c>
      <c r="KX5" s="33">
        <f>Data!KW2</f>
        <v>0</v>
      </c>
      <c r="KY5" s="33">
        <f>Data!KX2</f>
        <v>0</v>
      </c>
      <c r="KZ5" s="33">
        <f>Data!KY2</f>
        <v>0</v>
      </c>
      <c r="LA5" s="33">
        <f>Data!KZ2</f>
        <v>0</v>
      </c>
      <c r="LB5" s="33">
        <f>Data!LA2</f>
        <v>0</v>
      </c>
      <c r="LC5" s="33">
        <f>Data!LB2</f>
        <v>0</v>
      </c>
      <c r="LD5" s="33">
        <f>Data!LC2</f>
        <v>0</v>
      </c>
      <c r="LE5" s="33">
        <f>Data!LD2</f>
        <v>0</v>
      </c>
      <c r="LF5" s="33">
        <f>Data!LE2</f>
        <v>0</v>
      </c>
      <c r="LG5" s="33">
        <f>Data!LF2</f>
        <v>0</v>
      </c>
      <c r="LH5" s="33">
        <f>Data!LG2</f>
        <v>0</v>
      </c>
      <c r="LI5" s="33">
        <f>Data!LH2</f>
        <v>0</v>
      </c>
      <c r="LJ5" s="33">
        <f>Data!LI2</f>
        <v>0</v>
      </c>
      <c r="LK5" s="33">
        <f>Data!LJ2</f>
        <v>0</v>
      </c>
      <c r="LL5" s="33">
        <f>Data!LK2</f>
        <v>0</v>
      </c>
      <c r="LM5" s="33">
        <f>Data!LL2</f>
        <v>0</v>
      </c>
      <c r="LN5" s="33">
        <f>Data!LM2</f>
        <v>0</v>
      </c>
      <c r="LO5" s="33">
        <f>Data!LN2</f>
        <v>0</v>
      </c>
      <c r="LP5" s="33">
        <f>Data!LO2</f>
        <v>0</v>
      </c>
    </row>
    <row r="6" spans="1:328" s="32" customFormat="1" ht="15.4" x14ac:dyDescent="0.3">
      <c r="A6" s="30" t="s">
        <v>47</v>
      </c>
      <c r="B6" s="30">
        <v>0.3</v>
      </c>
      <c r="C6" s="30">
        <v>0.49</v>
      </c>
      <c r="D6" s="38">
        <v>0.19</v>
      </c>
      <c r="E6" s="33">
        <v>0.41891229789318968</v>
      </c>
      <c r="F6" s="33">
        <v>0.40176384125428716</v>
      </c>
      <c r="G6" s="33">
        <v>0.45525069410419733</v>
      </c>
      <c r="H6" s="33">
        <v>0.35807610648374982</v>
      </c>
      <c r="I6" s="33">
        <v>0.44177690674505965</v>
      </c>
      <c r="J6" s="33">
        <v>0.3931896129348359</v>
      </c>
      <c r="K6" s="33">
        <v>0.46015025314388375</v>
      </c>
      <c r="L6" s="33">
        <v>0.41115466274701939</v>
      </c>
      <c r="M6" s="33">
        <v>0.42422015351951664</v>
      </c>
      <c r="N6" s="33">
        <v>0.34950187816429856</v>
      </c>
      <c r="O6" s="33">
        <v>0.40298873101420873</v>
      </c>
      <c r="P6" s="33">
        <v>9.6000000000000002E-2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>
        <f>Data!FR3</f>
        <v>0</v>
      </c>
      <c r="FT6" s="33">
        <f>Data!FS3</f>
        <v>0</v>
      </c>
      <c r="FU6" s="33">
        <f>Data!FT3</f>
        <v>0</v>
      </c>
      <c r="FV6" s="33">
        <f>Data!FU3</f>
        <v>0</v>
      </c>
      <c r="FW6" s="33">
        <f>Data!FV3</f>
        <v>0</v>
      </c>
      <c r="FX6" s="33">
        <f>Data!FW3</f>
        <v>0</v>
      </c>
      <c r="FY6" s="33">
        <f>Data!FX3</f>
        <v>0</v>
      </c>
      <c r="FZ6" s="33">
        <f>Data!FY3</f>
        <v>0</v>
      </c>
      <c r="GA6" s="33">
        <f>Data!FZ3</f>
        <v>0</v>
      </c>
      <c r="GB6" s="33">
        <f>Data!GA3</f>
        <v>0</v>
      </c>
      <c r="GC6" s="33">
        <f>Data!GB3</f>
        <v>0</v>
      </c>
      <c r="GD6" s="33">
        <f>Data!GC3</f>
        <v>0</v>
      </c>
      <c r="GE6" s="33">
        <f>Data!GD3</f>
        <v>0</v>
      </c>
      <c r="GF6" s="33">
        <f>Data!GE3</f>
        <v>0</v>
      </c>
      <c r="GG6" s="33">
        <f>Data!GF3</f>
        <v>0</v>
      </c>
      <c r="GH6" s="33">
        <f>Data!GG3</f>
        <v>0</v>
      </c>
      <c r="GI6" s="33">
        <f>Data!GH3</f>
        <v>0</v>
      </c>
      <c r="GJ6" s="33">
        <f>Data!GI3</f>
        <v>0</v>
      </c>
      <c r="GK6" s="33">
        <f>Data!GJ3</f>
        <v>0</v>
      </c>
      <c r="GL6" s="33">
        <f>Data!GK3</f>
        <v>0</v>
      </c>
      <c r="GM6" s="33">
        <f>Data!GL3</f>
        <v>0</v>
      </c>
      <c r="GN6" s="33">
        <f>Data!GM3</f>
        <v>0</v>
      </c>
      <c r="GO6" s="33">
        <f>Data!GN3</f>
        <v>0</v>
      </c>
      <c r="GP6" s="33">
        <f>Data!GO3</f>
        <v>0</v>
      </c>
      <c r="GQ6" s="33">
        <f>Data!GP3</f>
        <v>0</v>
      </c>
      <c r="GR6" s="33">
        <f>Data!GQ3</f>
        <v>0</v>
      </c>
      <c r="GS6" s="33">
        <f>Data!GR3</f>
        <v>0</v>
      </c>
      <c r="GT6" s="33">
        <f>Data!GS3</f>
        <v>0</v>
      </c>
      <c r="GU6" s="33">
        <f>Data!GT3</f>
        <v>0</v>
      </c>
      <c r="GV6" s="33">
        <f>Data!GU3</f>
        <v>0</v>
      </c>
      <c r="GW6" s="33">
        <f>Data!GV3</f>
        <v>0</v>
      </c>
      <c r="GX6" s="33">
        <f>Data!GW3</f>
        <v>0</v>
      </c>
      <c r="GY6" s="33">
        <f>Data!GX3</f>
        <v>0</v>
      </c>
      <c r="GZ6" s="33">
        <f>Data!GY3</f>
        <v>0</v>
      </c>
      <c r="HA6" s="33">
        <f>Data!GZ3</f>
        <v>0</v>
      </c>
      <c r="HB6" s="33">
        <f>Data!HA3</f>
        <v>0</v>
      </c>
      <c r="HC6" s="33">
        <f>Data!HB3</f>
        <v>0</v>
      </c>
      <c r="HD6" s="33">
        <f>Data!HC3</f>
        <v>0</v>
      </c>
      <c r="HE6" s="33">
        <f>Data!HD3</f>
        <v>0</v>
      </c>
      <c r="HF6" s="33">
        <f>Data!HE3</f>
        <v>0</v>
      </c>
      <c r="HG6" s="33">
        <f>Data!HF3</f>
        <v>0</v>
      </c>
      <c r="HH6" s="33">
        <f>Data!HG3</f>
        <v>0</v>
      </c>
      <c r="HI6" s="33">
        <f>Data!HH3</f>
        <v>0</v>
      </c>
      <c r="HJ6" s="33">
        <f>Data!HI3</f>
        <v>0</v>
      </c>
      <c r="HK6" s="33">
        <f>Data!HJ3</f>
        <v>0</v>
      </c>
      <c r="HL6" s="33">
        <f>Data!HK3</f>
        <v>0</v>
      </c>
      <c r="HM6" s="33">
        <f>Data!HL3</f>
        <v>0</v>
      </c>
      <c r="HN6" s="33">
        <f>Data!HM3</f>
        <v>0</v>
      </c>
      <c r="HO6" s="33">
        <f>Data!HN3</f>
        <v>0</v>
      </c>
      <c r="HP6" s="33">
        <f>Data!HO3</f>
        <v>0</v>
      </c>
      <c r="HQ6" s="33">
        <f>Data!HP3</f>
        <v>0</v>
      </c>
      <c r="HR6" s="33">
        <f>Data!HQ3</f>
        <v>0</v>
      </c>
      <c r="HS6" s="33">
        <f>Data!HR3</f>
        <v>0</v>
      </c>
      <c r="HT6" s="33">
        <f>Data!HS3</f>
        <v>0</v>
      </c>
      <c r="HU6" s="33">
        <f>Data!HT3</f>
        <v>0</v>
      </c>
      <c r="HV6" s="33">
        <f>Data!HU3</f>
        <v>0</v>
      </c>
      <c r="HW6" s="33">
        <f>Data!HV3</f>
        <v>0</v>
      </c>
      <c r="HX6" s="33">
        <f>Data!HW3</f>
        <v>0</v>
      </c>
      <c r="HY6" s="33">
        <f>Data!HX3</f>
        <v>0</v>
      </c>
      <c r="HZ6" s="33">
        <f>Data!HY3</f>
        <v>0</v>
      </c>
      <c r="IA6" s="33">
        <f>Data!HZ3</f>
        <v>0</v>
      </c>
      <c r="IB6" s="33">
        <f>Data!IA3</f>
        <v>0</v>
      </c>
      <c r="IC6" s="33">
        <f>Data!IB3</f>
        <v>0</v>
      </c>
      <c r="ID6" s="33">
        <f>Data!IC3</f>
        <v>0</v>
      </c>
      <c r="IE6" s="33">
        <f>Data!ID3</f>
        <v>0</v>
      </c>
      <c r="IF6" s="33">
        <f>Data!IE3</f>
        <v>0</v>
      </c>
      <c r="IG6" s="33">
        <f>Data!IF3</f>
        <v>0</v>
      </c>
      <c r="IH6" s="33">
        <f>Data!IG3</f>
        <v>0</v>
      </c>
      <c r="II6" s="33">
        <f>Data!IH3</f>
        <v>0</v>
      </c>
      <c r="IJ6" s="33">
        <f>Data!II3</f>
        <v>0</v>
      </c>
      <c r="IK6" s="33">
        <f>Data!IJ3</f>
        <v>0</v>
      </c>
      <c r="IL6" s="33">
        <f>Data!IK3</f>
        <v>0</v>
      </c>
      <c r="IM6" s="33">
        <f>Data!IL3</f>
        <v>0</v>
      </c>
      <c r="IN6" s="33">
        <f>Data!IM3</f>
        <v>0</v>
      </c>
      <c r="IO6" s="33">
        <f>Data!IN3</f>
        <v>0</v>
      </c>
      <c r="IP6" s="33">
        <f>Data!IO3</f>
        <v>0</v>
      </c>
      <c r="IQ6" s="33">
        <f>Data!IP3</f>
        <v>0</v>
      </c>
      <c r="IR6" s="33">
        <f>Data!IQ3</f>
        <v>0</v>
      </c>
      <c r="IS6" s="33">
        <f>Data!IR3</f>
        <v>0</v>
      </c>
      <c r="IT6" s="33">
        <f>Data!IS3</f>
        <v>0</v>
      </c>
      <c r="IU6" s="33">
        <f>Data!IT3</f>
        <v>0</v>
      </c>
      <c r="IV6" s="33">
        <f>Data!IU3</f>
        <v>0</v>
      </c>
      <c r="IW6" s="33">
        <f>Data!IV3</f>
        <v>0</v>
      </c>
      <c r="IX6" s="33">
        <f>Data!IW3</f>
        <v>0</v>
      </c>
      <c r="IY6" s="33">
        <f>Data!IX3</f>
        <v>0</v>
      </c>
      <c r="IZ6" s="33">
        <f>Data!IY3</f>
        <v>0</v>
      </c>
      <c r="JA6" s="33">
        <f>Data!IZ3</f>
        <v>0</v>
      </c>
      <c r="JB6" s="33">
        <f>Data!JA3</f>
        <v>0</v>
      </c>
      <c r="JC6" s="33">
        <f>Data!JB3</f>
        <v>0</v>
      </c>
      <c r="JD6" s="33">
        <f>Data!JC3</f>
        <v>0</v>
      </c>
      <c r="JE6" s="33">
        <f>Data!JD3</f>
        <v>0</v>
      </c>
      <c r="JF6" s="33">
        <f>Data!JE3</f>
        <v>0</v>
      </c>
      <c r="JG6" s="33">
        <f>Data!JF3</f>
        <v>0</v>
      </c>
      <c r="JH6" s="33">
        <f>Data!JG3</f>
        <v>0</v>
      </c>
      <c r="JI6" s="33">
        <f>Data!JH3</f>
        <v>0</v>
      </c>
      <c r="JJ6" s="33">
        <f>Data!JI3</f>
        <v>0</v>
      </c>
      <c r="JK6" s="33">
        <f>Data!JJ3</f>
        <v>0</v>
      </c>
      <c r="JL6" s="33">
        <f>Data!JK3</f>
        <v>0</v>
      </c>
      <c r="JM6" s="33">
        <f>Data!JL3</f>
        <v>0</v>
      </c>
      <c r="JN6" s="33">
        <f>Data!JM3</f>
        <v>0</v>
      </c>
      <c r="JO6" s="33">
        <f>Data!JN3</f>
        <v>0</v>
      </c>
      <c r="JP6" s="33">
        <f>Data!JO3</f>
        <v>0</v>
      </c>
      <c r="JQ6" s="33">
        <f>Data!JP3</f>
        <v>0</v>
      </c>
      <c r="JR6" s="33">
        <f>Data!JQ3</f>
        <v>0</v>
      </c>
      <c r="JS6" s="33">
        <f>Data!JR3</f>
        <v>0</v>
      </c>
      <c r="JT6" s="33">
        <f>Data!JS3</f>
        <v>0</v>
      </c>
      <c r="JU6" s="33">
        <f>Data!JT3</f>
        <v>0</v>
      </c>
      <c r="JV6" s="33">
        <f>Data!JU3</f>
        <v>0</v>
      </c>
      <c r="JW6" s="33">
        <f>Data!JV3</f>
        <v>0</v>
      </c>
      <c r="JX6" s="33">
        <f>Data!JW3</f>
        <v>0</v>
      </c>
      <c r="JY6" s="33">
        <f>Data!JX3</f>
        <v>0</v>
      </c>
      <c r="JZ6" s="33">
        <f>Data!JY3</f>
        <v>0</v>
      </c>
      <c r="KA6" s="33">
        <f>Data!JZ3</f>
        <v>0</v>
      </c>
      <c r="KB6" s="33">
        <f>Data!KA3</f>
        <v>0</v>
      </c>
      <c r="KC6" s="33">
        <f>Data!KB3</f>
        <v>0</v>
      </c>
      <c r="KD6" s="33">
        <f>Data!KC3</f>
        <v>0</v>
      </c>
      <c r="KE6" s="33">
        <f>Data!KD3</f>
        <v>0</v>
      </c>
      <c r="KF6" s="33">
        <f>Data!KE3</f>
        <v>0</v>
      </c>
      <c r="KG6" s="33">
        <f>Data!KF3</f>
        <v>0</v>
      </c>
      <c r="KH6" s="33">
        <f>Data!KG3</f>
        <v>0</v>
      </c>
      <c r="KI6" s="33">
        <f>Data!KH3</f>
        <v>0</v>
      </c>
      <c r="KJ6" s="33">
        <f>Data!KI3</f>
        <v>0</v>
      </c>
      <c r="KK6" s="33">
        <f>Data!KJ3</f>
        <v>0</v>
      </c>
      <c r="KL6" s="33">
        <f>Data!KK3</f>
        <v>0</v>
      </c>
      <c r="KM6" s="33">
        <f>Data!KL3</f>
        <v>0</v>
      </c>
      <c r="KN6" s="33">
        <f>Data!KM3</f>
        <v>0</v>
      </c>
      <c r="KO6" s="33">
        <f>Data!KN3</f>
        <v>0</v>
      </c>
      <c r="KP6" s="33">
        <f>Data!KO3</f>
        <v>0</v>
      </c>
      <c r="KQ6" s="33">
        <f>Data!KP3</f>
        <v>0</v>
      </c>
      <c r="KR6" s="33">
        <f>Data!KQ3</f>
        <v>0</v>
      </c>
      <c r="KS6" s="33">
        <f>Data!KR3</f>
        <v>0</v>
      </c>
      <c r="KT6" s="33">
        <f>Data!KS3</f>
        <v>0</v>
      </c>
      <c r="KU6" s="33">
        <f>Data!KT3</f>
        <v>0</v>
      </c>
      <c r="KV6" s="33">
        <f>Data!KU3</f>
        <v>0</v>
      </c>
      <c r="KW6" s="33">
        <f>Data!KV3</f>
        <v>0</v>
      </c>
      <c r="KX6" s="33">
        <f>Data!KW3</f>
        <v>0</v>
      </c>
      <c r="KY6" s="33">
        <f>Data!KX3</f>
        <v>0</v>
      </c>
      <c r="KZ6" s="33">
        <f>Data!KY3</f>
        <v>0</v>
      </c>
      <c r="LA6" s="33">
        <f>Data!KZ3</f>
        <v>0</v>
      </c>
      <c r="LB6" s="33">
        <f>Data!LA3</f>
        <v>0</v>
      </c>
      <c r="LC6" s="33">
        <f>Data!LB3</f>
        <v>0</v>
      </c>
      <c r="LD6" s="33">
        <f>Data!LC3</f>
        <v>0</v>
      </c>
      <c r="LE6" s="33">
        <f>Data!LD3</f>
        <v>0</v>
      </c>
      <c r="LF6" s="33">
        <f>Data!LE3</f>
        <v>0</v>
      </c>
      <c r="LG6" s="33">
        <f>Data!LF3</f>
        <v>0</v>
      </c>
      <c r="LH6" s="33">
        <f>Data!LG3</f>
        <v>0</v>
      </c>
      <c r="LI6" s="33">
        <f>Data!LH3</f>
        <v>0</v>
      </c>
      <c r="LJ6" s="33">
        <f>Data!LI3</f>
        <v>0</v>
      </c>
      <c r="LK6" s="33">
        <f>Data!LJ3</f>
        <v>0</v>
      </c>
      <c r="LL6" s="33">
        <f>Data!LK3</f>
        <v>0</v>
      </c>
      <c r="LM6" s="33">
        <f>Data!LL3</f>
        <v>0</v>
      </c>
      <c r="LN6" s="33">
        <f>Data!LM3</f>
        <v>0</v>
      </c>
      <c r="LO6" s="33">
        <f>Data!LN3</f>
        <v>0</v>
      </c>
      <c r="LP6" s="33">
        <f>Data!LO3</f>
        <v>0</v>
      </c>
    </row>
    <row r="7" spans="1:328" ht="13.9" thickBot="1" x14ac:dyDescent="0.35">
      <c r="A7">
        <v>1</v>
      </c>
      <c r="P7">
        <v>0.4551</v>
      </c>
    </row>
    <row r="8" spans="1:328" ht="15.75" thickBot="1" x14ac:dyDescent="0.35">
      <c r="A8" s="4" t="str">
        <f ca="1">OFFSET(A4,A7,0,1,1)</f>
        <v>blank spike</v>
      </c>
      <c r="B8" s="4">
        <f ca="1">VLOOKUP(A8,A4:D6,2,0)</f>
        <v>0.1</v>
      </c>
      <c r="C8" s="4">
        <f ca="1">VLOOKUP(B8,B4:D6,2,0)</f>
        <v>0.11499999999999999</v>
      </c>
      <c r="D8" s="4">
        <f ca="1">VLOOKUP(C8,C4:G6,2,0)</f>
        <v>8.5000000000000006E-2</v>
      </c>
      <c r="E8" s="5">
        <f t="shared" ref="E8:AI8" ca="1" si="2">VLOOKUP(D8,D5:BN6,2,0)</f>
        <v>0.1026</v>
      </c>
      <c r="F8" s="5">
        <f t="shared" ca="1" si="2"/>
        <v>9.8400000000000001E-2</v>
      </c>
      <c r="G8" s="5">
        <f t="shared" ca="1" si="2"/>
        <v>0.1115</v>
      </c>
      <c r="H8" s="5">
        <f t="shared" ca="1" si="2"/>
        <v>8.77E-2</v>
      </c>
      <c r="I8" s="5">
        <f t="shared" ca="1" si="2"/>
        <v>0.1082</v>
      </c>
      <c r="J8" s="5">
        <f t="shared" ca="1" si="2"/>
        <v>9.6299999999999997E-2</v>
      </c>
      <c r="K8" s="5">
        <f t="shared" ca="1" si="2"/>
        <v>0.11269999999999999</v>
      </c>
      <c r="L8" s="5">
        <f t="shared" ca="1" si="2"/>
        <v>0.1007</v>
      </c>
      <c r="M8" s="5">
        <f t="shared" ca="1" si="2"/>
        <v>0.10390000000000001</v>
      </c>
      <c r="N8" s="5">
        <f t="shared" ca="1" si="2"/>
        <v>8.5599999999999996E-2</v>
      </c>
      <c r="O8" s="5">
        <f t="shared" ca="1" si="2"/>
        <v>9.8699999999999996E-2</v>
      </c>
      <c r="P8" s="5">
        <f t="shared" ca="1" si="2"/>
        <v>20190108</v>
      </c>
      <c r="Q8" s="5">
        <f t="shared" ca="1" si="2"/>
        <v>0</v>
      </c>
      <c r="R8" s="5" t="e">
        <f t="shared" ca="1" si="2"/>
        <v>#N/A</v>
      </c>
      <c r="S8" s="5" t="e">
        <f t="shared" ca="1" si="2"/>
        <v>#N/A</v>
      </c>
      <c r="T8" s="5" t="e">
        <f t="shared" ca="1" si="2"/>
        <v>#N/A</v>
      </c>
      <c r="U8" s="5" t="e">
        <f t="shared" ca="1" si="2"/>
        <v>#N/A</v>
      </c>
      <c r="V8" s="5" t="e">
        <f t="shared" ca="1" si="2"/>
        <v>#N/A</v>
      </c>
      <c r="W8" s="5" t="e">
        <f t="shared" ca="1" si="2"/>
        <v>#N/A</v>
      </c>
      <c r="X8" s="5" t="e">
        <f t="shared" ca="1" si="2"/>
        <v>#N/A</v>
      </c>
      <c r="Y8" s="5" t="e">
        <f t="shared" ca="1" si="2"/>
        <v>#N/A</v>
      </c>
      <c r="Z8" s="5" t="e">
        <f t="shared" ca="1" si="2"/>
        <v>#N/A</v>
      </c>
      <c r="AA8" s="5" t="e">
        <f t="shared" ca="1" si="2"/>
        <v>#N/A</v>
      </c>
      <c r="AB8" s="5" t="e">
        <f t="shared" ca="1" si="2"/>
        <v>#N/A</v>
      </c>
      <c r="AC8" s="5" t="e">
        <f t="shared" ca="1" si="2"/>
        <v>#N/A</v>
      </c>
      <c r="AD8" s="5" t="e">
        <f t="shared" ca="1" si="2"/>
        <v>#N/A</v>
      </c>
      <c r="AE8" s="5" t="e">
        <f t="shared" ca="1" si="2"/>
        <v>#N/A</v>
      </c>
      <c r="AF8" s="5" t="e">
        <f t="shared" ca="1" si="2"/>
        <v>#N/A</v>
      </c>
      <c r="AG8" s="5" t="e">
        <f t="shared" ca="1" si="2"/>
        <v>#N/A</v>
      </c>
      <c r="AH8" s="5" t="e">
        <f t="shared" ca="1" si="2"/>
        <v>#N/A</v>
      </c>
      <c r="AI8" s="5" t="e">
        <f t="shared" ca="1" si="2"/>
        <v>#N/A</v>
      </c>
      <c r="AJ8" s="5" t="e">
        <f ca="1">VLOOKUP(AI8,AI5:CR6,2,0)</f>
        <v>#N/A</v>
      </c>
      <c r="AK8" s="5" t="e">
        <f ca="1">VLOOKUP(AJ8,AJ5:CR6,2,0)</f>
        <v>#N/A</v>
      </c>
      <c r="AL8" s="5" t="e">
        <f ca="1">VLOOKUP(AK8,AK5:CR6,2,0)</f>
        <v>#N/A</v>
      </c>
      <c r="AM8" s="5" t="e">
        <f ca="1">VLOOKUP(AL8,AL5:CR6,2,0)</f>
        <v>#N/A</v>
      </c>
      <c r="AN8" s="5" t="e">
        <f ca="1">VLOOKUP(AM8,AM5:CR6,2,0)</f>
        <v>#N/A</v>
      </c>
      <c r="AO8" s="5" t="e">
        <f ca="1">VLOOKUP(AN8,AN5:CR6,2,0)</f>
        <v>#N/A</v>
      </c>
      <c r="AP8" s="5" t="e">
        <f ca="1">VLOOKUP(AO8,AO5:CR6,2,0)</f>
        <v>#N/A</v>
      </c>
      <c r="AQ8" s="5" t="e">
        <f ca="1">VLOOKUP(AP8,AP5:CR6,2,0)</f>
        <v>#N/A</v>
      </c>
      <c r="AR8" s="5" t="e">
        <f ca="1">VLOOKUP(AQ8,AQ5:CR6,2,0)</f>
        <v>#N/A</v>
      </c>
      <c r="AS8" s="5" t="e">
        <f ca="1">VLOOKUP(AR8,AR5:CR6,2,0)</f>
        <v>#N/A</v>
      </c>
      <c r="AT8" s="5" t="e">
        <f ca="1">VLOOKUP(AS8,AS5:CR6,2,0)</f>
        <v>#N/A</v>
      </c>
      <c r="AU8" s="5" t="e">
        <f ca="1">VLOOKUP(AT8,AT5:CR6,2,0)</f>
        <v>#N/A</v>
      </c>
      <c r="AV8" s="5" t="e">
        <f ca="1">VLOOKUP(AU8,AU5:CR6,2,0)</f>
        <v>#N/A</v>
      </c>
      <c r="AW8" s="5" t="e">
        <f ca="1">VLOOKUP(AV8,AV5:CR6,2,0)</f>
        <v>#N/A</v>
      </c>
      <c r="AX8" s="5" t="e">
        <f ca="1">VLOOKUP(AW8,AW5:CR6,2,0)</f>
        <v>#N/A</v>
      </c>
      <c r="AY8" s="5" t="e">
        <f ca="1">VLOOKUP(AX8,AX5:CR6,2,0)</f>
        <v>#N/A</v>
      </c>
      <c r="AZ8" s="5" t="e">
        <f ca="1">VLOOKUP(AY8,AY5:CR6,2,0)</f>
        <v>#N/A</v>
      </c>
      <c r="BA8" s="5" t="e">
        <f ca="1">VLOOKUP(AZ8,AZ5:CR6,2,0)</f>
        <v>#N/A</v>
      </c>
      <c r="BB8" s="5" t="e">
        <f ca="1">VLOOKUP(BA8,BA5:CR6,2,0)</f>
        <v>#N/A</v>
      </c>
      <c r="BC8" s="5" t="e">
        <f ca="1">VLOOKUP(BB8,BB5:CR6,2,0)</f>
        <v>#N/A</v>
      </c>
      <c r="BD8" s="5" t="e">
        <f ca="1">VLOOKUP(BC8,BC5:CR6,2,0)</f>
        <v>#N/A</v>
      </c>
      <c r="BE8" s="5" t="e">
        <f ca="1">VLOOKUP(BD8,BD5:CR6,2,0)</f>
        <v>#N/A</v>
      </c>
      <c r="BF8" s="5" t="e">
        <f ca="1">VLOOKUP(BE8,BE5:CR6,2,0)</f>
        <v>#N/A</v>
      </c>
      <c r="BG8" s="5" t="e">
        <f ca="1">VLOOKUP(BF8,BF5:CR6,2,0)</f>
        <v>#N/A</v>
      </c>
      <c r="BH8" s="5" t="e">
        <f ca="1">VLOOKUP(BG8,BG5:CR6,2,0)</f>
        <v>#N/A</v>
      </c>
      <c r="BI8" s="5" t="e">
        <f ca="1">VLOOKUP(BH8,BH5:CR6,2,0)</f>
        <v>#N/A</v>
      </c>
      <c r="BJ8" s="5" t="e">
        <f ca="1">VLOOKUP(BI8,BI5:CR6,2,0)</f>
        <v>#N/A</v>
      </c>
      <c r="BK8" s="5" t="e">
        <f ca="1">VLOOKUP(BJ8,BJ5:CR6,2,0)</f>
        <v>#N/A</v>
      </c>
      <c r="BL8" s="5" t="e">
        <f ca="1">VLOOKUP(BK8,BK5:CR6,2,0)</f>
        <v>#N/A</v>
      </c>
      <c r="BM8" s="5" t="e">
        <f ca="1">VLOOKUP(BL8,BL5:CR6,2,0)</f>
        <v>#N/A</v>
      </c>
      <c r="BN8" s="5" t="e">
        <f ca="1">VLOOKUP(BM8,BM5:CR6,2,0)</f>
        <v>#N/A</v>
      </c>
      <c r="BO8" s="5" t="e">
        <f ca="1">VLOOKUP(BN8,BN5:CR6,2,0)</f>
        <v>#N/A</v>
      </c>
      <c r="BP8" s="5" t="e">
        <f ca="1">VLOOKUP(BO8,BO5:CR6,2,0)</f>
        <v>#N/A</v>
      </c>
      <c r="BQ8" s="5" t="e">
        <f ca="1">VLOOKUP(BP8,BP5:CR6,2,0)</f>
        <v>#N/A</v>
      </c>
      <c r="BR8" s="5" t="e">
        <f ca="1">VLOOKUP(BQ8,BQ5:CR6,2,0)</f>
        <v>#N/A</v>
      </c>
      <c r="BS8" s="5" t="e">
        <f ca="1">VLOOKUP(BR8,BR5:CR6,2,0)</f>
        <v>#N/A</v>
      </c>
      <c r="BT8" s="5" t="e">
        <f ca="1">VLOOKUP(BS8,BS5:CR6,2,0)</f>
        <v>#N/A</v>
      </c>
      <c r="BU8" s="5" t="e">
        <f ca="1">VLOOKUP(BT8,BT5:CR6,2,0)</f>
        <v>#N/A</v>
      </c>
      <c r="BV8" s="5" t="e">
        <f ca="1">VLOOKUP(BU8,BU5:CR6,2,0)</f>
        <v>#N/A</v>
      </c>
      <c r="BW8" s="5" t="e">
        <f ca="1">VLOOKUP(BV8,BV5:CR6,2,0)</f>
        <v>#N/A</v>
      </c>
      <c r="BX8" s="5" t="e">
        <f ca="1">VLOOKUP(BW8,BW5:CR6,2,0)</f>
        <v>#N/A</v>
      </c>
      <c r="BY8" s="5" t="e">
        <f ca="1">VLOOKUP(BX8,BX5:CR6,2,0)</f>
        <v>#N/A</v>
      </c>
      <c r="BZ8" s="5" t="e">
        <f ca="1">VLOOKUP(BY8,BY5:CR6,2,0)</f>
        <v>#N/A</v>
      </c>
      <c r="CA8" s="5" t="e">
        <f ca="1">VLOOKUP(BZ8,BZ5:CR6,2,0)</f>
        <v>#N/A</v>
      </c>
      <c r="CB8" s="5" t="e">
        <f ca="1">VLOOKUP(CA8,CA5:CR6,2,0)</f>
        <v>#N/A</v>
      </c>
      <c r="CC8" s="5" t="e">
        <f ca="1">VLOOKUP(CB8,CB5:CR6,2,0)</f>
        <v>#N/A</v>
      </c>
      <c r="CD8" s="5" t="e">
        <f ca="1">VLOOKUP(CC8,CC5:CR6,2,0)</f>
        <v>#N/A</v>
      </c>
      <c r="CE8" s="5" t="e">
        <f ca="1">VLOOKUP(CD8,CD5:CS6,2,0)</f>
        <v>#N/A</v>
      </c>
      <c r="CF8" s="5" t="e">
        <f ca="1">VLOOKUP(CE8,CE5:CS6,2,0)</f>
        <v>#N/A</v>
      </c>
      <c r="CG8" s="5" t="e">
        <f ca="1">VLOOKUP(CF8,CF5:CS6,2,0)</f>
        <v>#N/A</v>
      </c>
      <c r="CH8" s="5" t="e">
        <f t="shared" ref="CH8:DX8" ca="1" si="3">VLOOKUP(CG8,CG5:CS6,2,0)</f>
        <v>#N/A</v>
      </c>
      <c r="CI8" s="5" t="e">
        <f t="shared" ca="1" si="3"/>
        <v>#N/A</v>
      </c>
      <c r="CJ8" s="5" t="e">
        <f t="shared" ca="1" si="3"/>
        <v>#N/A</v>
      </c>
      <c r="CK8" s="5" t="e">
        <f t="shared" ca="1" si="3"/>
        <v>#N/A</v>
      </c>
      <c r="CL8" s="5" t="e">
        <f t="shared" ca="1" si="3"/>
        <v>#N/A</v>
      </c>
      <c r="CM8" s="5" t="e">
        <f t="shared" ca="1" si="3"/>
        <v>#N/A</v>
      </c>
      <c r="CN8" s="5" t="e">
        <f t="shared" ca="1" si="3"/>
        <v>#N/A</v>
      </c>
      <c r="CO8" s="5" t="e">
        <f t="shared" ca="1" si="3"/>
        <v>#N/A</v>
      </c>
      <c r="CP8" s="5" t="e">
        <f t="shared" ca="1" si="3"/>
        <v>#N/A</v>
      </c>
      <c r="CQ8" s="5" t="e">
        <f t="shared" ca="1" si="3"/>
        <v>#N/A</v>
      </c>
      <c r="CR8" s="5" t="e">
        <f t="shared" ca="1" si="3"/>
        <v>#N/A</v>
      </c>
      <c r="CS8" s="5" t="e">
        <f t="shared" ca="1" si="3"/>
        <v>#N/A</v>
      </c>
      <c r="CT8" s="5" t="e">
        <f t="shared" ca="1" si="3"/>
        <v>#N/A</v>
      </c>
      <c r="CU8" s="5" t="e">
        <f t="shared" ca="1" si="3"/>
        <v>#N/A</v>
      </c>
      <c r="CV8" s="5" t="e">
        <f t="shared" ca="1" si="3"/>
        <v>#N/A</v>
      </c>
      <c r="CW8" s="5" t="e">
        <f t="shared" ca="1" si="3"/>
        <v>#N/A</v>
      </c>
      <c r="CX8" s="5" t="e">
        <f t="shared" ca="1" si="3"/>
        <v>#N/A</v>
      </c>
      <c r="CY8" s="5" t="e">
        <f t="shared" ca="1" si="3"/>
        <v>#N/A</v>
      </c>
      <c r="CZ8" s="5" t="e">
        <f t="shared" ca="1" si="3"/>
        <v>#N/A</v>
      </c>
      <c r="DA8" s="5" t="e">
        <f t="shared" ca="1" si="3"/>
        <v>#N/A</v>
      </c>
      <c r="DB8" s="5" t="e">
        <f t="shared" ca="1" si="3"/>
        <v>#N/A</v>
      </c>
      <c r="DC8" s="5" t="e">
        <f t="shared" ca="1" si="3"/>
        <v>#N/A</v>
      </c>
      <c r="DD8" s="5" t="e">
        <f t="shared" ca="1" si="3"/>
        <v>#N/A</v>
      </c>
      <c r="DE8" s="5" t="e">
        <f t="shared" ca="1" si="3"/>
        <v>#N/A</v>
      </c>
      <c r="DF8" s="5" t="e">
        <f t="shared" ca="1" si="3"/>
        <v>#N/A</v>
      </c>
      <c r="DG8" s="5" t="e">
        <f t="shared" ca="1" si="3"/>
        <v>#N/A</v>
      </c>
      <c r="DH8" s="5" t="e">
        <f t="shared" ca="1" si="3"/>
        <v>#N/A</v>
      </c>
      <c r="DI8" s="5" t="e">
        <f t="shared" ca="1" si="3"/>
        <v>#N/A</v>
      </c>
      <c r="DJ8" s="5" t="e">
        <f t="shared" ca="1" si="3"/>
        <v>#N/A</v>
      </c>
      <c r="DK8" s="5" t="e">
        <f t="shared" ca="1" si="3"/>
        <v>#N/A</v>
      </c>
      <c r="DL8" s="5" t="e">
        <f t="shared" ca="1" si="3"/>
        <v>#N/A</v>
      </c>
      <c r="DM8" s="5" t="e">
        <f t="shared" ca="1" si="3"/>
        <v>#N/A</v>
      </c>
      <c r="DN8" s="5" t="e">
        <f t="shared" ca="1" si="3"/>
        <v>#N/A</v>
      </c>
      <c r="DO8" s="5" t="e">
        <f t="shared" ca="1" si="3"/>
        <v>#N/A</v>
      </c>
      <c r="DP8" s="5" t="e">
        <f t="shared" ca="1" si="3"/>
        <v>#N/A</v>
      </c>
      <c r="DQ8" s="5" t="e">
        <f t="shared" ca="1" si="3"/>
        <v>#N/A</v>
      </c>
      <c r="DR8" s="5" t="e">
        <f t="shared" ca="1" si="3"/>
        <v>#N/A</v>
      </c>
      <c r="DS8" s="5" t="e">
        <f t="shared" ca="1" si="3"/>
        <v>#N/A</v>
      </c>
      <c r="DT8" s="5" t="e">
        <f t="shared" ca="1" si="3"/>
        <v>#N/A</v>
      </c>
      <c r="DU8" s="5" t="e">
        <f t="shared" ca="1" si="3"/>
        <v>#N/A</v>
      </c>
      <c r="DV8" s="5" t="e">
        <f t="shared" ca="1" si="3"/>
        <v>#N/A</v>
      </c>
      <c r="DW8" s="5" t="e">
        <f t="shared" ca="1" si="3"/>
        <v>#N/A</v>
      </c>
      <c r="DX8" s="5" t="e">
        <f t="shared" ca="1" si="3"/>
        <v>#N/A</v>
      </c>
      <c r="DY8" s="5" t="e">
        <f ca="1">VLOOKUP(DX8,DX5:EI6,2,0)</f>
        <v>#N/A</v>
      </c>
      <c r="DZ8" s="5" t="e">
        <f t="shared" ref="DZ8:FE8" ca="1" si="4">VLOOKUP(DY8,DY5:EI6,2,0)</f>
        <v>#N/A</v>
      </c>
      <c r="EA8" s="5" t="e">
        <f t="shared" ca="1" si="4"/>
        <v>#N/A</v>
      </c>
      <c r="EB8" s="5" t="e">
        <f t="shared" ca="1" si="4"/>
        <v>#N/A</v>
      </c>
      <c r="EC8" s="5" t="e">
        <f t="shared" ca="1" si="4"/>
        <v>#N/A</v>
      </c>
      <c r="ED8" s="5" t="e">
        <f t="shared" ca="1" si="4"/>
        <v>#N/A</v>
      </c>
      <c r="EE8" s="5" t="e">
        <f t="shared" ca="1" si="4"/>
        <v>#N/A</v>
      </c>
      <c r="EF8" s="5" t="e">
        <f t="shared" ca="1" si="4"/>
        <v>#N/A</v>
      </c>
      <c r="EG8" s="5" t="e">
        <f t="shared" ca="1" si="4"/>
        <v>#N/A</v>
      </c>
      <c r="EH8" s="5" t="e">
        <f t="shared" ca="1" si="4"/>
        <v>#N/A</v>
      </c>
      <c r="EI8" s="5" t="e">
        <f t="shared" ca="1" si="4"/>
        <v>#N/A</v>
      </c>
      <c r="EJ8" s="5" t="e">
        <f t="shared" ca="1" si="4"/>
        <v>#N/A</v>
      </c>
      <c r="EK8" s="5" t="e">
        <f t="shared" ca="1" si="4"/>
        <v>#N/A</v>
      </c>
      <c r="EL8" s="5" t="e">
        <f t="shared" ca="1" si="4"/>
        <v>#N/A</v>
      </c>
      <c r="EM8" s="5" t="e">
        <f t="shared" ca="1" si="4"/>
        <v>#N/A</v>
      </c>
      <c r="EN8" s="5" t="e">
        <f t="shared" ca="1" si="4"/>
        <v>#N/A</v>
      </c>
      <c r="EO8" s="5" t="e">
        <f t="shared" ca="1" si="4"/>
        <v>#N/A</v>
      </c>
      <c r="EP8" s="5" t="e">
        <f t="shared" ca="1" si="4"/>
        <v>#N/A</v>
      </c>
      <c r="EQ8" s="5" t="e">
        <f t="shared" ca="1" si="4"/>
        <v>#N/A</v>
      </c>
      <c r="ER8" s="5" t="e">
        <f t="shared" ca="1" si="4"/>
        <v>#N/A</v>
      </c>
      <c r="ES8" s="5" t="e">
        <f t="shared" ca="1" si="4"/>
        <v>#N/A</v>
      </c>
      <c r="ET8" s="5" t="e">
        <f t="shared" ca="1" si="4"/>
        <v>#N/A</v>
      </c>
      <c r="EU8" s="5" t="e">
        <f t="shared" ca="1" si="4"/>
        <v>#N/A</v>
      </c>
      <c r="EV8" s="5" t="e">
        <f t="shared" ca="1" si="4"/>
        <v>#N/A</v>
      </c>
      <c r="EW8" s="5" t="e">
        <f t="shared" ca="1" si="4"/>
        <v>#N/A</v>
      </c>
      <c r="EX8" s="5" t="e">
        <f t="shared" ca="1" si="4"/>
        <v>#N/A</v>
      </c>
      <c r="EY8" s="5" t="e">
        <f t="shared" ca="1" si="4"/>
        <v>#N/A</v>
      </c>
      <c r="EZ8" s="5" t="e">
        <f t="shared" ca="1" si="4"/>
        <v>#N/A</v>
      </c>
      <c r="FA8" s="5" t="e">
        <f t="shared" ca="1" si="4"/>
        <v>#N/A</v>
      </c>
      <c r="FB8" s="5" t="e">
        <f t="shared" ca="1" si="4"/>
        <v>#N/A</v>
      </c>
      <c r="FC8" s="5" t="e">
        <f t="shared" ca="1" si="4"/>
        <v>#N/A</v>
      </c>
      <c r="FD8" s="5" t="e">
        <f t="shared" ca="1" si="4"/>
        <v>#N/A</v>
      </c>
      <c r="FE8" s="5" t="e">
        <f t="shared" ca="1" si="4"/>
        <v>#N/A</v>
      </c>
      <c r="FF8" s="5" t="e">
        <f t="shared" ref="FF8:GK8" ca="1" si="5">VLOOKUP(FE8,FE5:FO6,2,0)</f>
        <v>#N/A</v>
      </c>
      <c r="FG8" s="5" t="e">
        <f t="shared" ca="1" si="5"/>
        <v>#N/A</v>
      </c>
      <c r="FH8" s="5" t="e">
        <f t="shared" ca="1" si="5"/>
        <v>#N/A</v>
      </c>
      <c r="FI8" s="5" t="e">
        <f t="shared" ca="1" si="5"/>
        <v>#N/A</v>
      </c>
      <c r="FJ8" s="5" t="e">
        <f t="shared" ca="1" si="5"/>
        <v>#N/A</v>
      </c>
      <c r="FK8" s="5" t="e">
        <f t="shared" ca="1" si="5"/>
        <v>#N/A</v>
      </c>
      <c r="FL8" s="5" t="e">
        <f t="shared" ca="1" si="5"/>
        <v>#N/A</v>
      </c>
      <c r="FM8" s="5" t="e">
        <f t="shared" ca="1" si="5"/>
        <v>#N/A</v>
      </c>
      <c r="FN8" s="5" t="e">
        <f t="shared" ca="1" si="5"/>
        <v>#N/A</v>
      </c>
      <c r="FO8" s="5" t="e">
        <f t="shared" ca="1" si="5"/>
        <v>#N/A</v>
      </c>
      <c r="FP8" s="5" t="e">
        <f t="shared" ca="1" si="5"/>
        <v>#N/A</v>
      </c>
      <c r="FQ8" s="5" t="e">
        <f t="shared" ca="1" si="5"/>
        <v>#N/A</v>
      </c>
      <c r="FR8" s="5" t="e">
        <f t="shared" ca="1" si="5"/>
        <v>#N/A</v>
      </c>
      <c r="FS8" s="5" t="e">
        <f t="shared" ca="1" si="5"/>
        <v>#N/A</v>
      </c>
      <c r="FT8" s="5" t="e">
        <f t="shared" ca="1" si="5"/>
        <v>#N/A</v>
      </c>
      <c r="FU8" s="5" t="e">
        <f t="shared" ca="1" si="5"/>
        <v>#N/A</v>
      </c>
      <c r="FV8" s="5" t="e">
        <f t="shared" ca="1" si="5"/>
        <v>#N/A</v>
      </c>
      <c r="FW8" s="5" t="e">
        <f t="shared" ca="1" si="5"/>
        <v>#N/A</v>
      </c>
      <c r="FX8" s="5" t="e">
        <f t="shared" ca="1" si="5"/>
        <v>#N/A</v>
      </c>
      <c r="FY8" s="5" t="e">
        <f t="shared" ca="1" si="5"/>
        <v>#N/A</v>
      </c>
      <c r="FZ8" s="5" t="e">
        <f t="shared" ca="1" si="5"/>
        <v>#N/A</v>
      </c>
      <c r="GA8" s="5" t="e">
        <f t="shared" ca="1" si="5"/>
        <v>#N/A</v>
      </c>
      <c r="GB8" s="5" t="e">
        <f t="shared" ca="1" si="5"/>
        <v>#N/A</v>
      </c>
      <c r="GC8" s="5" t="e">
        <f t="shared" ca="1" si="5"/>
        <v>#N/A</v>
      </c>
      <c r="GD8" s="5" t="e">
        <f t="shared" ca="1" si="5"/>
        <v>#N/A</v>
      </c>
      <c r="GE8" s="5" t="e">
        <f t="shared" ca="1" si="5"/>
        <v>#N/A</v>
      </c>
      <c r="GF8" s="5" t="e">
        <f t="shared" ca="1" si="5"/>
        <v>#N/A</v>
      </c>
      <c r="GG8" s="5" t="e">
        <f t="shared" ca="1" si="5"/>
        <v>#N/A</v>
      </c>
      <c r="GH8" s="5" t="e">
        <f t="shared" ca="1" si="5"/>
        <v>#N/A</v>
      </c>
      <c r="GI8" s="5" t="e">
        <f t="shared" ca="1" si="5"/>
        <v>#N/A</v>
      </c>
      <c r="GJ8" s="5" t="e">
        <f t="shared" ca="1" si="5"/>
        <v>#N/A</v>
      </c>
      <c r="GK8" s="5" t="e">
        <f t="shared" ca="1" si="5"/>
        <v>#N/A</v>
      </c>
      <c r="GL8" s="5" t="e">
        <f t="shared" ref="GL8:HF8" ca="1" si="6">VLOOKUP(GK8,GK5:GU6,2,0)</f>
        <v>#N/A</v>
      </c>
      <c r="GM8" s="5" t="e">
        <f t="shared" ca="1" si="6"/>
        <v>#N/A</v>
      </c>
      <c r="GN8" s="5" t="e">
        <f t="shared" ca="1" si="6"/>
        <v>#N/A</v>
      </c>
      <c r="GO8" s="5" t="e">
        <f t="shared" ca="1" si="6"/>
        <v>#N/A</v>
      </c>
      <c r="GP8" s="5" t="e">
        <f t="shared" ca="1" si="6"/>
        <v>#N/A</v>
      </c>
      <c r="GQ8" s="5" t="e">
        <f t="shared" ca="1" si="6"/>
        <v>#N/A</v>
      </c>
      <c r="GR8" s="5" t="e">
        <f t="shared" ca="1" si="6"/>
        <v>#N/A</v>
      </c>
      <c r="GS8" s="5" t="e">
        <f t="shared" ca="1" si="6"/>
        <v>#N/A</v>
      </c>
      <c r="GT8" s="5" t="e">
        <f t="shared" ca="1" si="6"/>
        <v>#N/A</v>
      </c>
      <c r="GU8" s="5" t="e">
        <f t="shared" ca="1" si="6"/>
        <v>#N/A</v>
      </c>
      <c r="GV8" s="5" t="e">
        <f t="shared" ca="1" si="6"/>
        <v>#N/A</v>
      </c>
      <c r="GW8" s="5" t="e">
        <f t="shared" ca="1" si="6"/>
        <v>#N/A</v>
      </c>
      <c r="GX8" s="5" t="e">
        <f t="shared" ca="1" si="6"/>
        <v>#N/A</v>
      </c>
      <c r="GY8" s="5" t="e">
        <f t="shared" ca="1" si="6"/>
        <v>#N/A</v>
      </c>
      <c r="GZ8" s="5" t="e">
        <f t="shared" ca="1" si="6"/>
        <v>#N/A</v>
      </c>
      <c r="HA8" s="5" t="e">
        <f t="shared" ca="1" si="6"/>
        <v>#N/A</v>
      </c>
      <c r="HB8" s="5" t="e">
        <f t="shared" ca="1" si="6"/>
        <v>#N/A</v>
      </c>
      <c r="HC8" s="5" t="e">
        <f t="shared" ca="1" si="6"/>
        <v>#N/A</v>
      </c>
      <c r="HD8" s="5" t="e">
        <f t="shared" ca="1" si="6"/>
        <v>#N/A</v>
      </c>
      <c r="HE8" s="5" t="e">
        <f t="shared" ca="1" si="6"/>
        <v>#N/A</v>
      </c>
      <c r="HF8" s="5" t="e">
        <f t="shared" ca="1" si="6"/>
        <v>#N/A</v>
      </c>
      <c r="HG8" s="5" t="e">
        <f t="shared" ref="HG8:HO8" ca="1" si="7">VLOOKUP(HF8,HF5:HO6,2,0)</f>
        <v>#N/A</v>
      </c>
      <c r="HH8" s="5" t="e">
        <f t="shared" ca="1" si="7"/>
        <v>#N/A</v>
      </c>
      <c r="HI8" s="5" t="e">
        <f t="shared" ca="1" si="7"/>
        <v>#N/A</v>
      </c>
      <c r="HJ8" s="5" t="e">
        <f t="shared" ca="1" si="7"/>
        <v>#N/A</v>
      </c>
      <c r="HK8" s="5" t="e">
        <f t="shared" ca="1" si="7"/>
        <v>#N/A</v>
      </c>
      <c r="HL8" s="5" t="e">
        <f t="shared" ca="1" si="7"/>
        <v>#N/A</v>
      </c>
      <c r="HM8" s="5" t="e">
        <f t="shared" ca="1" si="7"/>
        <v>#N/A</v>
      </c>
      <c r="HN8" s="5" t="e">
        <f t="shared" ca="1" si="7"/>
        <v>#N/A</v>
      </c>
      <c r="HO8" s="5" t="e">
        <f t="shared" ca="1" si="7"/>
        <v>#N/A</v>
      </c>
      <c r="HP8" s="5" t="e">
        <f ca="1">VLOOKUP(HO8,HO5:HW6,2,0)</f>
        <v>#N/A</v>
      </c>
      <c r="HQ8" s="5" t="e">
        <f ca="1">VLOOKUP(HP8,HP5:HW6,2,0)</f>
        <v>#N/A</v>
      </c>
      <c r="HR8" s="5" t="e">
        <f t="shared" ref="HR8:IT8" ca="1" si="8">VLOOKUP(HQ8,HQ5:HZ6,2,0)</f>
        <v>#N/A</v>
      </c>
      <c r="HS8" s="5" t="e">
        <f t="shared" ca="1" si="8"/>
        <v>#N/A</v>
      </c>
      <c r="HT8" s="5" t="e">
        <f t="shared" ca="1" si="8"/>
        <v>#N/A</v>
      </c>
      <c r="HU8" s="5" t="e">
        <f t="shared" ca="1" si="8"/>
        <v>#N/A</v>
      </c>
      <c r="HV8" s="5" t="e">
        <f t="shared" ca="1" si="8"/>
        <v>#N/A</v>
      </c>
      <c r="HW8" s="5" t="e">
        <f t="shared" ca="1" si="8"/>
        <v>#N/A</v>
      </c>
      <c r="HX8" s="5" t="e">
        <f t="shared" ca="1" si="8"/>
        <v>#N/A</v>
      </c>
      <c r="HY8" s="5" t="e">
        <f t="shared" ca="1" si="8"/>
        <v>#N/A</v>
      </c>
      <c r="HZ8" s="5" t="e">
        <f t="shared" ca="1" si="8"/>
        <v>#N/A</v>
      </c>
      <c r="IA8" s="5" t="e">
        <f t="shared" ca="1" si="8"/>
        <v>#N/A</v>
      </c>
      <c r="IB8" s="5" t="e">
        <f t="shared" ca="1" si="8"/>
        <v>#N/A</v>
      </c>
      <c r="IC8" s="5" t="e">
        <f t="shared" ca="1" si="8"/>
        <v>#N/A</v>
      </c>
      <c r="ID8" s="5" t="e">
        <f t="shared" ca="1" si="8"/>
        <v>#N/A</v>
      </c>
      <c r="IE8" s="5" t="e">
        <f t="shared" ca="1" si="8"/>
        <v>#N/A</v>
      </c>
      <c r="IF8" s="5" t="e">
        <f t="shared" ca="1" si="8"/>
        <v>#N/A</v>
      </c>
      <c r="IG8" s="5" t="e">
        <f t="shared" ca="1" si="8"/>
        <v>#N/A</v>
      </c>
      <c r="IH8" s="5" t="e">
        <f t="shared" ca="1" si="8"/>
        <v>#N/A</v>
      </c>
      <c r="II8" s="5" t="e">
        <f t="shared" ca="1" si="8"/>
        <v>#N/A</v>
      </c>
      <c r="IJ8" s="5" t="e">
        <f t="shared" ca="1" si="8"/>
        <v>#N/A</v>
      </c>
      <c r="IK8" s="5" t="e">
        <f t="shared" ca="1" si="8"/>
        <v>#N/A</v>
      </c>
      <c r="IL8" s="5" t="e">
        <f t="shared" ca="1" si="8"/>
        <v>#N/A</v>
      </c>
      <c r="IM8" s="5" t="e">
        <f t="shared" ca="1" si="8"/>
        <v>#N/A</v>
      </c>
      <c r="IN8" s="5" t="e">
        <f t="shared" ca="1" si="8"/>
        <v>#N/A</v>
      </c>
      <c r="IO8" s="5" t="e">
        <f t="shared" ca="1" si="8"/>
        <v>#N/A</v>
      </c>
      <c r="IP8" s="5" t="e">
        <f t="shared" ca="1" si="8"/>
        <v>#N/A</v>
      </c>
      <c r="IQ8" s="5" t="e">
        <f t="shared" ca="1" si="8"/>
        <v>#N/A</v>
      </c>
      <c r="IR8" s="5" t="e">
        <f t="shared" ca="1" si="8"/>
        <v>#N/A</v>
      </c>
      <c r="IS8" s="5" t="e">
        <f t="shared" ca="1" si="8"/>
        <v>#N/A</v>
      </c>
      <c r="IT8" s="5" t="e">
        <f t="shared" ca="1" si="8"/>
        <v>#N/A</v>
      </c>
      <c r="IU8" s="5" t="e">
        <f t="shared" ref="IU8:JZ8" ca="1" si="9">VLOOKUP(IT8,IT5:JB6,2,0)</f>
        <v>#N/A</v>
      </c>
      <c r="IV8" s="5" t="e">
        <f t="shared" ca="1" si="9"/>
        <v>#N/A</v>
      </c>
      <c r="IW8" s="5" t="e">
        <f t="shared" ca="1" si="9"/>
        <v>#N/A</v>
      </c>
      <c r="IX8" s="5" t="e">
        <f t="shared" ca="1" si="9"/>
        <v>#N/A</v>
      </c>
      <c r="IY8" s="5" t="e">
        <f t="shared" ca="1" si="9"/>
        <v>#N/A</v>
      </c>
      <c r="IZ8" s="5" t="e">
        <f t="shared" ca="1" si="9"/>
        <v>#N/A</v>
      </c>
      <c r="JA8" s="5" t="e">
        <f t="shared" ca="1" si="9"/>
        <v>#N/A</v>
      </c>
      <c r="JB8" s="5" t="e">
        <f t="shared" ca="1" si="9"/>
        <v>#N/A</v>
      </c>
      <c r="JC8" s="5" t="e">
        <f t="shared" ca="1" si="9"/>
        <v>#N/A</v>
      </c>
      <c r="JD8" s="5" t="e">
        <f t="shared" ca="1" si="9"/>
        <v>#N/A</v>
      </c>
      <c r="JE8" s="5" t="e">
        <f t="shared" ca="1" si="9"/>
        <v>#N/A</v>
      </c>
      <c r="JF8" s="5" t="e">
        <f t="shared" ca="1" si="9"/>
        <v>#N/A</v>
      </c>
      <c r="JG8" s="5" t="e">
        <f t="shared" ca="1" si="9"/>
        <v>#N/A</v>
      </c>
      <c r="JH8" s="5" t="e">
        <f t="shared" ca="1" si="9"/>
        <v>#N/A</v>
      </c>
      <c r="JI8" s="5" t="e">
        <f t="shared" ca="1" si="9"/>
        <v>#N/A</v>
      </c>
      <c r="JJ8" s="5" t="e">
        <f t="shared" ca="1" si="9"/>
        <v>#N/A</v>
      </c>
      <c r="JK8" s="5" t="e">
        <f t="shared" ca="1" si="9"/>
        <v>#N/A</v>
      </c>
      <c r="JL8" s="5" t="e">
        <f t="shared" ca="1" si="9"/>
        <v>#N/A</v>
      </c>
      <c r="JM8" s="5" t="e">
        <f t="shared" ca="1" si="9"/>
        <v>#N/A</v>
      </c>
      <c r="JN8" s="5" t="e">
        <f t="shared" ca="1" si="9"/>
        <v>#N/A</v>
      </c>
      <c r="JO8" s="5" t="e">
        <f t="shared" ca="1" si="9"/>
        <v>#N/A</v>
      </c>
      <c r="JP8" s="5" t="e">
        <f t="shared" ca="1" si="9"/>
        <v>#N/A</v>
      </c>
      <c r="JQ8" s="5" t="e">
        <f t="shared" ca="1" si="9"/>
        <v>#N/A</v>
      </c>
      <c r="JR8" s="5" t="e">
        <f t="shared" ca="1" si="9"/>
        <v>#N/A</v>
      </c>
      <c r="JS8" s="5" t="e">
        <f t="shared" ca="1" si="9"/>
        <v>#N/A</v>
      </c>
      <c r="JT8" s="5" t="e">
        <f t="shared" ca="1" si="9"/>
        <v>#N/A</v>
      </c>
      <c r="JU8" s="5" t="e">
        <f t="shared" ca="1" si="9"/>
        <v>#N/A</v>
      </c>
      <c r="JV8" s="5" t="e">
        <f t="shared" ca="1" si="9"/>
        <v>#N/A</v>
      </c>
      <c r="JW8" s="5" t="e">
        <f t="shared" ca="1" si="9"/>
        <v>#N/A</v>
      </c>
      <c r="JX8" s="5" t="e">
        <f t="shared" ca="1" si="9"/>
        <v>#N/A</v>
      </c>
      <c r="JY8" s="5" t="e">
        <f t="shared" ca="1" si="9"/>
        <v>#N/A</v>
      </c>
      <c r="JZ8" s="5" t="e">
        <f t="shared" ca="1" si="9"/>
        <v>#N/A</v>
      </c>
      <c r="KA8" s="5" t="e">
        <f t="shared" ref="KA8:LF8" ca="1" si="10">VLOOKUP(JZ8,JZ5:KH6,2,0)</f>
        <v>#N/A</v>
      </c>
      <c r="KB8" s="5" t="e">
        <f t="shared" ca="1" si="10"/>
        <v>#N/A</v>
      </c>
      <c r="KC8" s="5" t="e">
        <f t="shared" ca="1" si="10"/>
        <v>#N/A</v>
      </c>
      <c r="KD8" s="5" t="e">
        <f t="shared" ca="1" si="10"/>
        <v>#N/A</v>
      </c>
      <c r="KE8" s="5" t="e">
        <f t="shared" ca="1" si="10"/>
        <v>#N/A</v>
      </c>
      <c r="KF8" s="5" t="e">
        <f t="shared" ca="1" si="10"/>
        <v>#N/A</v>
      </c>
      <c r="KG8" s="5" t="e">
        <f t="shared" ca="1" si="10"/>
        <v>#N/A</v>
      </c>
      <c r="KH8" s="5" t="e">
        <f t="shared" ca="1" si="10"/>
        <v>#N/A</v>
      </c>
      <c r="KI8" s="5" t="e">
        <f t="shared" ca="1" si="10"/>
        <v>#N/A</v>
      </c>
      <c r="KJ8" s="5" t="e">
        <f t="shared" ca="1" si="10"/>
        <v>#N/A</v>
      </c>
      <c r="KK8" s="5" t="e">
        <f t="shared" ca="1" si="10"/>
        <v>#N/A</v>
      </c>
      <c r="KL8" s="5" t="e">
        <f t="shared" ca="1" si="10"/>
        <v>#N/A</v>
      </c>
      <c r="KM8" s="5" t="e">
        <f t="shared" ca="1" si="10"/>
        <v>#N/A</v>
      </c>
      <c r="KN8" s="5" t="e">
        <f t="shared" ca="1" si="10"/>
        <v>#N/A</v>
      </c>
      <c r="KO8" s="5" t="e">
        <f t="shared" ca="1" si="10"/>
        <v>#N/A</v>
      </c>
      <c r="KP8" s="5" t="e">
        <f t="shared" ca="1" si="10"/>
        <v>#N/A</v>
      </c>
      <c r="KQ8" s="5" t="e">
        <f t="shared" ca="1" si="10"/>
        <v>#N/A</v>
      </c>
      <c r="KR8" s="5" t="e">
        <f t="shared" ca="1" si="10"/>
        <v>#N/A</v>
      </c>
      <c r="KS8" s="5" t="e">
        <f t="shared" ca="1" si="10"/>
        <v>#N/A</v>
      </c>
      <c r="KT8" s="5" t="e">
        <f t="shared" ca="1" si="10"/>
        <v>#N/A</v>
      </c>
      <c r="KU8" s="5" t="e">
        <f t="shared" ca="1" si="10"/>
        <v>#N/A</v>
      </c>
      <c r="KV8" s="5" t="e">
        <f t="shared" ca="1" si="10"/>
        <v>#N/A</v>
      </c>
      <c r="KW8" s="5" t="e">
        <f t="shared" ca="1" si="10"/>
        <v>#N/A</v>
      </c>
      <c r="KX8" s="5" t="e">
        <f t="shared" ca="1" si="10"/>
        <v>#N/A</v>
      </c>
      <c r="KY8" s="5" t="e">
        <f t="shared" ca="1" si="10"/>
        <v>#N/A</v>
      </c>
      <c r="KZ8" s="5" t="e">
        <f t="shared" ca="1" si="10"/>
        <v>#N/A</v>
      </c>
      <c r="LA8" s="5" t="e">
        <f t="shared" ca="1" si="10"/>
        <v>#N/A</v>
      </c>
      <c r="LB8" s="5" t="e">
        <f t="shared" ca="1" si="10"/>
        <v>#N/A</v>
      </c>
      <c r="LC8" s="5" t="e">
        <f t="shared" ca="1" si="10"/>
        <v>#N/A</v>
      </c>
      <c r="LD8" s="5" t="e">
        <f t="shared" ca="1" si="10"/>
        <v>#N/A</v>
      </c>
      <c r="LE8" s="5" t="e">
        <f t="shared" ca="1" si="10"/>
        <v>#N/A</v>
      </c>
      <c r="LF8" s="5" t="e">
        <f t="shared" ca="1" si="10"/>
        <v>#N/A</v>
      </c>
      <c r="LG8" s="5" t="e">
        <f t="shared" ref="LG8:LP8" ca="1" si="11">VLOOKUP(LF8,LF5:LN6,2,0)</f>
        <v>#N/A</v>
      </c>
      <c r="LH8" s="5" t="e">
        <f t="shared" ca="1" si="11"/>
        <v>#N/A</v>
      </c>
      <c r="LI8" s="5" t="e">
        <f t="shared" ca="1" si="11"/>
        <v>#N/A</v>
      </c>
      <c r="LJ8" s="5" t="e">
        <f t="shared" ca="1" si="11"/>
        <v>#N/A</v>
      </c>
      <c r="LK8" s="5" t="e">
        <f t="shared" ca="1" si="11"/>
        <v>#N/A</v>
      </c>
      <c r="LL8" s="5" t="e">
        <f t="shared" ca="1" si="11"/>
        <v>#N/A</v>
      </c>
      <c r="LM8" s="5" t="e">
        <f t="shared" ca="1" si="11"/>
        <v>#N/A</v>
      </c>
      <c r="LN8" s="5" t="e">
        <f t="shared" ca="1" si="11"/>
        <v>#N/A</v>
      </c>
      <c r="LO8" s="5" t="e">
        <f t="shared" ca="1" si="11"/>
        <v>#N/A</v>
      </c>
      <c r="LP8" s="5" t="e">
        <f t="shared" ca="1" si="11"/>
        <v>#N/A</v>
      </c>
    </row>
    <row r="32" spans="1:9" x14ac:dyDescent="0.3">
      <c r="A32" s="76" t="s">
        <v>45</v>
      </c>
      <c r="B32" s="77"/>
      <c r="C32" s="77"/>
      <c r="D32" s="77"/>
      <c r="E32" s="77"/>
      <c r="F32" s="77"/>
      <c r="G32" s="77"/>
      <c r="H32" s="77"/>
      <c r="I32" s="78"/>
    </row>
    <row r="33" spans="1:9" x14ac:dyDescent="0.3">
      <c r="A33" s="79"/>
      <c r="B33" s="80"/>
      <c r="C33" s="80"/>
      <c r="D33" s="80"/>
      <c r="E33" s="80"/>
      <c r="F33" s="80"/>
      <c r="G33" s="80"/>
      <c r="H33" s="80"/>
      <c r="I33" s="81"/>
    </row>
    <row r="34" spans="1:9" x14ac:dyDescent="0.3">
      <c r="A34" s="73" t="s">
        <v>22</v>
      </c>
      <c r="B34" s="74"/>
      <c r="C34" s="74"/>
      <c r="D34" s="74"/>
      <c r="E34" s="74"/>
      <c r="F34" s="74"/>
      <c r="G34" s="74"/>
      <c r="H34" s="74"/>
      <c r="I34" s="75"/>
    </row>
    <row r="35" spans="1:9" x14ac:dyDescent="0.3">
      <c r="A35" s="27" t="s">
        <v>23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3">
      <c r="A36" s="27" t="s">
        <v>24</v>
      </c>
      <c r="B36" s="28"/>
      <c r="C36" s="28"/>
      <c r="D36" s="28"/>
      <c r="E36" s="28"/>
      <c r="F36" s="28"/>
      <c r="G36" s="28"/>
      <c r="H36" s="28"/>
      <c r="I36" s="29"/>
    </row>
  </sheetData>
  <mergeCells count="4">
    <mergeCell ref="A1:XFD1"/>
    <mergeCell ref="E4:F4"/>
    <mergeCell ref="A32:I33"/>
    <mergeCell ref="A34:I34"/>
  </mergeCells>
  <phoneticPr fontId="6" type="noConversion"/>
  <conditionalFormatting sqref="A5:A6">
    <cfRule type="cellIs" dxfId="2" priority="1" operator="between">
      <formula>#REF!</formula>
      <formula>#REF!</formula>
    </cfRule>
  </conditionalFormatting>
  <conditionalFormatting sqref="A5">
    <cfRule type="cellIs" dxfId="1" priority="2" operator="between">
      <formula>$B$5</formula>
      <formula>#REF!</formula>
    </cfRule>
  </conditionalFormatting>
  <conditionalFormatting sqref="A6">
    <cfRule type="cellIs" dxfId="0" priority="3" operator="between">
      <formula>$B$6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8</xdr:col>
                    <xdr:colOff>209550</xdr:colOff>
                    <xdr:row>10</xdr:row>
                    <xdr:rowOff>28575</xdr:rowOff>
                  </from>
                  <to>
                    <xdr:col>17</xdr:col>
                    <xdr:colOff>285750</xdr:colOff>
                    <xdr:row>11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TC_XMN_CHM_F_Q.67E</vt:lpstr>
      <vt:lpstr>CRM recorvery rate</vt:lpstr>
      <vt:lpstr>Nickel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2020-03-05T06:36:01Z</dcterms:modified>
</cp:coreProperties>
</file>