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刘恩泽的电脑\Desktop\1120202988-刘恩泽-WeTalk\"/>
    </mc:Choice>
  </mc:AlternateContent>
  <xr:revisionPtr revIDLastSave="0" documentId="13_ncr:1_{0DA0872B-B3A4-45E0-AC43-99B92EC5B3B7}" xr6:coauthVersionLast="47" xr6:coauthVersionMax="47" xr10:uidLastSave="{00000000-0000-0000-0000-000000000000}"/>
  <bookViews>
    <workbookView xWindow="-110" yWindow="-110" windowWidth="21820" windowHeight="14020" firstSheet="1" activeTab="1" xr2:uid="{00000000-000D-0000-FFFF-FFFF00000000}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14" r:id="rId6"/>
    <sheet name="8-18" sheetId="15" r:id="rId7"/>
    <sheet name="8-19" sheetId="16" r:id="rId8"/>
    <sheet name="8-20" sheetId="17" r:id="rId9"/>
    <sheet name="8-21" sheetId="18" r:id="rId10"/>
    <sheet name="8-22" sheetId="19" r:id="rId11"/>
    <sheet name="8-23" sheetId="20" r:id="rId12"/>
    <sheet name="8-24" sheetId="21" r:id="rId13"/>
    <sheet name="8-25" sheetId="2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1" l="1"/>
  <c r="F17" i="22"/>
  <c r="F17" i="20"/>
  <c r="F17" i="19"/>
  <c r="F17" i="18"/>
  <c r="F17" i="17"/>
  <c r="F17" i="16"/>
  <c r="F17" i="15"/>
  <c r="F17" i="14"/>
  <c r="F17" i="5"/>
  <c r="F17" i="4"/>
</calcChain>
</file>

<file path=xl/sharedStrings.xml><?xml version="1.0" encoding="utf-8"?>
<sst xmlns="http://schemas.openxmlformats.org/spreadsheetml/2006/main" count="376" uniqueCount="93">
  <si>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</si>
  <si>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</si>
  <si>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</si>
  <si>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</si>
  <si>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</si>
  <si>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</si>
  <si>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</si>
  <si>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</si>
  <si>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</si>
  <si>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</si>
  <si>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</si>
  <si>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</si>
  <si>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</si>
  <si>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</si>
  <si>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</si>
  <si>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</si>
  <si>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</si>
  <si>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</si>
  <si>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</si>
  <si>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</si>
  <si>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</si>
  <si>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</si>
  <si>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</si>
  <si>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</si>
  <si>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</si>
  <si>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</si>
  <si>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</si>
  <si>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</si>
  <si>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</si>
  <si>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</si>
  <si>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</si>
  <si>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</si>
  <si>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</si>
  <si>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</si>
  <si>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</si>
  <si>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</si>
  <si>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</si>
  <si>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</si>
  <si>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</si>
  <si>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</si>
  <si>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</si>
  <si>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</si>
  <si>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</si>
  <si>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</si>
  <si>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</si>
  <si>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</si>
  <si>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</si>
  <si>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</si>
  <si>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</si>
  <si>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对Qt的基本操作方式有了一定认识</t>
  </si>
  <si>
    <t>刘恩泽</t>
    <phoneticPr fontId="38" type="noConversion"/>
  </si>
  <si>
    <t>WeTalk</t>
    <phoneticPr fontId="38" type="noConversion"/>
  </si>
  <si>
    <t>听老师讲课</t>
    <phoneticPr fontId="38" type="noConversion"/>
  </si>
  <si>
    <r>
      <rPr>
        <sz val="10"/>
        <color rgb="FF000000"/>
        <rFont val="微软雅黑"/>
        <family val="2"/>
        <charset val="134"/>
      </rPr>
      <t>听老师讲课，安装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，Qt图形化入门，掌握Qt信号与槽机制</t>
    </r>
    <phoneticPr fontId="38" type="noConversion"/>
  </si>
  <si>
    <t>安装Qt</t>
    <phoneticPr fontId="38" type="noConversion"/>
  </si>
  <si>
    <t>在Windows上安装Qt</t>
    <phoneticPr fontId="38" type="noConversion"/>
  </si>
  <si>
    <r>
      <rPr>
        <sz val="9"/>
        <color rgb="FF000000"/>
        <rFont val="微软雅黑"/>
        <family val="2"/>
        <charset val="134"/>
      </rPr>
      <t>对</t>
    </r>
    <r>
      <rPr>
        <sz val="9"/>
        <color indexed="8"/>
        <rFont val="微软雅黑"/>
        <family val="2"/>
        <charset val="134"/>
      </rPr>
      <t>Qt</t>
    </r>
    <r>
      <rPr>
        <sz val="9"/>
        <color rgb="FF000000"/>
        <rFont val="微软雅黑"/>
        <family val="2"/>
        <charset val="134"/>
      </rPr>
      <t>信号与槽机制有了深入了解</t>
    </r>
    <phoneticPr fontId="38" type="noConversion"/>
  </si>
  <si>
    <r>
      <rPr>
        <sz val="10"/>
        <color rgb="FF000000"/>
        <rFont val="微软雅黑"/>
        <family val="2"/>
        <charset val="134"/>
      </rPr>
      <t>听老师讲课，熟悉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的使用</t>
    </r>
    <phoneticPr fontId="38" type="noConversion"/>
  </si>
  <si>
    <r>
      <rPr>
        <sz val="9"/>
        <color rgb="FF000000"/>
        <rFont val="微软雅黑"/>
        <family val="2"/>
        <charset val="134"/>
      </rPr>
      <t>跟随老师进行</t>
    </r>
    <r>
      <rPr>
        <sz val="9"/>
        <color rgb="FF000000"/>
        <rFont val="Arial"/>
        <family val="2"/>
      </rPr>
      <t>UI</t>
    </r>
    <r>
      <rPr>
        <sz val="9"/>
        <color rgb="FF000000"/>
        <rFont val="微软雅黑"/>
        <family val="2"/>
        <charset val="134"/>
      </rPr>
      <t>界面的练习</t>
    </r>
    <phoneticPr fontId="38" type="noConversion"/>
  </si>
  <si>
    <t>对于对话框，布局，信号连接有了一定认识</t>
    <phoneticPr fontId="38" type="noConversion"/>
  </si>
  <si>
    <t>项目名称:</t>
    <phoneticPr fontId="38" type="noConversion"/>
  </si>
  <si>
    <t>对Qt事件机制有了一定认识</t>
    <phoneticPr fontId="38" type="noConversion"/>
  </si>
  <si>
    <t>对于Qt事件机制，自定义窗口有了一定认识</t>
    <phoneticPr fontId="38" type="noConversion"/>
  </si>
  <si>
    <t>对Qt Tcp/udp连接有了一定认识</t>
    <phoneticPr fontId="38" type="noConversion"/>
  </si>
  <si>
    <t>自己动手实现了客户端间tcp和ucp连接</t>
    <phoneticPr fontId="38" type="noConversion"/>
  </si>
  <si>
    <t>自己动手实现了客户端间tcp文件传输，解决粘包问题</t>
    <phoneticPr fontId="38" type="noConversion"/>
  </si>
  <si>
    <t>对Qt Tcp文件传输，sqlite数据库使用，模型视图结合有了一定认识</t>
    <phoneticPr fontId="38" type="noConversion"/>
  </si>
  <si>
    <t>安装VM</t>
    <phoneticPr fontId="38" type="noConversion"/>
  </si>
  <si>
    <t>是</t>
    <phoneticPr fontId="38" type="noConversion"/>
  </si>
  <si>
    <t>安装虚拟机</t>
    <phoneticPr fontId="38" type="noConversion"/>
  </si>
  <si>
    <r>
      <rPr>
        <sz val="9"/>
        <color rgb="FF000000"/>
        <rFont val="微软雅黑"/>
        <family val="2"/>
        <charset val="134"/>
      </rPr>
      <t>在</t>
    </r>
    <r>
      <rPr>
        <sz val="9"/>
        <color indexed="8"/>
        <rFont val="微软雅黑"/>
        <family val="2"/>
        <charset val="134"/>
      </rPr>
      <t>ubuntu</t>
    </r>
    <r>
      <rPr>
        <sz val="9"/>
        <color rgb="FF000000"/>
        <rFont val="微软雅黑"/>
        <family val="2"/>
        <charset val="134"/>
      </rPr>
      <t>上安装Qt，并熟悉Linux系统使用</t>
    </r>
    <phoneticPr fontId="38" type="noConversion"/>
  </si>
  <si>
    <t>开发数据库端注册，登录的相关操作</t>
    <phoneticPr fontId="38" type="noConversion"/>
  </si>
  <si>
    <t>完成数据库端check账号信息，录入账号信息并返回ID的接口实现</t>
    <phoneticPr fontId="38" type="noConversion"/>
  </si>
  <si>
    <t>设计数据库账户Table</t>
    <phoneticPr fontId="38" type="noConversion"/>
  </si>
  <si>
    <t>依据数据库3NF标准</t>
    <phoneticPr fontId="38" type="noConversion"/>
  </si>
  <si>
    <t>开发数据库端添加好友，删除好友，创建群，添加群的操作</t>
    <phoneticPr fontId="38" type="noConversion"/>
  </si>
  <si>
    <t>完成数据库端录入群信息，录入群成员信息，添加好友，删除好友的接口实现</t>
    <phoneticPr fontId="38" type="noConversion"/>
  </si>
  <si>
    <t>设计数据库好友Table，群总信息Table，群成员信息Table</t>
    <phoneticPr fontId="38" type="noConversion"/>
  </si>
  <si>
    <t>与服务端进行接口对接</t>
    <phoneticPr fontId="38" type="noConversion"/>
  </si>
  <si>
    <t>完善服务端接口对接</t>
    <phoneticPr fontId="38" type="noConversion"/>
  </si>
  <si>
    <t>开发数据库端返回历史聊天记录，返回好友列表，录入好友单聊和群聊信息的操作</t>
    <phoneticPr fontId="38" type="noConversion"/>
  </si>
  <si>
    <t>完成数据库端录入聊天信息，返回聊天信息，返回好友列表的接口实现</t>
    <phoneticPr fontId="38" type="noConversion"/>
  </si>
  <si>
    <t>设计数据库好友聊天Table，群聊天信息Table</t>
    <phoneticPr fontId="38" type="noConversion"/>
  </si>
  <si>
    <t>进行服务端和数据库的对接调试</t>
    <phoneticPr fontId="38" type="noConversion"/>
  </si>
  <si>
    <t>完成数据库端和服务端功能的统一</t>
    <phoneticPr fontId="38" type="noConversion"/>
  </si>
  <si>
    <t>撰写设计文档，需求分析</t>
    <phoneticPr fontId="38" type="noConversion"/>
  </si>
  <si>
    <t>完成数据库端的文档书写</t>
    <phoneticPr fontId="38" type="noConversion"/>
  </si>
  <si>
    <t>进行全系统调试</t>
    <phoneticPr fontId="38" type="noConversion"/>
  </si>
  <si>
    <t>修复部分前端和后端bug</t>
    <phoneticPr fontId="38" type="noConversion"/>
  </si>
  <si>
    <t>答辩和细节完善</t>
    <phoneticPr fontId="38" type="noConversion"/>
  </si>
  <si>
    <t>修复部分前端和后端bug，完成答辩</t>
    <phoneticPr fontId="38" type="noConversion"/>
  </si>
  <si>
    <t>文档撰写</t>
    <phoneticPr fontId="38" type="noConversion"/>
  </si>
  <si>
    <t>撰写完全部文档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</si>
</sst>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8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Arial"/>
      <family val="2"/>
      <charset val="134"/>
    </font>
    <font>
      <sz val="9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5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9" fillId="2" borderId="17" xfId="0" applyNumberFormat="1" applyFont="1" applyFill="1" applyBorder="1" applyAlignment="1">
      <alignment horizontal="left"/>
    </xf>
    <xf numFmtId="0" fontId="47" fillId="2" borderId="12" xfId="0" applyNumberFormat="1" applyFont="1" applyFill="1" applyBorder="1" applyAlignment="1"/>
    <xf numFmtId="49" fontId="46" fillId="2" borderId="12" xfId="0" applyNumberFormat="1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49" fontId="43" fillId="2" borderId="12" xfId="0" applyNumberFormat="1" applyFont="1" applyFill="1" applyBorder="1" applyAlignment="1">
      <alignment horizontal="center" vertical="center"/>
    </xf>
    <xf numFmtId="0" fontId="37" fillId="2" borderId="12" xfId="0" applyNumberFormat="1" applyFont="1" applyFill="1" applyBorder="1" applyAlignment="1"/>
    <xf numFmtId="0" fontId="37" fillId="2" borderId="12" xfId="0" applyFont="1" applyFill="1" applyBorder="1" applyAlignment="1"/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49" fontId="43" fillId="2" borderId="12" xfId="0" applyNumberFormat="1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43" fillId="2" borderId="47" xfId="0" applyNumberFormat="1" applyFont="1" applyFill="1" applyBorder="1" applyAlignment="1">
      <alignment horizontal="left"/>
    </xf>
    <xf numFmtId="0" fontId="46" fillId="2" borderId="43" xfId="0" applyFont="1" applyFill="1" applyBorder="1" applyAlignment="1">
      <alignment horizontal="left"/>
    </xf>
    <xf numFmtId="0" fontId="46" fillId="2" borderId="48" xfId="0" applyFont="1" applyFill="1" applyBorder="1" applyAlignment="1">
      <alignment horizontal="left"/>
    </xf>
    <xf numFmtId="49" fontId="46" fillId="2" borderId="47" xfId="0" applyNumberFormat="1" applyFont="1" applyFill="1" applyBorder="1" applyAlignment="1">
      <alignment horizontal="left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4" fillId="2" borderId="12" xfId="0" applyNumberFormat="1" applyFont="1" applyFill="1" applyBorder="1" applyAlignment="1">
      <alignment horizontal="center"/>
    </xf>
    <xf numFmtId="49" fontId="45" fillId="2" borderId="12" xfId="0" applyNumberFormat="1" applyFont="1" applyFill="1" applyBorder="1" applyAlignment="1">
      <alignment horizontal="center"/>
    </xf>
    <xf numFmtId="0" fontId="43" fillId="2" borderId="12" xfId="0" applyFont="1" applyFill="1" applyBorder="1" applyAlignment="1">
      <alignment horizontal="center"/>
    </xf>
    <xf numFmtId="0" fontId="46" fillId="2" borderId="47" xfId="0" applyFont="1" applyFill="1" applyBorder="1" applyAlignment="1">
      <alignment horizontal="left"/>
    </xf>
    <xf numFmtId="0" fontId="43" fillId="2" borderId="47" xfId="0" applyFont="1" applyFill="1" applyBorder="1" applyAlignment="1">
      <alignment horizontal="left"/>
    </xf>
    <xf numFmtId="49" fontId="40" fillId="2" borderId="25" xfId="0" applyNumberFormat="1" applyFont="1" applyFill="1" applyBorder="1" applyAlignment="1">
      <alignment horizontal="left" vertical="center"/>
    </xf>
    <xf numFmtId="0" fontId="47" fillId="2" borderId="26" xfId="0" applyFont="1" applyFill="1" applyBorder="1" applyAlignment="1">
      <alignment horizontal="left" vertical="center"/>
    </xf>
    <xf numFmtId="0" fontId="47" fillId="2" borderId="2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8122" y="220499"/>
          <a:ext cx="1638151" cy="30487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7B290D1D-EE9A-4D14-92BB-BB56D7AF1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C7D6014A-586D-4C63-BA15-3E4BBE76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A0741686-5122-4567-AEBA-ABD7263F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A67FA9E9-4916-4DEC-87DB-344AFB040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89735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D4D6489F-5CDD-4545-8654-A30696B88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75BB8989-081F-432C-BCAA-F694936F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C2B6AECD-ACE8-4F93-AA2A-1E89D5A0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16BCABC1-B37C-4720-A149-A829D40EA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799FDE00-D047-4F7B-9A96-1B802AD43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workbookViewId="0"/>
  </sheetViews>
  <sheetFormatPr defaultColWidth="8.83203125" defaultRowHeight="14.25" customHeight="1"/>
  <cols>
    <col min="1" max="1" width="7.5" style="1" customWidth="1"/>
    <col min="2" max="2" width="9" style="1" customWidth="1"/>
    <col min="3" max="3" width="8.33203125" style="1" customWidth="1"/>
    <col min="4" max="9" width="9" style="1" customWidth="1"/>
    <col min="10" max="256" width="8.8320312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35" t="s">
        <v>2</v>
      </c>
      <c r="B15" s="136"/>
      <c r="C15" s="136"/>
      <c r="D15" s="136"/>
      <c r="E15" s="136"/>
      <c r="F15" s="136"/>
      <c r="G15" s="136"/>
      <c r="H15" s="136"/>
      <c r="I15" s="137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34" t="s">
        <v>3</v>
      </c>
      <c r="B17" s="130"/>
      <c r="C17" s="130"/>
      <c r="D17" s="130"/>
      <c r="E17" s="130"/>
      <c r="F17" s="130"/>
      <c r="G17" s="130"/>
      <c r="H17" s="130"/>
      <c r="I17" s="131"/>
    </row>
    <row r="18" spans="1:9" ht="18.75" customHeight="1">
      <c r="A18" s="133">
        <v>40142</v>
      </c>
      <c r="B18" s="130"/>
      <c r="C18" s="130"/>
      <c r="D18" s="130"/>
      <c r="E18" s="130"/>
      <c r="F18" s="130"/>
      <c r="G18" s="130"/>
      <c r="H18" s="130"/>
      <c r="I18" s="131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2" t="s">
        <v>4</v>
      </c>
      <c r="B33" s="130"/>
      <c r="C33" s="130"/>
      <c r="D33" s="130"/>
      <c r="E33" s="130"/>
      <c r="F33" s="130"/>
      <c r="G33" s="130"/>
      <c r="H33" s="130"/>
      <c r="I33" s="131"/>
    </row>
    <row r="34" spans="1:9" ht="19.5" customHeight="1">
      <c r="A34" s="129" t="s">
        <v>5</v>
      </c>
      <c r="B34" s="130"/>
      <c r="C34" s="130"/>
      <c r="D34" s="130"/>
      <c r="E34" s="130"/>
      <c r="F34" s="130"/>
      <c r="G34" s="130"/>
      <c r="H34" s="130"/>
      <c r="I34" s="131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7687-4C2D-4A7E-BACB-0AF16CFFFE24}">
  <dimension ref="A1:IV27"/>
  <sheetViews>
    <sheetView showGridLines="0" workbookViewId="0">
      <selection activeCell="C12" sqref="C12:E12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44794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75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44794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44794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75</v>
      </c>
      <c r="D10" s="174"/>
      <c r="E10" s="174"/>
      <c r="F10" s="97">
        <v>5</v>
      </c>
      <c r="G10" s="185" t="s">
        <v>76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77</v>
      </c>
      <c r="D11" s="174"/>
      <c r="E11" s="174"/>
      <c r="F11" s="97">
        <v>2</v>
      </c>
      <c r="G11" s="185" t="s">
        <v>74</v>
      </c>
      <c r="H11" s="158"/>
      <c r="I11" s="159"/>
      <c r="J11" s="126" t="s">
        <v>68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 t="s">
        <v>78</v>
      </c>
      <c r="D12" s="174"/>
      <c r="E12" s="174"/>
      <c r="F12" s="102">
        <v>2</v>
      </c>
      <c r="G12" s="199" t="s">
        <v>78</v>
      </c>
      <c r="H12" s="186"/>
      <c r="I12" s="187"/>
      <c r="J12" s="126" t="s">
        <v>68</v>
      </c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9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523F-1279-4F95-9084-8E4A7868DBB9}">
  <dimension ref="A1:IV27"/>
  <sheetViews>
    <sheetView showGridLines="0" workbookViewId="0">
      <selection activeCell="F25" sqref="F25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44795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80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44795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44795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80</v>
      </c>
      <c r="D10" s="174"/>
      <c r="E10" s="174"/>
      <c r="F10" s="127">
        <v>5</v>
      </c>
      <c r="G10" s="185" t="s">
        <v>81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82</v>
      </c>
      <c r="D11" s="174"/>
      <c r="E11" s="174"/>
      <c r="F11" s="127">
        <v>1</v>
      </c>
      <c r="G11" s="185" t="s">
        <v>74</v>
      </c>
      <c r="H11" s="158"/>
      <c r="I11" s="159"/>
      <c r="J11" s="126" t="s">
        <v>68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 t="s">
        <v>78</v>
      </c>
      <c r="D12" s="174"/>
      <c r="E12" s="174"/>
      <c r="F12" s="128">
        <v>2</v>
      </c>
      <c r="G12" s="199" t="s">
        <v>79</v>
      </c>
      <c r="H12" s="186"/>
      <c r="I12" s="187"/>
      <c r="J12" s="125" t="s">
        <v>68</v>
      </c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8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8636-3125-4AAB-B538-5311774E2807}">
  <dimension ref="A1:IV27"/>
  <sheetViews>
    <sheetView showGridLines="0" workbookViewId="0">
      <selection activeCell="G12" sqref="G12:I12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44796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83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44796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44796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83</v>
      </c>
      <c r="D10" s="174"/>
      <c r="E10" s="174"/>
      <c r="F10" s="127">
        <v>12</v>
      </c>
      <c r="G10" s="185" t="s">
        <v>84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85</v>
      </c>
      <c r="D11" s="174"/>
      <c r="E11" s="174"/>
      <c r="F11" s="127">
        <v>2</v>
      </c>
      <c r="G11" s="185" t="s">
        <v>86</v>
      </c>
      <c r="H11" s="158"/>
      <c r="I11" s="159"/>
      <c r="J11" s="126" t="s">
        <v>68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/>
      <c r="D12" s="174"/>
      <c r="E12" s="174"/>
      <c r="F12" s="128"/>
      <c r="G12" s="199"/>
      <c r="H12" s="186"/>
      <c r="I12" s="187"/>
      <c r="J12" s="125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14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745-98F8-436B-AC38-212A303FEF28}">
  <dimension ref="A1:IV27"/>
  <sheetViews>
    <sheetView showGridLines="0" workbookViewId="0">
      <selection activeCell="G17" sqref="G17:I17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44797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87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44797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44797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87</v>
      </c>
      <c r="D10" s="174"/>
      <c r="E10" s="174"/>
      <c r="F10" s="127">
        <v>15</v>
      </c>
      <c r="G10" s="185" t="s">
        <v>88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/>
      <c r="D11" s="174"/>
      <c r="E11" s="174"/>
      <c r="F11" s="127"/>
      <c r="G11" s="185"/>
      <c r="H11" s="158"/>
      <c r="I11" s="159"/>
      <c r="J11" s="126"/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/>
      <c r="D12" s="174"/>
      <c r="E12" s="174"/>
      <c r="F12" s="128"/>
      <c r="G12" s="199"/>
      <c r="H12" s="186"/>
      <c r="I12" s="187"/>
      <c r="J12" s="125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15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A1B1-C234-4FBA-A931-4DEC6A660A59}">
  <dimension ref="A1:IV27"/>
  <sheetViews>
    <sheetView showGridLines="0" workbookViewId="0">
      <selection activeCell="J11" sqref="J11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44798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89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44798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44798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89</v>
      </c>
      <c r="D10" s="174"/>
      <c r="E10" s="174"/>
      <c r="F10" s="127">
        <v>5</v>
      </c>
      <c r="G10" s="185" t="s">
        <v>90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91</v>
      </c>
      <c r="D11" s="174"/>
      <c r="E11" s="174"/>
      <c r="F11" s="127">
        <v>5</v>
      </c>
      <c r="G11" s="185" t="s">
        <v>92</v>
      </c>
      <c r="H11" s="158"/>
      <c r="I11" s="159"/>
      <c r="J11" s="126" t="s">
        <v>68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/>
      <c r="D12" s="174"/>
      <c r="E12" s="174"/>
      <c r="F12" s="128"/>
      <c r="G12" s="199"/>
      <c r="H12" s="186"/>
      <c r="I12" s="187"/>
      <c r="J12" s="125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10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tabSelected="1" workbookViewId="0">
      <selection sqref="A1:D1"/>
    </sheetView>
  </sheetViews>
  <sheetFormatPr defaultColWidth="8.83203125" defaultRowHeight="15" customHeight="1"/>
  <cols>
    <col min="1" max="1" width="12.6640625" style="20" customWidth="1"/>
    <col min="2" max="2" width="10.83203125" style="20" customWidth="1"/>
    <col min="3" max="3" width="46.33203125" style="20" customWidth="1"/>
    <col min="4" max="4" width="11.33203125" style="20" customWidth="1"/>
    <col min="5" max="5" width="9" style="20" customWidth="1"/>
    <col min="6" max="256" width="8.83203125" style="20" customWidth="1"/>
  </cols>
  <sheetData>
    <row r="1" spans="1:5" ht="29" customHeight="1">
      <c r="A1" s="138" t="s">
        <v>6</v>
      </c>
      <c r="B1" s="139"/>
      <c r="C1" s="139"/>
      <c r="D1" s="139"/>
      <c r="E1" s="21"/>
    </row>
    <row r="2" spans="1:5" ht="19.899999999999999" customHeight="1">
      <c r="A2" s="22"/>
      <c r="B2" s="23"/>
      <c r="C2" s="23"/>
      <c r="D2" s="23"/>
      <c r="E2" s="7"/>
    </row>
    <row r="3" spans="1:5" ht="20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7" customHeight="1">
      <c r="A5" s="30"/>
      <c r="B5" s="30"/>
      <c r="C5" s="31"/>
      <c r="D5" s="29"/>
      <c r="E5" s="25"/>
    </row>
    <row r="6" spans="1:5" ht="17" customHeight="1">
      <c r="A6" s="30"/>
      <c r="B6" s="30"/>
      <c r="C6" s="32"/>
      <c r="D6" s="29"/>
      <c r="E6" s="25"/>
    </row>
    <row r="7" spans="1:5" ht="17" customHeight="1">
      <c r="A7" s="30"/>
      <c r="B7" s="30"/>
      <c r="C7" s="32"/>
      <c r="D7" s="29"/>
      <c r="E7" s="25"/>
    </row>
    <row r="8" spans="1:5" ht="17" customHeight="1">
      <c r="A8" s="30"/>
      <c r="B8" s="30"/>
      <c r="C8" s="31"/>
      <c r="D8" s="29"/>
      <c r="E8" s="25"/>
    </row>
    <row r="9" spans="1:5" ht="17" customHeight="1">
      <c r="A9" s="30"/>
      <c r="B9" s="30"/>
      <c r="C9" s="32"/>
      <c r="D9" s="29"/>
      <c r="E9" s="25"/>
    </row>
    <row r="10" spans="1:5" ht="17" customHeight="1">
      <c r="A10" s="30"/>
      <c r="B10" s="30"/>
      <c r="C10" s="32"/>
      <c r="D10" s="29"/>
      <c r="E10" s="25"/>
    </row>
    <row r="11" spans="1:5" ht="17" customHeight="1">
      <c r="A11" s="30"/>
      <c r="B11" s="30"/>
      <c r="C11" s="31"/>
      <c r="D11" s="29"/>
      <c r="E11" s="25"/>
    </row>
    <row r="12" spans="1:5" ht="17" customHeight="1">
      <c r="A12" s="30"/>
      <c r="B12" s="30"/>
      <c r="C12" s="32"/>
      <c r="D12" s="29"/>
      <c r="E12" s="25"/>
    </row>
    <row r="13" spans="1:5" ht="17" customHeight="1">
      <c r="A13" s="30"/>
      <c r="B13" s="30"/>
      <c r="C13" s="31"/>
      <c r="D13" s="29"/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28" workbookViewId="0"/>
  </sheetViews>
  <sheetFormatPr defaultColWidth="8" defaultRowHeight="15.75" customHeight="1"/>
  <cols>
    <col min="1" max="1" width="9.33203125" style="35" customWidth="1"/>
    <col min="2" max="4" width="9.6640625" style="35" customWidth="1"/>
    <col min="5" max="5" width="13.1640625" style="35" customWidth="1"/>
    <col min="6" max="6" width="9.6640625" style="35" customWidth="1"/>
    <col min="7" max="7" width="15.5" style="35" customWidth="1"/>
    <col min="8" max="8" width="9.6640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0" t="s">
        <v>16</v>
      </c>
      <c r="B16" s="141"/>
      <c r="C16" s="141"/>
      <c r="D16" s="141"/>
      <c r="E16" s="141"/>
      <c r="F16" s="141"/>
      <c r="G16" s="141"/>
      <c r="H16" s="141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47" t="s">
        <v>17</v>
      </c>
      <c r="B18" s="148"/>
      <c r="C18" s="148"/>
      <c r="D18" s="148"/>
      <c r="E18" s="148"/>
      <c r="F18" s="148"/>
      <c r="G18" s="148"/>
      <c r="H18" s="148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42" t="s">
        <v>18</v>
      </c>
      <c r="B22" s="143"/>
      <c r="C22" s="143"/>
      <c r="D22" s="143"/>
      <c r="E22" s="143"/>
      <c r="F22" s="143"/>
      <c r="G22" s="143"/>
      <c r="H22" s="143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45" t="s">
        <v>19</v>
      </c>
      <c r="B29" s="146"/>
      <c r="C29" s="146"/>
      <c r="D29" s="146"/>
      <c r="E29" s="146"/>
      <c r="F29" s="146"/>
      <c r="G29" s="146"/>
      <c r="H29" s="146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44"/>
      <c r="C34" s="144"/>
      <c r="D34" s="144"/>
      <c r="E34" s="49" t="s">
        <v>25</v>
      </c>
      <c r="F34" s="144"/>
      <c r="G34" s="144"/>
      <c r="H34" s="144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G3" sqref="G3"/>
    </sheetView>
  </sheetViews>
  <sheetFormatPr defaultColWidth="8.83203125" defaultRowHeight="15" customHeight="1"/>
  <cols>
    <col min="1" max="1" width="1.33203125" style="57" customWidth="1"/>
    <col min="2" max="2" width="9.1640625" style="57" customWidth="1"/>
    <col min="3" max="3" width="19.6640625" style="57" customWidth="1"/>
    <col min="4" max="4" width="6.33203125" style="57" customWidth="1"/>
    <col min="5" max="5" width="22.5" style="57" customWidth="1"/>
    <col min="6" max="6" width="14.33203125" style="57" customWidth="1"/>
    <col min="7" max="7" width="25.33203125" style="57" customWidth="1"/>
    <col min="8" max="8" width="7.83203125" style="57" customWidth="1"/>
    <col min="9" max="9" width="16.83203125" style="57" customWidth="1"/>
    <col min="10" max="18" width="12.5" style="57" customWidth="1"/>
    <col min="19" max="256" width="8.83203125" style="57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22" t="s">
        <v>50</v>
      </c>
      <c r="D3" s="67" t="s">
        <v>28</v>
      </c>
      <c r="E3" s="68">
        <v>44788</v>
      </c>
      <c r="F3" s="67" t="s">
        <v>29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151" t="s">
        <v>53</v>
      </c>
      <c r="D5" s="152"/>
      <c r="E5" s="152"/>
      <c r="F5" s="152"/>
      <c r="G5" s="152"/>
      <c r="H5" s="152"/>
      <c r="I5" s="152"/>
      <c r="J5" s="153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44788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44788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52</v>
      </c>
      <c r="D10" s="174"/>
      <c r="E10" s="174"/>
      <c r="F10" s="123">
        <v>5</v>
      </c>
      <c r="G10" s="188" t="s">
        <v>56</v>
      </c>
      <c r="H10" s="186"/>
      <c r="I10" s="187"/>
      <c r="J10" s="124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54</v>
      </c>
      <c r="D11" s="174"/>
      <c r="E11" s="174"/>
      <c r="F11" s="123">
        <v>1</v>
      </c>
      <c r="G11" s="185" t="s">
        <v>55</v>
      </c>
      <c r="H11" s="186"/>
      <c r="I11" s="187"/>
      <c r="J11" s="124" t="s">
        <v>42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5"/>
      <c r="D12" s="164"/>
      <c r="E12" s="164"/>
      <c r="F12" s="97"/>
      <c r="G12" s="157"/>
      <c r="H12" s="158"/>
      <c r="I12" s="159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6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G11" sqref="G11:I11"/>
    </sheetView>
  </sheetViews>
  <sheetFormatPr defaultColWidth="8.83203125" defaultRowHeight="15" customHeight="1"/>
  <cols>
    <col min="1" max="1" width="1.33203125" style="120" customWidth="1"/>
    <col min="2" max="2" width="9.1640625" style="120" customWidth="1"/>
    <col min="3" max="3" width="19.6640625" style="120" customWidth="1"/>
    <col min="4" max="4" width="6.33203125" style="120" customWidth="1"/>
    <col min="5" max="5" width="22.5" style="120" customWidth="1"/>
    <col min="6" max="6" width="14.33203125" style="120" customWidth="1"/>
    <col min="7" max="7" width="25.33203125" style="120" customWidth="1"/>
    <col min="8" max="8" width="7.83203125" style="120" customWidth="1"/>
    <col min="9" max="9" width="16.83203125" style="120" customWidth="1"/>
    <col min="10" max="18" width="12.5" style="120" customWidth="1"/>
    <col min="19" max="256" width="8.83203125" style="120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22" t="s">
        <v>50</v>
      </c>
      <c r="D3" s="67" t="s">
        <v>28</v>
      </c>
      <c r="E3" s="68">
        <v>44789</v>
      </c>
      <c r="F3" s="67" t="s">
        <v>29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151" t="s">
        <v>57</v>
      </c>
      <c r="D5" s="152"/>
      <c r="E5" s="152"/>
      <c r="F5" s="152"/>
      <c r="G5" s="152"/>
      <c r="H5" s="152"/>
      <c r="I5" s="152"/>
      <c r="J5" s="153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44789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44789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95" t="s">
        <v>41</v>
      </c>
      <c r="D10" s="164"/>
      <c r="E10" s="164"/>
      <c r="F10" s="97">
        <v>5</v>
      </c>
      <c r="G10" s="157" t="s">
        <v>49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96" t="s">
        <v>58</v>
      </c>
      <c r="D11" s="164"/>
      <c r="E11" s="164"/>
      <c r="F11" s="97">
        <v>3</v>
      </c>
      <c r="G11" s="185" t="s">
        <v>59</v>
      </c>
      <c r="H11" s="158"/>
      <c r="I11" s="159"/>
      <c r="J11" s="98" t="s">
        <v>42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64"/>
      <c r="D12" s="164"/>
      <c r="E12" s="164"/>
      <c r="F12" s="102"/>
      <c r="G12" s="16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8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FC69-D821-43C5-8C20-33AAE6483A6E}">
  <dimension ref="A1:IV27"/>
  <sheetViews>
    <sheetView showGridLines="0" workbookViewId="0">
      <selection activeCell="G12" sqref="G12:I12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44790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151" t="s">
        <v>57</v>
      </c>
      <c r="D5" s="152"/>
      <c r="E5" s="152"/>
      <c r="F5" s="152"/>
      <c r="G5" s="152"/>
      <c r="H5" s="152"/>
      <c r="I5" s="152"/>
      <c r="J5" s="153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44790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44790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95" t="s">
        <v>41</v>
      </c>
      <c r="D10" s="164"/>
      <c r="E10" s="164"/>
      <c r="F10" s="97">
        <v>5</v>
      </c>
      <c r="G10" s="185" t="s">
        <v>61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96" t="s">
        <v>58</v>
      </c>
      <c r="D11" s="164"/>
      <c r="E11" s="164"/>
      <c r="F11" s="97">
        <v>3</v>
      </c>
      <c r="G11" s="185" t="s">
        <v>62</v>
      </c>
      <c r="H11" s="158"/>
      <c r="I11" s="159"/>
      <c r="J11" s="98" t="s">
        <v>42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64"/>
      <c r="D12" s="164"/>
      <c r="E12" s="164"/>
      <c r="F12" s="102"/>
      <c r="G12" s="16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8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86A8-FB45-4ED3-B7E0-5DDBC7355F75}">
  <dimension ref="A1:IV27"/>
  <sheetViews>
    <sheetView showGridLines="0" workbookViewId="0">
      <selection activeCell="G12" sqref="G12:I12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44791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151" t="s">
        <v>57</v>
      </c>
      <c r="D5" s="152"/>
      <c r="E5" s="152"/>
      <c r="F5" s="152"/>
      <c r="G5" s="152"/>
      <c r="H5" s="152"/>
      <c r="I5" s="152"/>
      <c r="J5" s="153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44791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44791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95" t="s">
        <v>41</v>
      </c>
      <c r="D10" s="164"/>
      <c r="E10" s="164"/>
      <c r="F10" s="97">
        <v>5</v>
      </c>
      <c r="G10" s="185" t="s">
        <v>63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96" t="s">
        <v>58</v>
      </c>
      <c r="D11" s="164"/>
      <c r="E11" s="164"/>
      <c r="F11" s="97">
        <v>3</v>
      </c>
      <c r="G11" s="185" t="s">
        <v>64</v>
      </c>
      <c r="H11" s="158"/>
      <c r="I11" s="159"/>
      <c r="J11" s="98" t="s">
        <v>42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64"/>
      <c r="D12" s="164"/>
      <c r="E12" s="164"/>
      <c r="F12" s="102"/>
      <c r="G12" s="16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8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752C-1D4A-41D9-B5AB-FE4AAAB355E6}">
  <dimension ref="A1:IV27"/>
  <sheetViews>
    <sheetView showGridLines="0" workbookViewId="0">
      <selection activeCell="F14" sqref="F14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44792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151" t="s">
        <v>57</v>
      </c>
      <c r="D5" s="152"/>
      <c r="E5" s="152"/>
      <c r="F5" s="152"/>
      <c r="G5" s="152"/>
      <c r="H5" s="152"/>
      <c r="I5" s="152"/>
      <c r="J5" s="153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44792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44792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95" t="s">
        <v>41</v>
      </c>
      <c r="D10" s="164"/>
      <c r="E10" s="164"/>
      <c r="F10" s="97">
        <v>5</v>
      </c>
      <c r="G10" s="185" t="s">
        <v>66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96" t="s">
        <v>58</v>
      </c>
      <c r="D11" s="164"/>
      <c r="E11" s="164"/>
      <c r="F11" s="97">
        <v>3</v>
      </c>
      <c r="G11" s="185" t="s">
        <v>65</v>
      </c>
      <c r="H11" s="158"/>
      <c r="I11" s="159"/>
      <c r="J11" s="98" t="s">
        <v>42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97" t="s">
        <v>67</v>
      </c>
      <c r="D12" s="164"/>
      <c r="E12" s="164"/>
      <c r="F12" s="102">
        <v>1</v>
      </c>
      <c r="G12" s="199" t="s">
        <v>69</v>
      </c>
      <c r="H12" s="186"/>
      <c r="I12" s="187"/>
      <c r="J12" s="125" t="s">
        <v>68</v>
      </c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97" t="s">
        <v>54</v>
      </c>
      <c r="D13" s="164"/>
      <c r="E13" s="164"/>
      <c r="F13" s="102">
        <v>2</v>
      </c>
      <c r="G13" s="198" t="s">
        <v>70</v>
      </c>
      <c r="H13" s="186"/>
      <c r="I13" s="187"/>
      <c r="J13" s="125" t="s">
        <v>68</v>
      </c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11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BB96-2CB6-4AD8-B3F1-F860835E512B}">
  <dimension ref="A1:IV27"/>
  <sheetViews>
    <sheetView showGridLines="0" workbookViewId="0">
      <selection activeCell="J11" sqref="J11"/>
    </sheetView>
  </sheetViews>
  <sheetFormatPr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8" width="12.5" style="121" customWidth="1"/>
    <col min="19" max="256" width="8.83203125" style="121" customWidth="1"/>
  </cols>
  <sheetData>
    <row r="1" spans="1:18" ht="47.25" customHeight="1">
      <c r="A1" s="58"/>
      <c r="B1" s="149" t="s">
        <v>26</v>
      </c>
      <c r="C1" s="150"/>
      <c r="D1" s="150"/>
      <c r="E1" s="150"/>
      <c r="F1" s="150"/>
      <c r="G1" s="150"/>
      <c r="H1" s="150"/>
      <c r="I1" s="150"/>
      <c r="J1" s="15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22" t="s">
        <v>50</v>
      </c>
      <c r="D3" s="67" t="s">
        <v>28</v>
      </c>
      <c r="E3" s="68">
        <v>44793</v>
      </c>
      <c r="F3" s="67" t="s">
        <v>60</v>
      </c>
      <c r="G3" s="66" t="s">
        <v>51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49999999999999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49999999999999" customHeight="1">
      <c r="A5" s="73"/>
      <c r="B5" s="78" t="s">
        <v>32</v>
      </c>
      <c r="C5" s="200" t="s">
        <v>71</v>
      </c>
      <c r="D5" s="201"/>
      <c r="E5" s="201"/>
      <c r="F5" s="201"/>
      <c r="G5" s="201"/>
      <c r="H5" s="201"/>
      <c r="I5" s="201"/>
      <c r="J5" s="202"/>
      <c r="K5" s="79"/>
      <c r="L5" s="79"/>
      <c r="M5" s="79"/>
      <c r="N5" s="79"/>
      <c r="O5" s="79"/>
      <c r="P5" s="79"/>
      <c r="Q5" s="79"/>
      <c r="R5" s="80"/>
    </row>
    <row r="6" spans="1:18" ht="20.149999999999999" customHeight="1">
      <c r="A6" s="73"/>
      <c r="B6" s="81" t="s">
        <v>33</v>
      </c>
      <c r="C6" s="161">
        <v>44793</v>
      </c>
      <c r="D6" s="162"/>
      <c r="E6" s="162"/>
      <c r="F6" s="162"/>
      <c r="G6" s="162"/>
      <c r="H6" s="162"/>
      <c r="I6" s="162"/>
      <c r="J6" s="163"/>
      <c r="K6" s="82"/>
      <c r="L6" s="82"/>
      <c r="M6" s="82"/>
      <c r="N6" s="82"/>
      <c r="O6" s="82"/>
      <c r="P6" s="82"/>
      <c r="Q6" s="82"/>
      <c r="R6" s="83"/>
    </row>
    <row r="7" spans="1:18" ht="20.149999999999999" customHeight="1">
      <c r="A7" s="73"/>
      <c r="B7" s="84" t="s">
        <v>34</v>
      </c>
      <c r="C7" s="165">
        <v>44793</v>
      </c>
      <c r="D7" s="166"/>
      <c r="E7" s="166"/>
      <c r="F7" s="166"/>
      <c r="G7" s="166"/>
      <c r="H7" s="166"/>
      <c r="I7" s="166"/>
      <c r="J7" s="167"/>
      <c r="K7" s="85"/>
      <c r="L7" s="85"/>
      <c r="M7" s="85"/>
      <c r="N7" s="85"/>
      <c r="O7" s="85"/>
      <c r="P7" s="85"/>
      <c r="Q7" s="85"/>
      <c r="R7" s="86"/>
    </row>
    <row r="8" spans="1:18" ht="20.149999999999999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49999999999999" customHeight="1">
      <c r="A9" s="73"/>
      <c r="B9" s="91" t="s">
        <v>36</v>
      </c>
      <c r="C9" s="170" t="s">
        <v>37</v>
      </c>
      <c r="D9" s="171"/>
      <c r="E9" s="172"/>
      <c r="F9" s="92" t="s">
        <v>38</v>
      </c>
      <c r="G9" s="170" t="s">
        <v>39</v>
      </c>
      <c r="H9" s="171"/>
      <c r="I9" s="172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49999999999999" customHeight="1">
      <c r="A10" s="73"/>
      <c r="B10" s="96">
        <v>1</v>
      </c>
      <c r="C10" s="173" t="s">
        <v>71</v>
      </c>
      <c r="D10" s="174"/>
      <c r="E10" s="174"/>
      <c r="F10" s="97">
        <v>9</v>
      </c>
      <c r="G10" s="185" t="s">
        <v>72</v>
      </c>
      <c r="H10" s="158"/>
      <c r="I10" s="159"/>
      <c r="J10" s="98" t="s">
        <v>42</v>
      </c>
      <c r="K10" s="99"/>
      <c r="L10" s="99"/>
      <c r="M10" s="99"/>
      <c r="N10" s="99"/>
      <c r="O10" s="99"/>
      <c r="P10" s="99"/>
      <c r="Q10" s="99"/>
      <c r="R10" s="100"/>
    </row>
    <row r="11" spans="1:18" ht="20.149999999999999" customHeight="1">
      <c r="A11" s="73"/>
      <c r="B11" s="96">
        <v>2</v>
      </c>
      <c r="C11" s="173" t="s">
        <v>73</v>
      </c>
      <c r="D11" s="174"/>
      <c r="E11" s="174"/>
      <c r="F11" s="97">
        <v>1</v>
      </c>
      <c r="G11" s="185" t="s">
        <v>74</v>
      </c>
      <c r="H11" s="158"/>
      <c r="I11" s="159"/>
      <c r="J11" s="126" t="s">
        <v>68</v>
      </c>
      <c r="K11" s="99"/>
      <c r="L11" s="99"/>
      <c r="M11" s="99"/>
      <c r="N11" s="99"/>
      <c r="O11" s="99"/>
      <c r="P11" s="99"/>
      <c r="Q11" s="99"/>
      <c r="R11" s="100"/>
    </row>
    <row r="12" spans="1:18" ht="20.149999999999999" customHeight="1">
      <c r="A12" s="73"/>
      <c r="B12" s="101">
        <v>3</v>
      </c>
      <c r="C12" s="164"/>
      <c r="D12" s="164"/>
      <c r="E12" s="164"/>
      <c r="F12" s="102"/>
      <c r="G12" s="16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49999999999999" customHeight="1">
      <c r="A13" s="73"/>
      <c r="B13" s="96">
        <v>4</v>
      </c>
      <c r="C13" s="164"/>
      <c r="D13" s="164"/>
      <c r="E13" s="164"/>
      <c r="F13" s="102"/>
      <c r="G13" s="16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49999999999999" customHeight="1">
      <c r="A14" s="73"/>
      <c r="B14" s="96">
        <v>5</v>
      </c>
      <c r="C14" s="164"/>
      <c r="D14" s="164"/>
      <c r="E14" s="164"/>
      <c r="F14" s="102"/>
      <c r="G14" s="16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49999999999999" customHeight="1">
      <c r="A15" s="73"/>
      <c r="B15" s="101">
        <v>6</v>
      </c>
      <c r="C15" s="164"/>
      <c r="D15" s="164"/>
      <c r="E15" s="164"/>
      <c r="F15" s="102"/>
      <c r="G15" s="16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49999999999999" customHeight="1">
      <c r="A16" s="73"/>
      <c r="B16" s="96">
        <v>7</v>
      </c>
      <c r="C16" s="164"/>
      <c r="D16" s="164"/>
      <c r="E16" s="164"/>
      <c r="F16" s="102"/>
      <c r="G16" s="16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49999999999999" customHeight="1">
      <c r="A17" s="73"/>
      <c r="B17" s="192" t="s">
        <v>43</v>
      </c>
      <c r="C17" s="193"/>
      <c r="D17" s="193"/>
      <c r="E17" s="194"/>
      <c r="F17" s="103">
        <f>SUM(F10:F16)</f>
        <v>10</v>
      </c>
      <c r="G17" s="175"/>
      <c r="H17" s="176"/>
      <c r="I17" s="17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44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49999999999999" customHeight="1">
      <c r="A19" s="73"/>
      <c r="B19" s="91" t="s">
        <v>36</v>
      </c>
      <c r="C19" s="180" t="s">
        <v>45</v>
      </c>
      <c r="D19" s="181"/>
      <c r="E19" s="182" t="s">
        <v>46</v>
      </c>
      <c r="F19" s="183"/>
      <c r="G19" s="183"/>
      <c r="H19" s="183"/>
      <c r="I19" s="183"/>
      <c r="J19" s="184"/>
      <c r="K19" s="106"/>
      <c r="L19" s="106"/>
      <c r="M19" s="106"/>
      <c r="N19" s="106"/>
      <c r="O19" s="106"/>
      <c r="P19" s="106"/>
      <c r="Q19" s="106"/>
      <c r="R19" s="107"/>
    </row>
    <row r="20" spans="1:18" ht="20.149999999999999" customHeight="1">
      <c r="A20" s="73"/>
      <c r="B20" s="96">
        <v>1</v>
      </c>
      <c r="C20" s="168"/>
      <c r="D20" s="169"/>
      <c r="E20" s="154"/>
      <c r="F20" s="155"/>
      <c r="G20" s="155"/>
      <c r="H20" s="155"/>
      <c r="I20" s="155"/>
      <c r="J20" s="156"/>
      <c r="K20" s="108"/>
      <c r="L20" s="108"/>
      <c r="M20" s="108"/>
      <c r="N20" s="108"/>
      <c r="O20" s="108"/>
      <c r="P20" s="108"/>
      <c r="Q20" s="108"/>
      <c r="R20" s="109"/>
    </row>
    <row r="21" spans="1:18" ht="20.149999999999999" customHeight="1">
      <c r="A21" s="73"/>
      <c r="B21" s="96">
        <v>2</v>
      </c>
      <c r="C21" s="168"/>
      <c r="D21" s="169"/>
      <c r="E21" s="154"/>
      <c r="F21" s="155"/>
      <c r="G21" s="155"/>
      <c r="H21" s="155"/>
      <c r="I21" s="155"/>
      <c r="J21" s="156"/>
      <c r="K21" s="108"/>
      <c r="L21" s="108"/>
      <c r="M21" s="108"/>
      <c r="N21" s="108"/>
      <c r="O21" s="108"/>
      <c r="P21" s="108"/>
      <c r="Q21" s="108"/>
      <c r="R21" s="109"/>
    </row>
    <row r="22" spans="1:18" ht="20.149999999999999" customHeight="1" thickBot="1">
      <c r="A22" s="73"/>
      <c r="B22" s="110">
        <v>3</v>
      </c>
      <c r="C22" s="178"/>
      <c r="D22" s="179"/>
      <c r="E22" s="189"/>
      <c r="F22" s="190"/>
      <c r="G22" s="190"/>
      <c r="H22" s="190"/>
      <c r="I22" s="190"/>
      <c r="J22" s="191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  <vt:lpstr>8-25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刘恩泽的电脑</cp:lastModifiedBy>
  <dcterms:modified xsi:type="dcterms:W3CDTF">2022-08-25T03:29:00Z</dcterms:modified>
</cp:coreProperties>
</file>